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7"/>
  <workbookPr/>
  <mc:AlternateContent xmlns:mc="http://schemas.openxmlformats.org/markup-compatibility/2006">
    <mc:Choice Requires="x15">
      <x15ac:absPath xmlns:x15ac="http://schemas.microsoft.com/office/spreadsheetml/2010/11/ac" url="https://csmuedu-my.sharepoint.com/personal/1158014_live_csmu_edu_tw/Documents/Ting/實習/cesium_map/"/>
    </mc:Choice>
  </mc:AlternateContent>
  <xr:revisionPtr revIDLastSave="6" documentId="8_{DBCD0AC9-79CE-42B9-A973-E94441E479DA}" xr6:coauthVersionLast="36" xr6:coauthVersionMax="36" xr10:uidLastSave="{A83EF036-33A2-45E6-820B-AEE14DFB7BF5}"/>
  <bookViews>
    <workbookView xWindow="0" yWindow="0" windowWidth="28800" windowHeight="11952" xr2:uid="{00000000-000D-0000-FFFF-FFFF00000000}"/>
  </bookViews>
  <sheets>
    <sheet name="中區路燈_" sheetId="1" r:id="rId1"/>
  </sheets>
  <definedNames>
    <definedName name="_xlnm.Database">中區路燈_!$A$1:$T$1246</definedName>
  </definedNames>
  <calcPr calcId="191029"/>
</workbook>
</file>

<file path=xl/calcChain.xml><?xml version="1.0" encoding="utf-8"?>
<calcChain xmlns="http://schemas.openxmlformats.org/spreadsheetml/2006/main">
  <c r="U3" i="1" l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17" i="1"/>
  <c r="U1018" i="1"/>
  <c r="U1019" i="1"/>
  <c r="U1020" i="1"/>
  <c r="U1021" i="1"/>
  <c r="U1022" i="1"/>
  <c r="U1023" i="1"/>
  <c r="U1024" i="1"/>
  <c r="U1025" i="1"/>
  <c r="U1026" i="1"/>
  <c r="U1027" i="1"/>
  <c r="U1028" i="1"/>
  <c r="U1029" i="1"/>
  <c r="U1030" i="1"/>
  <c r="U1031" i="1"/>
  <c r="U1032" i="1"/>
  <c r="U1033" i="1"/>
  <c r="U1034" i="1"/>
  <c r="U1035" i="1"/>
  <c r="U1036" i="1"/>
  <c r="U1037" i="1"/>
  <c r="U1038" i="1"/>
  <c r="U1039" i="1"/>
  <c r="U1040" i="1"/>
  <c r="U1041" i="1"/>
  <c r="U1042" i="1"/>
  <c r="U1043" i="1"/>
  <c r="U1044" i="1"/>
  <c r="U1045" i="1"/>
  <c r="U1046" i="1"/>
  <c r="U1047" i="1"/>
  <c r="U1048" i="1"/>
  <c r="U1049" i="1"/>
  <c r="U1050" i="1"/>
  <c r="U1051" i="1"/>
  <c r="U1052" i="1"/>
  <c r="U1053" i="1"/>
  <c r="U1054" i="1"/>
  <c r="U1055" i="1"/>
  <c r="U1056" i="1"/>
  <c r="U1057" i="1"/>
  <c r="U1058" i="1"/>
  <c r="U1059" i="1"/>
  <c r="U1060" i="1"/>
  <c r="U1061" i="1"/>
  <c r="U1062" i="1"/>
  <c r="U1063" i="1"/>
  <c r="U1064" i="1"/>
  <c r="U1065" i="1"/>
  <c r="U1066" i="1"/>
  <c r="U1067" i="1"/>
  <c r="U1068" i="1"/>
  <c r="U1069" i="1"/>
  <c r="U1070" i="1"/>
  <c r="U1071" i="1"/>
  <c r="U1072" i="1"/>
  <c r="U1073" i="1"/>
  <c r="U1074" i="1"/>
  <c r="U1075" i="1"/>
  <c r="U1076" i="1"/>
  <c r="U1077" i="1"/>
  <c r="U1078" i="1"/>
  <c r="U1079" i="1"/>
  <c r="U1080" i="1"/>
  <c r="U1081" i="1"/>
  <c r="U1082" i="1"/>
  <c r="U1083" i="1"/>
  <c r="U1084" i="1"/>
  <c r="U1085" i="1"/>
  <c r="U1086" i="1"/>
  <c r="U1087" i="1"/>
  <c r="U1088" i="1"/>
  <c r="U1089" i="1"/>
  <c r="U1090" i="1"/>
  <c r="U1091" i="1"/>
  <c r="U1092" i="1"/>
  <c r="U1093" i="1"/>
  <c r="U1094" i="1"/>
  <c r="U1095" i="1"/>
  <c r="U1096" i="1"/>
  <c r="U1097" i="1"/>
  <c r="U1098" i="1"/>
  <c r="U1099" i="1"/>
  <c r="U1100" i="1"/>
  <c r="U1101" i="1"/>
  <c r="U1102" i="1"/>
  <c r="U1103" i="1"/>
  <c r="U1104" i="1"/>
  <c r="U1105" i="1"/>
  <c r="U1106" i="1"/>
  <c r="U1107" i="1"/>
  <c r="U1108" i="1"/>
  <c r="U1109" i="1"/>
  <c r="U1110" i="1"/>
  <c r="U1111" i="1"/>
  <c r="U1112" i="1"/>
  <c r="U1113" i="1"/>
  <c r="U1114" i="1"/>
  <c r="U1115" i="1"/>
  <c r="U1116" i="1"/>
  <c r="U1117" i="1"/>
  <c r="U1118" i="1"/>
  <c r="U1119" i="1"/>
  <c r="U1120" i="1"/>
  <c r="U1121" i="1"/>
  <c r="U1122" i="1"/>
  <c r="U1123" i="1"/>
  <c r="U1124" i="1"/>
  <c r="U1125" i="1"/>
  <c r="U1126" i="1"/>
  <c r="U1127" i="1"/>
  <c r="U1128" i="1"/>
  <c r="U1129" i="1"/>
  <c r="U1130" i="1"/>
  <c r="U1131" i="1"/>
  <c r="U1132" i="1"/>
  <c r="U1133" i="1"/>
  <c r="U1134" i="1"/>
  <c r="U1135" i="1"/>
  <c r="U1136" i="1"/>
  <c r="U1137" i="1"/>
  <c r="U1138" i="1"/>
  <c r="U1139" i="1"/>
  <c r="U1140" i="1"/>
  <c r="U1141" i="1"/>
  <c r="U1142" i="1"/>
  <c r="U1143" i="1"/>
  <c r="U1144" i="1"/>
  <c r="U1145" i="1"/>
  <c r="U1146" i="1"/>
  <c r="U1147" i="1"/>
  <c r="U1148" i="1"/>
  <c r="U1149" i="1"/>
  <c r="U1150" i="1"/>
  <c r="U1151" i="1"/>
  <c r="U1152" i="1"/>
  <c r="U1153" i="1"/>
  <c r="U1154" i="1"/>
  <c r="U1155" i="1"/>
  <c r="U1156" i="1"/>
  <c r="U1157" i="1"/>
  <c r="U1158" i="1"/>
  <c r="U1159" i="1"/>
  <c r="U1160" i="1"/>
  <c r="U1161" i="1"/>
  <c r="U1162" i="1"/>
  <c r="U1163" i="1"/>
  <c r="U1164" i="1"/>
  <c r="U1165" i="1"/>
  <c r="U1166" i="1"/>
  <c r="U1167" i="1"/>
  <c r="U1168" i="1"/>
  <c r="U1169" i="1"/>
  <c r="U1170" i="1"/>
  <c r="U1171" i="1"/>
  <c r="U1172" i="1"/>
  <c r="U1173" i="1"/>
  <c r="U1174" i="1"/>
  <c r="U1175" i="1"/>
  <c r="U1176" i="1"/>
  <c r="U1177" i="1"/>
  <c r="U1178" i="1"/>
  <c r="U1179" i="1"/>
  <c r="U1180" i="1"/>
  <c r="U1181" i="1"/>
  <c r="U1182" i="1"/>
  <c r="U1183" i="1"/>
  <c r="U1184" i="1"/>
  <c r="U1185" i="1"/>
  <c r="U1186" i="1"/>
  <c r="U1187" i="1"/>
  <c r="U1188" i="1"/>
  <c r="U1189" i="1"/>
  <c r="U1190" i="1"/>
  <c r="U1191" i="1"/>
  <c r="U1192" i="1"/>
  <c r="U1193" i="1"/>
  <c r="U1194" i="1"/>
  <c r="U1195" i="1"/>
  <c r="U1196" i="1"/>
  <c r="U1197" i="1"/>
  <c r="U1198" i="1"/>
  <c r="U1199" i="1"/>
  <c r="U1200" i="1"/>
  <c r="U1201" i="1"/>
  <c r="U1202" i="1"/>
  <c r="U1203" i="1"/>
  <c r="U1204" i="1"/>
  <c r="U1205" i="1"/>
  <c r="U1206" i="1"/>
  <c r="U1207" i="1"/>
  <c r="U1208" i="1"/>
  <c r="U1209" i="1"/>
  <c r="U1210" i="1"/>
  <c r="U1211" i="1"/>
  <c r="U1212" i="1"/>
  <c r="U1213" i="1"/>
  <c r="U1214" i="1"/>
  <c r="U1215" i="1"/>
  <c r="U1216" i="1"/>
  <c r="U1217" i="1"/>
  <c r="U1218" i="1"/>
  <c r="U1219" i="1"/>
  <c r="U1220" i="1"/>
  <c r="U1221" i="1"/>
  <c r="U1222" i="1"/>
  <c r="U1223" i="1"/>
  <c r="U1224" i="1"/>
  <c r="U1225" i="1"/>
  <c r="U1226" i="1"/>
  <c r="U1227" i="1"/>
  <c r="U1228" i="1"/>
  <c r="U1229" i="1"/>
  <c r="U1230" i="1"/>
  <c r="U1231" i="1"/>
  <c r="U1232" i="1"/>
  <c r="U1233" i="1"/>
  <c r="U1234" i="1"/>
  <c r="U1235" i="1"/>
  <c r="U1236" i="1"/>
  <c r="U1237" i="1"/>
  <c r="U1238" i="1"/>
  <c r="U1239" i="1"/>
  <c r="U1240" i="1"/>
  <c r="U1241" i="1"/>
  <c r="U1242" i="1"/>
  <c r="U1243" i="1"/>
  <c r="U1244" i="1"/>
  <c r="U1245" i="1"/>
  <c r="U1246" i="1"/>
  <c r="U2" i="1"/>
  <c r="V2" i="1" l="1"/>
  <c r="V3" i="1" l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1002" i="1"/>
  <c r="V1003" i="1"/>
  <c r="V1004" i="1"/>
  <c r="V1005" i="1"/>
  <c r="V1006" i="1"/>
  <c r="V1007" i="1"/>
  <c r="V1008" i="1"/>
  <c r="V1009" i="1"/>
  <c r="V1010" i="1"/>
  <c r="V1011" i="1"/>
  <c r="V1012" i="1"/>
  <c r="V1013" i="1"/>
  <c r="V1014" i="1"/>
  <c r="V1015" i="1"/>
  <c r="V1016" i="1"/>
  <c r="V1017" i="1"/>
  <c r="V1018" i="1"/>
  <c r="V1019" i="1"/>
  <c r="V1020" i="1"/>
  <c r="V1021" i="1"/>
  <c r="V1022" i="1"/>
  <c r="V1023" i="1"/>
  <c r="V1024" i="1"/>
  <c r="V1025" i="1"/>
  <c r="V1026" i="1"/>
  <c r="V1027" i="1"/>
  <c r="V1028" i="1"/>
  <c r="V1029" i="1"/>
  <c r="V1030" i="1"/>
  <c r="V1031" i="1"/>
  <c r="V1032" i="1"/>
  <c r="V1033" i="1"/>
  <c r="V1034" i="1"/>
  <c r="V1035" i="1"/>
  <c r="V1036" i="1"/>
  <c r="V1037" i="1"/>
  <c r="V1038" i="1"/>
  <c r="V1039" i="1"/>
  <c r="V1040" i="1"/>
  <c r="V1041" i="1"/>
  <c r="V1042" i="1"/>
  <c r="V1043" i="1"/>
  <c r="V1044" i="1"/>
  <c r="V1045" i="1"/>
  <c r="V1046" i="1"/>
  <c r="V1047" i="1"/>
  <c r="V1048" i="1"/>
  <c r="V1049" i="1"/>
  <c r="V1050" i="1"/>
  <c r="V1051" i="1"/>
  <c r="V1052" i="1"/>
  <c r="V1053" i="1"/>
  <c r="V1054" i="1"/>
  <c r="V1055" i="1"/>
  <c r="V1056" i="1"/>
  <c r="V1057" i="1"/>
  <c r="V1058" i="1"/>
  <c r="V1059" i="1"/>
  <c r="V1060" i="1"/>
  <c r="V1061" i="1"/>
  <c r="V1062" i="1"/>
  <c r="V1063" i="1"/>
  <c r="V1064" i="1"/>
  <c r="V1065" i="1"/>
  <c r="V1066" i="1"/>
  <c r="V1067" i="1"/>
  <c r="V1068" i="1"/>
  <c r="V1069" i="1"/>
  <c r="V1070" i="1"/>
  <c r="V1071" i="1"/>
  <c r="V1072" i="1"/>
  <c r="V1073" i="1"/>
  <c r="V1074" i="1"/>
  <c r="V1075" i="1"/>
  <c r="V1076" i="1"/>
  <c r="V1077" i="1"/>
  <c r="V1078" i="1"/>
  <c r="V1079" i="1"/>
  <c r="V1080" i="1"/>
  <c r="V1081" i="1"/>
  <c r="V1082" i="1"/>
  <c r="V1083" i="1"/>
  <c r="V1084" i="1"/>
  <c r="V1085" i="1"/>
  <c r="V1086" i="1"/>
  <c r="V1087" i="1"/>
  <c r="V1088" i="1"/>
  <c r="V1089" i="1"/>
  <c r="V1090" i="1"/>
  <c r="V1091" i="1"/>
  <c r="V1092" i="1"/>
  <c r="V1093" i="1"/>
  <c r="V1094" i="1"/>
  <c r="V1095" i="1"/>
  <c r="V1096" i="1"/>
  <c r="V1097" i="1"/>
  <c r="V1098" i="1"/>
  <c r="V1099" i="1"/>
  <c r="V1100" i="1"/>
  <c r="V1101" i="1"/>
  <c r="V1102" i="1"/>
  <c r="V1103" i="1"/>
  <c r="V1104" i="1"/>
  <c r="V1105" i="1"/>
  <c r="V1106" i="1"/>
  <c r="V1107" i="1"/>
  <c r="V1108" i="1"/>
  <c r="V1109" i="1"/>
  <c r="V1110" i="1"/>
  <c r="V1111" i="1"/>
  <c r="V1112" i="1"/>
  <c r="V1113" i="1"/>
  <c r="V1114" i="1"/>
  <c r="V1115" i="1"/>
  <c r="V1116" i="1"/>
  <c r="V1117" i="1"/>
  <c r="V1118" i="1"/>
  <c r="V1119" i="1"/>
  <c r="V1120" i="1"/>
  <c r="V1121" i="1"/>
  <c r="V1122" i="1"/>
  <c r="V1123" i="1"/>
  <c r="V1124" i="1"/>
  <c r="V1125" i="1"/>
  <c r="V1126" i="1"/>
  <c r="V1127" i="1"/>
  <c r="V1128" i="1"/>
  <c r="V1129" i="1"/>
  <c r="V1130" i="1"/>
  <c r="V1131" i="1"/>
  <c r="V1132" i="1"/>
  <c r="V1133" i="1"/>
  <c r="V1134" i="1"/>
  <c r="V1135" i="1"/>
  <c r="V1136" i="1"/>
  <c r="V1137" i="1"/>
  <c r="V1138" i="1"/>
  <c r="V1139" i="1"/>
  <c r="V1140" i="1"/>
  <c r="V1141" i="1"/>
  <c r="V1142" i="1"/>
  <c r="V1143" i="1"/>
  <c r="V1144" i="1"/>
  <c r="V1145" i="1"/>
  <c r="V1146" i="1"/>
  <c r="V1147" i="1"/>
  <c r="V1148" i="1"/>
  <c r="V1149" i="1"/>
  <c r="V1150" i="1"/>
  <c r="V1151" i="1"/>
  <c r="V1152" i="1"/>
  <c r="V1153" i="1"/>
  <c r="V1154" i="1"/>
  <c r="V1155" i="1"/>
  <c r="V1156" i="1"/>
  <c r="V1157" i="1"/>
  <c r="V1158" i="1"/>
  <c r="V1159" i="1"/>
  <c r="V1160" i="1"/>
  <c r="V1161" i="1"/>
  <c r="V1162" i="1"/>
  <c r="V1163" i="1"/>
  <c r="V1164" i="1"/>
  <c r="V1165" i="1"/>
  <c r="V1166" i="1"/>
  <c r="V1167" i="1"/>
  <c r="V1168" i="1"/>
  <c r="V1169" i="1"/>
  <c r="V1170" i="1"/>
  <c r="V1171" i="1"/>
  <c r="V1172" i="1"/>
  <c r="V1173" i="1"/>
  <c r="V1174" i="1"/>
  <c r="V1175" i="1"/>
  <c r="V1176" i="1"/>
  <c r="V1177" i="1"/>
  <c r="V1178" i="1"/>
  <c r="V1179" i="1"/>
  <c r="V1180" i="1"/>
  <c r="V1181" i="1"/>
  <c r="V1182" i="1"/>
  <c r="V1183" i="1"/>
  <c r="V1184" i="1"/>
  <c r="V1185" i="1"/>
  <c r="V1186" i="1"/>
  <c r="V1187" i="1"/>
  <c r="V1188" i="1"/>
  <c r="V1189" i="1"/>
  <c r="V1190" i="1"/>
  <c r="V1191" i="1"/>
  <c r="V1192" i="1"/>
  <c r="V1193" i="1"/>
  <c r="V1194" i="1"/>
  <c r="V1195" i="1"/>
  <c r="V1196" i="1"/>
  <c r="V1197" i="1"/>
  <c r="V1198" i="1"/>
  <c r="V1199" i="1"/>
  <c r="V1200" i="1"/>
  <c r="V1201" i="1"/>
  <c r="V1202" i="1"/>
  <c r="V1203" i="1"/>
  <c r="V1204" i="1"/>
  <c r="V1205" i="1"/>
  <c r="V1206" i="1"/>
  <c r="V1207" i="1"/>
  <c r="V1208" i="1"/>
  <c r="V1209" i="1"/>
  <c r="V1210" i="1"/>
  <c r="V1211" i="1"/>
  <c r="V1212" i="1"/>
  <c r="V1213" i="1"/>
  <c r="V1214" i="1"/>
  <c r="V1215" i="1"/>
  <c r="V1216" i="1"/>
  <c r="V1217" i="1"/>
  <c r="V1218" i="1"/>
  <c r="V1219" i="1"/>
  <c r="V1220" i="1"/>
  <c r="V1221" i="1"/>
  <c r="V1222" i="1"/>
  <c r="V1223" i="1"/>
  <c r="V1224" i="1"/>
  <c r="V1225" i="1"/>
  <c r="V1226" i="1"/>
  <c r="V1227" i="1"/>
  <c r="V1228" i="1"/>
  <c r="V1229" i="1"/>
  <c r="V1230" i="1"/>
  <c r="V1231" i="1"/>
  <c r="V1232" i="1"/>
  <c r="V1233" i="1"/>
  <c r="V1234" i="1"/>
  <c r="V1235" i="1"/>
  <c r="V1236" i="1"/>
  <c r="V1237" i="1"/>
  <c r="V1238" i="1"/>
  <c r="V1239" i="1"/>
  <c r="V1240" i="1"/>
  <c r="V1241" i="1"/>
  <c r="V1242" i="1"/>
  <c r="V1243" i="1"/>
  <c r="V1244" i="1"/>
  <c r="V1245" i="1"/>
  <c r="V1246" i="1"/>
  <c r="W3" i="1" l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635" i="1"/>
  <c r="W636" i="1"/>
  <c r="W637" i="1"/>
  <c r="W638" i="1"/>
  <c r="W639" i="1"/>
  <c r="W640" i="1"/>
  <c r="W641" i="1"/>
  <c r="W642" i="1"/>
  <c r="W643" i="1"/>
  <c r="W644" i="1"/>
  <c r="W645" i="1"/>
  <c r="W646" i="1"/>
  <c r="W647" i="1"/>
  <c r="W648" i="1"/>
  <c r="W649" i="1"/>
  <c r="W650" i="1"/>
  <c r="W651" i="1"/>
  <c r="W652" i="1"/>
  <c r="W653" i="1"/>
  <c r="W654" i="1"/>
  <c r="W655" i="1"/>
  <c r="W656" i="1"/>
  <c r="W657" i="1"/>
  <c r="W658" i="1"/>
  <c r="W659" i="1"/>
  <c r="W660" i="1"/>
  <c r="W661" i="1"/>
  <c r="W662" i="1"/>
  <c r="W663" i="1"/>
  <c r="W664" i="1"/>
  <c r="W665" i="1"/>
  <c r="W666" i="1"/>
  <c r="W667" i="1"/>
  <c r="W668" i="1"/>
  <c r="W669" i="1"/>
  <c r="W670" i="1"/>
  <c r="W671" i="1"/>
  <c r="W672" i="1"/>
  <c r="W673" i="1"/>
  <c r="W674" i="1"/>
  <c r="W675" i="1"/>
  <c r="W676" i="1"/>
  <c r="W677" i="1"/>
  <c r="W678" i="1"/>
  <c r="W679" i="1"/>
  <c r="W680" i="1"/>
  <c r="W681" i="1"/>
  <c r="W682" i="1"/>
  <c r="W683" i="1"/>
  <c r="W684" i="1"/>
  <c r="W685" i="1"/>
  <c r="W686" i="1"/>
  <c r="W687" i="1"/>
  <c r="W688" i="1"/>
  <c r="W689" i="1"/>
  <c r="W690" i="1"/>
  <c r="W691" i="1"/>
  <c r="W692" i="1"/>
  <c r="W693" i="1"/>
  <c r="W694" i="1"/>
  <c r="W695" i="1"/>
  <c r="W696" i="1"/>
  <c r="W697" i="1"/>
  <c r="W698" i="1"/>
  <c r="W699" i="1"/>
  <c r="W700" i="1"/>
  <c r="W701" i="1"/>
  <c r="W702" i="1"/>
  <c r="W703" i="1"/>
  <c r="W704" i="1"/>
  <c r="W705" i="1"/>
  <c r="W706" i="1"/>
  <c r="W707" i="1"/>
  <c r="W708" i="1"/>
  <c r="W709" i="1"/>
  <c r="W710" i="1"/>
  <c r="W711" i="1"/>
  <c r="W712" i="1"/>
  <c r="W713" i="1"/>
  <c r="W714" i="1"/>
  <c r="W715" i="1"/>
  <c r="W716" i="1"/>
  <c r="W717" i="1"/>
  <c r="W718" i="1"/>
  <c r="W719" i="1"/>
  <c r="W720" i="1"/>
  <c r="W721" i="1"/>
  <c r="W722" i="1"/>
  <c r="W723" i="1"/>
  <c r="W724" i="1"/>
  <c r="W725" i="1"/>
  <c r="W726" i="1"/>
  <c r="W727" i="1"/>
  <c r="W728" i="1"/>
  <c r="W729" i="1"/>
  <c r="W730" i="1"/>
  <c r="W731" i="1"/>
  <c r="W732" i="1"/>
  <c r="W733" i="1"/>
  <c r="W734" i="1"/>
  <c r="W735" i="1"/>
  <c r="W736" i="1"/>
  <c r="W737" i="1"/>
  <c r="W738" i="1"/>
  <c r="W739" i="1"/>
  <c r="W740" i="1"/>
  <c r="W741" i="1"/>
  <c r="W742" i="1"/>
  <c r="W743" i="1"/>
  <c r="W744" i="1"/>
  <c r="W745" i="1"/>
  <c r="W746" i="1"/>
  <c r="W747" i="1"/>
  <c r="W748" i="1"/>
  <c r="W749" i="1"/>
  <c r="W750" i="1"/>
  <c r="W751" i="1"/>
  <c r="W752" i="1"/>
  <c r="W753" i="1"/>
  <c r="W754" i="1"/>
  <c r="W755" i="1"/>
  <c r="W756" i="1"/>
  <c r="W757" i="1"/>
  <c r="W758" i="1"/>
  <c r="W759" i="1"/>
  <c r="W760" i="1"/>
  <c r="W761" i="1"/>
  <c r="W762" i="1"/>
  <c r="W763" i="1"/>
  <c r="W764" i="1"/>
  <c r="W765" i="1"/>
  <c r="W766" i="1"/>
  <c r="W767" i="1"/>
  <c r="W768" i="1"/>
  <c r="W769" i="1"/>
  <c r="W770" i="1"/>
  <c r="W771" i="1"/>
  <c r="W772" i="1"/>
  <c r="W773" i="1"/>
  <c r="W774" i="1"/>
  <c r="W775" i="1"/>
  <c r="W776" i="1"/>
  <c r="W777" i="1"/>
  <c r="W778" i="1"/>
  <c r="W779" i="1"/>
  <c r="W780" i="1"/>
  <c r="W781" i="1"/>
  <c r="W782" i="1"/>
  <c r="W783" i="1"/>
  <c r="W784" i="1"/>
  <c r="W785" i="1"/>
  <c r="W786" i="1"/>
  <c r="W787" i="1"/>
  <c r="W788" i="1"/>
  <c r="W789" i="1"/>
  <c r="W790" i="1"/>
  <c r="W791" i="1"/>
  <c r="W792" i="1"/>
  <c r="W793" i="1"/>
  <c r="W794" i="1"/>
  <c r="W795" i="1"/>
  <c r="W796" i="1"/>
  <c r="W797" i="1"/>
  <c r="W798" i="1"/>
  <c r="W799" i="1"/>
  <c r="W800" i="1"/>
  <c r="W801" i="1"/>
  <c r="W802" i="1"/>
  <c r="W803" i="1"/>
  <c r="W804" i="1"/>
  <c r="W805" i="1"/>
  <c r="W806" i="1"/>
  <c r="W807" i="1"/>
  <c r="W808" i="1"/>
  <c r="W809" i="1"/>
  <c r="W810" i="1"/>
  <c r="W811" i="1"/>
  <c r="W812" i="1"/>
  <c r="W813" i="1"/>
  <c r="W814" i="1"/>
  <c r="W815" i="1"/>
  <c r="W816" i="1"/>
  <c r="W817" i="1"/>
  <c r="W818" i="1"/>
  <c r="W819" i="1"/>
  <c r="W820" i="1"/>
  <c r="W821" i="1"/>
  <c r="W822" i="1"/>
  <c r="W823" i="1"/>
  <c r="W824" i="1"/>
  <c r="W825" i="1"/>
  <c r="W826" i="1"/>
  <c r="W827" i="1"/>
  <c r="W828" i="1"/>
  <c r="W829" i="1"/>
  <c r="W830" i="1"/>
  <c r="W831" i="1"/>
  <c r="W832" i="1"/>
  <c r="W833" i="1"/>
  <c r="W834" i="1"/>
  <c r="W835" i="1"/>
  <c r="W836" i="1"/>
  <c r="W837" i="1"/>
  <c r="W838" i="1"/>
  <c r="W839" i="1"/>
  <c r="W840" i="1"/>
  <c r="W841" i="1"/>
  <c r="W842" i="1"/>
  <c r="W843" i="1"/>
  <c r="W844" i="1"/>
  <c r="W845" i="1"/>
  <c r="W846" i="1"/>
  <c r="W847" i="1"/>
  <c r="W848" i="1"/>
  <c r="W849" i="1"/>
  <c r="W850" i="1"/>
  <c r="W851" i="1"/>
  <c r="W852" i="1"/>
  <c r="W853" i="1"/>
  <c r="W854" i="1"/>
  <c r="W855" i="1"/>
  <c r="W856" i="1"/>
  <c r="W857" i="1"/>
  <c r="W858" i="1"/>
  <c r="W859" i="1"/>
  <c r="W860" i="1"/>
  <c r="W861" i="1"/>
  <c r="W862" i="1"/>
  <c r="W863" i="1"/>
  <c r="W864" i="1"/>
  <c r="W865" i="1"/>
  <c r="W866" i="1"/>
  <c r="W867" i="1"/>
  <c r="W868" i="1"/>
  <c r="W869" i="1"/>
  <c r="W870" i="1"/>
  <c r="W871" i="1"/>
  <c r="W872" i="1"/>
  <c r="W873" i="1"/>
  <c r="W874" i="1"/>
  <c r="W875" i="1"/>
  <c r="W876" i="1"/>
  <c r="W877" i="1"/>
  <c r="W878" i="1"/>
  <c r="W879" i="1"/>
  <c r="W880" i="1"/>
  <c r="W881" i="1"/>
  <c r="W882" i="1"/>
  <c r="W883" i="1"/>
  <c r="W884" i="1"/>
  <c r="W885" i="1"/>
  <c r="W886" i="1"/>
  <c r="W887" i="1"/>
  <c r="W888" i="1"/>
  <c r="W889" i="1"/>
  <c r="W890" i="1"/>
  <c r="W891" i="1"/>
  <c r="W892" i="1"/>
  <c r="W893" i="1"/>
  <c r="W894" i="1"/>
  <c r="W895" i="1"/>
  <c r="W896" i="1"/>
  <c r="W897" i="1"/>
  <c r="W898" i="1"/>
  <c r="W899" i="1"/>
  <c r="W900" i="1"/>
  <c r="W901" i="1"/>
  <c r="W902" i="1"/>
  <c r="W903" i="1"/>
  <c r="W904" i="1"/>
  <c r="W905" i="1"/>
  <c r="W906" i="1"/>
  <c r="W907" i="1"/>
  <c r="W908" i="1"/>
  <c r="W909" i="1"/>
  <c r="W910" i="1"/>
  <c r="W911" i="1"/>
  <c r="W912" i="1"/>
  <c r="W913" i="1"/>
  <c r="W914" i="1"/>
  <c r="W915" i="1"/>
  <c r="W916" i="1"/>
  <c r="W917" i="1"/>
  <c r="W918" i="1"/>
  <c r="W919" i="1"/>
  <c r="W920" i="1"/>
  <c r="W921" i="1"/>
  <c r="W922" i="1"/>
  <c r="W923" i="1"/>
  <c r="W924" i="1"/>
  <c r="W925" i="1"/>
  <c r="W926" i="1"/>
  <c r="W927" i="1"/>
  <c r="W928" i="1"/>
  <c r="W929" i="1"/>
  <c r="W930" i="1"/>
  <c r="W931" i="1"/>
  <c r="W932" i="1"/>
  <c r="W933" i="1"/>
  <c r="W934" i="1"/>
  <c r="W935" i="1"/>
  <c r="W936" i="1"/>
  <c r="W937" i="1"/>
  <c r="W938" i="1"/>
  <c r="W939" i="1"/>
  <c r="W940" i="1"/>
  <c r="W941" i="1"/>
  <c r="W942" i="1"/>
  <c r="W943" i="1"/>
  <c r="W944" i="1"/>
  <c r="W945" i="1"/>
  <c r="W946" i="1"/>
  <c r="W947" i="1"/>
  <c r="W948" i="1"/>
  <c r="W949" i="1"/>
  <c r="W950" i="1"/>
  <c r="W951" i="1"/>
  <c r="W952" i="1"/>
  <c r="W953" i="1"/>
  <c r="W954" i="1"/>
  <c r="W955" i="1"/>
  <c r="W956" i="1"/>
  <c r="W957" i="1"/>
  <c r="W958" i="1"/>
  <c r="W959" i="1"/>
  <c r="W960" i="1"/>
  <c r="W961" i="1"/>
  <c r="W962" i="1"/>
  <c r="W963" i="1"/>
  <c r="W964" i="1"/>
  <c r="W965" i="1"/>
  <c r="W966" i="1"/>
  <c r="W967" i="1"/>
  <c r="W968" i="1"/>
  <c r="W969" i="1"/>
  <c r="W970" i="1"/>
  <c r="W971" i="1"/>
  <c r="W972" i="1"/>
  <c r="W973" i="1"/>
  <c r="W974" i="1"/>
  <c r="W975" i="1"/>
  <c r="W976" i="1"/>
  <c r="W977" i="1"/>
  <c r="W978" i="1"/>
  <c r="W979" i="1"/>
  <c r="W980" i="1"/>
  <c r="W981" i="1"/>
  <c r="W982" i="1"/>
  <c r="W983" i="1"/>
  <c r="W984" i="1"/>
  <c r="W985" i="1"/>
  <c r="W986" i="1"/>
  <c r="W987" i="1"/>
  <c r="W988" i="1"/>
  <c r="W989" i="1"/>
  <c r="W990" i="1"/>
  <c r="W991" i="1"/>
  <c r="W992" i="1"/>
  <c r="W993" i="1"/>
  <c r="W994" i="1"/>
  <c r="W995" i="1"/>
  <c r="W996" i="1"/>
  <c r="W997" i="1"/>
  <c r="W998" i="1"/>
  <c r="W999" i="1"/>
  <c r="W1000" i="1"/>
  <c r="W1001" i="1"/>
  <c r="W1002" i="1"/>
  <c r="W1003" i="1"/>
  <c r="W1004" i="1"/>
  <c r="W1005" i="1"/>
  <c r="W1006" i="1"/>
  <c r="W1007" i="1"/>
  <c r="W1008" i="1"/>
  <c r="W1009" i="1"/>
  <c r="W1010" i="1"/>
  <c r="W1011" i="1"/>
  <c r="W1012" i="1"/>
  <c r="W1013" i="1"/>
  <c r="W1014" i="1"/>
  <c r="W1015" i="1"/>
  <c r="W1016" i="1"/>
  <c r="W1017" i="1"/>
  <c r="W1018" i="1"/>
  <c r="W1019" i="1"/>
  <c r="W1020" i="1"/>
  <c r="W1021" i="1"/>
  <c r="W1022" i="1"/>
  <c r="W1023" i="1"/>
  <c r="W1024" i="1"/>
  <c r="W1025" i="1"/>
  <c r="W1026" i="1"/>
  <c r="W1027" i="1"/>
  <c r="W1028" i="1"/>
  <c r="W1029" i="1"/>
  <c r="W1030" i="1"/>
  <c r="W1031" i="1"/>
  <c r="W1032" i="1"/>
  <c r="W1033" i="1"/>
  <c r="W1034" i="1"/>
  <c r="W1035" i="1"/>
  <c r="W1036" i="1"/>
  <c r="W1037" i="1"/>
  <c r="W1038" i="1"/>
  <c r="W1039" i="1"/>
  <c r="W1040" i="1"/>
  <c r="W1041" i="1"/>
  <c r="W1042" i="1"/>
  <c r="W1043" i="1"/>
  <c r="W1044" i="1"/>
  <c r="W1045" i="1"/>
  <c r="W1046" i="1"/>
  <c r="W1047" i="1"/>
  <c r="W1048" i="1"/>
  <c r="W1049" i="1"/>
  <c r="W1050" i="1"/>
  <c r="W1051" i="1"/>
  <c r="W1052" i="1"/>
  <c r="W1053" i="1"/>
  <c r="W1054" i="1"/>
  <c r="W1055" i="1"/>
  <c r="W1056" i="1"/>
  <c r="W1057" i="1"/>
  <c r="W1058" i="1"/>
  <c r="W1059" i="1"/>
  <c r="W1060" i="1"/>
  <c r="W1061" i="1"/>
  <c r="W1062" i="1"/>
  <c r="W1063" i="1"/>
  <c r="W1064" i="1"/>
  <c r="W1065" i="1"/>
  <c r="W1066" i="1"/>
  <c r="W1067" i="1"/>
  <c r="W1068" i="1"/>
  <c r="W1069" i="1"/>
  <c r="W1070" i="1"/>
  <c r="W1071" i="1"/>
  <c r="W1072" i="1"/>
  <c r="W1073" i="1"/>
  <c r="W1074" i="1"/>
  <c r="W1075" i="1"/>
  <c r="W1076" i="1"/>
  <c r="W1077" i="1"/>
  <c r="W1078" i="1"/>
  <c r="W1079" i="1"/>
  <c r="W1080" i="1"/>
  <c r="W1081" i="1"/>
  <c r="W1082" i="1"/>
  <c r="W1083" i="1"/>
  <c r="W1084" i="1"/>
  <c r="W1085" i="1"/>
  <c r="W1086" i="1"/>
  <c r="W1087" i="1"/>
  <c r="W1088" i="1"/>
  <c r="W1089" i="1"/>
  <c r="W1090" i="1"/>
  <c r="W1091" i="1"/>
  <c r="W1092" i="1"/>
  <c r="W1093" i="1"/>
  <c r="W1094" i="1"/>
  <c r="W1095" i="1"/>
  <c r="W1096" i="1"/>
  <c r="W1097" i="1"/>
  <c r="W1098" i="1"/>
  <c r="W1099" i="1"/>
  <c r="W1100" i="1"/>
  <c r="W1101" i="1"/>
  <c r="W1102" i="1"/>
  <c r="W1103" i="1"/>
  <c r="W1104" i="1"/>
  <c r="W1105" i="1"/>
  <c r="W1106" i="1"/>
  <c r="W1107" i="1"/>
  <c r="W1108" i="1"/>
  <c r="W1109" i="1"/>
  <c r="W1110" i="1"/>
  <c r="W1111" i="1"/>
  <c r="W1112" i="1"/>
  <c r="W1113" i="1"/>
  <c r="W1114" i="1"/>
  <c r="W1115" i="1"/>
  <c r="W1116" i="1"/>
  <c r="W1117" i="1"/>
  <c r="W1118" i="1"/>
  <c r="W1119" i="1"/>
  <c r="W1120" i="1"/>
  <c r="W1121" i="1"/>
  <c r="W1122" i="1"/>
  <c r="W1123" i="1"/>
  <c r="W1124" i="1"/>
  <c r="W1125" i="1"/>
  <c r="W1126" i="1"/>
  <c r="W1127" i="1"/>
  <c r="W1128" i="1"/>
  <c r="W1129" i="1"/>
  <c r="W1130" i="1"/>
  <c r="W1131" i="1"/>
  <c r="W1132" i="1"/>
  <c r="W1133" i="1"/>
  <c r="W1134" i="1"/>
  <c r="W1135" i="1"/>
  <c r="W1136" i="1"/>
  <c r="W1137" i="1"/>
  <c r="W1138" i="1"/>
  <c r="W1139" i="1"/>
  <c r="W1140" i="1"/>
  <c r="W1141" i="1"/>
  <c r="W1142" i="1"/>
  <c r="W1143" i="1"/>
  <c r="W1144" i="1"/>
  <c r="W1145" i="1"/>
  <c r="W1146" i="1"/>
  <c r="W1147" i="1"/>
  <c r="W1148" i="1"/>
  <c r="W1149" i="1"/>
  <c r="W1150" i="1"/>
  <c r="W1151" i="1"/>
  <c r="W1152" i="1"/>
  <c r="W1153" i="1"/>
  <c r="W1154" i="1"/>
  <c r="W1155" i="1"/>
  <c r="W1156" i="1"/>
  <c r="W1157" i="1"/>
  <c r="W1158" i="1"/>
  <c r="W1159" i="1"/>
  <c r="W1160" i="1"/>
  <c r="W1161" i="1"/>
  <c r="W1162" i="1"/>
  <c r="W1163" i="1"/>
  <c r="W1164" i="1"/>
  <c r="W1165" i="1"/>
  <c r="W1166" i="1"/>
  <c r="W1167" i="1"/>
  <c r="W1168" i="1"/>
  <c r="W1169" i="1"/>
  <c r="W1170" i="1"/>
  <c r="W1171" i="1"/>
  <c r="W1172" i="1"/>
  <c r="W1173" i="1"/>
  <c r="W1174" i="1"/>
  <c r="W1175" i="1"/>
  <c r="W1176" i="1"/>
  <c r="W1177" i="1"/>
  <c r="W1178" i="1"/>
  <c r="W1179" i="1"/>
  <c r="W1180" i="1"/>
  <c r="W1181" i="1"/>
  <c r="W1182" i="1"/>
  <c r="W1183" i="1"/>
  <c r="W1184" i="1"/>
  <c r="W1185" i="1"/>
  <c r="W1186" i="1"/>
  <c r="W1187" i="1"/>
  <c r="W1188" i="1"/>
  <c r="W1189" i="1"/>
  <c r="W1190" i="1"/>
  <c r="W1191" i="1"/>
  <c r="W1192" i="1"/>
  <c r="W1193" i="1"/>
  <c r="W1194" i="1"/>
  <c r="W1195" i="1"/>
  <c r="W1196" i="1"/>
  <c r="W1197" i="1"/>
  <c r="W1198" i="1"/>
  <c r="W1199" i="1"/>
  <c r="W1200" i="1"/>
  <c r="W1201" i="1"/>
  <c r="W1202" i="1"/>
  <c r="W1203" i="1"/>
  <c r="W1204" i="1"/>
  <c r="W1205" i="1"/>
  <c r="W1206" i="1"/>
  <c r="W1207" i="1"/>
  <c r="W1208" i="1"/>
  <c r="W1209" i="1"/>
  <c r="W1210" i="1"/>
  <c r="W1211" i="1"/>
  <c r="W1212" i="1"/>
  <c r="W1213" i="1"/>
  <c r="W1214" i="1"/>
  <c r="W1215" i="1"/>
  <c r="W1216" i="1"/>
  <c r="W1217" i="1"/>
  <c r="W1218" i="1"/>
  <c r="W1219" i="1"/>
  <c r="W1220" i="1"/>
  <c r="W1221" i="1"/>
  <c r="W1222" i="1"/>
  <c r="W1223" i="1"/>
  <c r="W1224" i="1"/>
  <c r="W1225" i="1"/>
  <c r="W1226" i="1"/>
  <c r="W1227" i="1"/>
  <c r="W1228" i="1"/>
  <c r="W1229" i="1"/>
  <c r="W1230" i="1"/>
  <c r="W1231" i="1"/>
  <c r="W1232" i="1"/>
  <c r="W1233" i="1"/>
  <c r="W1234" i="1"/>
  <c r="W1235" i="1"/>
  <c r="W1236" i="1"/>
  <c r="W1237" i="1"/>
  <c r="W1238" i="1"/>
  <c r="W1239" i="1"/>
  <c r="W1240" i="1"/>
  <c r="W1241" i="1"/>
  <c r="W1242" i="1"/>
  <c r="W1243" i="1"/>
  <c r="W1244" i="1"/>
  <c r="W1245" i="1"/>
  <c r="W1246" i="1"/>
  <c r="W2" i="1"/>
</calcChain>
</file>

<file path=xl/sharedStrings.xml><?xml version="1.0" encoding="utf-8"?>
<sst xmlns="http://schemas.openxmlformats.org/spreadsheetml/2006/main" count="16305" uniqueCount="2528">
  <si>
    <t>LAYER</t>
  </si>
  <si>
    <t>ID</t>
  </si>
  <si>
    <t>ORGAN</t>
  </si>
  <si>
    <t>OP_CODE</t>
  </si>
  <si>
    <t>BURY_DATE</t>
  </si>
  <si>
    <t>NUM</t>
  </si>
  <si>
    <t>LENGTH</t>
  </si>
  <si>
    <t>MATERIAL</t>
  </si>
  <si>
    <t>USEMODE</t>
  </si>
  <si>
    <t>DATAMODE</t>
  </si>
  <si>
    <t>NOTE</t>
  </si>
  <si>
    <t>TOWNSHIP</t>
  </si>
  <si>
    <t>HEIGHT</t>
  </si>
  <si>
    <t>MOD_DATE</t>
  </si>
  <si>
    <t>STATE</t>
  </si>
  <si>
    <t>DATA1</t>
  </si>
  <si>
    <t>DATA2</t>
  </si>
  <si>
    <t>LEVEL</t>
  </si>
  <si>
    <t>8020203</t>
  </si>
  <si>
    <t>020203132276</t>
  </si>
  <si>
    <t>GC7</t>
  </si>
  <si>
    <t>0</t>
  </si>
  <si>
    <t>2018-07-01</t>
  </si>
  <si>
    <t>342</t>
  </si>
  <si>
    <t>金屬桿</t>
  </si>
  <si>
    <t>1</t>
  </si>
  <si>
    <t>111年9月管線單位權管圖資</t>
  </si>
  <si>
    <t>6600100</t>
  </si>
  <si>
    <t>2023-04-25</t>
  </si>
  <si>
    <t>020203208945</t>
  </si>
  <si>
    <t>1093</t>
  </si>
  <si>
    <t>2024-08-30</t>
  </si>
  <si>
    <t>2</t>
  </si>
  <si>
    <t>020203208946</t>
  </si>
  <si>
    <t>1096</t>
  </si>
  <si>
    <t>020203208947</t>
  </si>
  <si>
    <t>1137</t>
  </si>
  <si>
    <t>附壁式</t>
  </si>
  <si>
    <t>020203208948</t>
  </si>
  <si>
    <t>1139</t>
  </si>
  <si>
    <t>020203208949</t>
  </si>
  <si>
    <t>1133</t>
  </si>
  <si>
    <t>020203208950</t>
  </si>
  <si>
    <t>1134</t>
  </si>
  <si>
    <t>020203208951</t>
  </si>
  <si>
    <t>1131</t>
  </si>
  <si>
    <t>020203208952</t>
  </si>
  <si>
    <t>1212</t>
  </si>
  <si>
    <t>020203209038</t>
  </si>
  <si>
    <t>1211</t>
  </si>
  <si>
    <t>鐵燈桿(單燈5米)</t>
  </si>
  <si>
    <t>020203209039</t>
  </si>
  <si>
    <t>2019-04-22</t>
  </si>
  <si>
    <t>1210</t>
  </si>
  <si>
    <t>020203209040</t>
  </si>
  <si>
    <t>1209</t>
  </si>
  <si>
    <t>鐵燈桿</t>
  </si>
  <si>
    <t>020203209041</t>
  </si>
  <si>
    <t>1208</t>
  </si>
  <si>
    <t>020203209042</t>
  </si>
  <si>
    <t>1202</t>
  </si>
  <si>
    <t>020203209043</t>
  </si>
  <si>
    <t>1201</t>
  </si>
  <si>
    <t>020203209044</t>
  </si>
  <si>
    <t>838</t>
  </si>
  <si>
    <t>020203209045</t>
  </si>
  <si>
    <t>837</t>
  </si>
  <si>
    <t>020203209046</t>
  </si>
  <si>
    <t>1055</t>
  </si>
  <si>
    <t>020203209047</t>
  </si>
  <si>
    <t>1054</t>
  </si>
  <si>
    <t>020203209048</t>
  </si>
  <si>
    <t>1059</t>
  </si>
  <si>
    <t>020203209049</t>
  </si>
  <si>
    <t>521</t>
  </si>
  <si>
    <t>景觀燈桿</t>
  </si>
  <si>
    <t>020203209050</t>
  </si>
  <si>
    <t>535</t>
  </si>
  <si>
    <t>020203209051</t>
  </si>
  <si>
    <t>541</t>
  </si>
  <si>
    <t>020203209052</t>
  </si>
  <si>
    <t>538</t>
  </si>
  <si>
    <t>020203209053</t>
  </si>
  <si>
    <t>542</t>
  </si>
  <si>
    <t>020203209054</t>
  </si>
  <si>
    <t>767</t>
  </si>
  <si>
    <t>020203209055</t>
  </si>
  <si>
    <t>765</t>
  </si>
  <si>
    <t>020203209056</t>
  </si>
  <si>
    <t>779</t>
  </si>
  <si>
    <t>020203209057</t>
  </si>
  <si>
    <t>593</t>
  </si>
  <si>
    <t>020203209058</t>
  </si>
  <si>
    <t>592</t>
  </si>
  <si>
    <t>020203209059</t>
  </si>
  <si>
    <t>782</t>
  </si>
  <si>
    <t>020203209060</t>
  </si>
  <si>
    <t>780</t>
  </si>
  <si>
    <t>020203209061</t>
  </si>
  <si>
    <t>595</t>
  </si>
  <si>
    <t>020203209062</t>
  </si>
  <si>
    <t>594</t>
  </si>
  <si>
    <t>020203209063</t>
  </si>
  <si>
    <t>784</t>
  </si>
  <si>
    <t>020203209064</t>
  </si>
  <si>
    <t>590</t>
  </si>
  <si>
    <t>020203209065</t>
  </si>
  <si>
    <t>911</t>
  </si>
  <si>
    <t>020203209066</t>
  </si>
  <si>
    <t>591</t>
  </si>
  <si>
    <t>木桿</t>
  </si>
  <si>
    <t>020203209067</t>
  </si>
  <si>
    <t>902</t>
  </si>
  <si>
    <t>020203209068</t>
  </si>
  <si>
    <t>904</t>
  </si>
  <si>
    <t>020203209069</t>
  </si>
  <si>
    <t>863</t>
  </si>
  <si>
    <t>020203209070</t>
  </si>
  <si>
    <t>907</t>
  </si>
  <si>
    <t>020203209071</t>
  </si>
  <si>
    <t>877</t>
  </si>
  <si>
    <t>020203209072</t>
  </si>
  <si>
    <t>903</t>
  </si>
  <si>
    <t>020203209073</t>
  </si>
  <si>
    <t>901</t>
  </si>
  <si>
    <t>020203209074</t>
  </si>
  <si>
    <t>503</t>
  </si>
  <si>
    <t>020203209075</t>
  </si>
  <si>
    <t>874</t>
  </si>
  <si>
    <t>020203209076</t>
  </si>
  <si>
    <t>873</t>
  </si>
  <si>
    <t>020203209077</t>
  </si>
  <si>
    <t>900</t>
  </si>
  <si>
    <t>020203209078</t>
  </si>
  <si>
    <t>783</t>
  </si>
  <si>
    <t>020203209079</t>
  </si>
  <si>
    <t>895</t>
  </si>
  <si>
    <t>020203209080</t>
  </si>
  <si>
    <t>858</t>
  </si>
  <si>
    <t>020203209081</t>
  </si>
  <si>
    <t>597</t>
  </si>
  <si>
    <t>020203209082</t>
  </si>
  <si>
    <t>596</t>
  </si>
  <si>
    <t>020203209083</t>
  </si>
  <si>
    <t>875</t>
  </si>
  <si>
    <t>020203209084</t>
  </si>
  <si>
    <t>540</t>
  </si>
  <si>
    <t>020203209085</t>
  </si>
  <si>
    <t>539</t>
  </si>
  <si>
    <t>020203209086</t>
  </si>
  <si>
    <t>602</t>
  </si>
  <si>
    <t>020203209087</t>
  </si>
  <si>
    <t>705</t>
  </si>
  <si>
    <t>020203209088</t>
  </si>
  <si>
    <t>600</t>
  </si>
  <si>
    <t>020203209089</t>
  </si>
  <si>
    <t>599</t>
  </si>
  <si>
    <t>020203209090</t>
  </si>
  <si>
    <t>598</t>
  </si>
  <si>
    <t>020203209091</t>
  </si>
  <si>
    <t>704</t>
  </si>
  <si>
    <t>020203209092</t>
  </si>
  <si>
    <t>680</t>
  </si>
  <si>
    <t>020203209093</t>
  </si>
  <si>
    <t>682</t>
  </si>
  <si>
    <t>020203209094</t>
  </si>
  <si>
    <t>606</t>
  </si>
  <si>
    <t>020203209095</t>
  </si>
  <si>
    <t>604</t>
  </si>
  <si>
    <t>020203209096</t>
  </si>
  <si>
    <t>603</t>
  </si>
  <si>
    <t>020203209097</t>
  </si>
  <si>
    <t>997</t>
  </si>
  <si>
    <t>020203209098</t>
  </si>
  <si>
    <t>543</t>
  </si>
  <si>
    <t>水泥桿</t>
  </si>
  <si>
    <t>020203209099</t>
  </si>
  <si>
    <t>1007</t>
  </si>
  <si>
    <t>020203209100</t>
  </si>
  <si>
    <t>1004</t>
  </si>
  <si>
    <t>020203209101</t>
  </si>
  <si>
    <t>613</t>
  </si>
  <si>
    <t>020203209102</t>
  </si>
  <si>
    <t>610</t>
  </si>
  <si>
    <t>020203209103</t>
  </si>
  <si>
    <t>1008</t>
  </si>
  <si>
    <t>020203209104</t>
  </si>
  <si>
    <t>614</t>
  </si>
  <si>
    <t>020203209105</t>
  </si>
  <si>
    <t>619</t>
  </si>
  <si>
    <t>020203209106</t>
  </si>
  <si>
    <t>621</t>
  </si>
  <si>
    <t>020203209107</t>
  </si>
  <si>
    <t>1047</t>
  </si>
  <si>
    <t>020203209108</t>
  </si>
  <si>
    <t>1053</t>
  </si>
  <si>
    <t>020203209109</t>
  </si>
  <si>
    <t>1051</t>
  </si>
  <si>
    <t>020203209110</t>
  </si>
  <si>
    <t>550</t>
  </si>
  <si>
    <t>020203209111</t>
  </si>
  <si>
    <t>549</t>
  </si>
  <si>
    <t>020203209112</t>
  </si>
  <si>
    <t>548</t>
  </si>
  <si>
    <t>020203209113</t>
  </si>
  <si>
    <t>544</t>
  </si>
  <si>
    <t>020203209114</t>
  </si>
  <si>
    <t>523</t>
  </si>
  <si>
    <t>020203209115</t>
  </si>
  <si>
    <t>524</t>
  </si>
  <si>
    <t>020203209116</t>
  </si>
  <si>
    <t>465</t>
  </si>
  <si>
    <t>020203209117</t>
  </si>
  <si>
    <t>463</t>
  </si>
  <si>
    <t>020203209118</t>
  </si>
  <si>
    <t>701</t>
  </si>
  <si>
    <t>020203209119</t>
  </si>
  <si>
    <t>700</t>
  </si>
  <si>
    <t>020203209120</t>
  </si>
  <si>
    <t>699</t>
  </si>
  <si>
    <t>020203209121</t>
  </si>
  <si>
    <t>695</t>
  </si>
  <si>
    <t>020203209122</t>
  </si>
  <si>
    <t>692</t>
  </si>
  <si>
    <t>020203209123</t>
  </si>
  <si>
    <t>672</t>
  </si>
  <si>
    <t>020203209124</t>
  </si>
  <si>
    <t>867</t>
  </si>
  <si>
    <t>020203209125</t>
  </si>
  <si>
    <t>694</t>
  </si>
  <si>
    <t>020203209126</t>
  </si>
  <si>
    <t>1075</t>
  </si>
  <si>
    <t>020203209127</t>
  </si>
  <si>
    <t>489</t>
  </si>
  <si>
    <t>020203209128</t>
  </si>
  <si>
    <t>842</t>
  </si>
  <si>
    <t>020203209129</t>
  </si>
  <si>
    <t>872</t>
  </si>
  <si>
    <t>020203209130</t>
  </si>
  <si>
    <t>871</t>
  </si>
  <si>
    <t>020203209131</t>
  </si>
  <si>
    <t>847</t>
  </si>
  <si>
    <t>020203209132</t>
  </si>
  <si>
    <t>888</t>
  </si>
  <si>
    <t>020203209133</t>
  </si>
  <si>
    <t>882</t>
  </si>
  <si>
    <t>020203209134</t>
  </si>
  <si>
    <t>774</t>
  </si>
  <si>
    <t>020203209135</t>
  </si>
  <si>
    <t>773</t>
  </si>
  <si>
    <t>020203209136</t>
  </si>
  <si>
    <t>487</t>
  </si>
  <si>
    <t>020203209137</t>
  </si>
  <si>
    <t>488</t>
  </si>
  <si>
    <t>020203209138</t>
  </si>
  <si>
    <t>772</t>
  </si>
  <si>
    <t>020203209139</t>
  </si>
  <si>
    <t>771</t>
  </si>
  <si>
    <t>020203209140</t>
  </si>
  <si>
    <t>716</t>
  </si>
  <si>
    <t>020203209141</t>
  </si>
  <si>
    <t>711</t>
  </si>
  <si>
    <t>020203209142</t>
  </si>
  <si>
    <t>719</t>
  </si>
  <si>
    <t>020203209143</t>
  </si>
  <si>
    <t>718</t>
  </si>
  <si>
    <t>020203209144</t>
  </si>
  <si>
    <t>717</t>
  </si>
  <si>
    <t>020203209145</t>
  </si>
  <si>
    <t>721</t>
  </si>
  <si>
    <t>020203209146</t>
  </si>
  <si>
    <t>720</t>
  </si>
  <si>
    <t>020203209147</t>
  </si>
  <si>
    <t>723</t>
  </si>
  <si>
    <t>020203209148</t>
  </si>
  <si>
    <t>722</t>
  </si>
  <si>
    <t>020203209149</t>
  </si>
  <si>
    <t>724</t>
  </si>
  <si>
    <t>020203209150</t>
  </si>
  <si>
    <t>755</t>
  </si>
  <si>
    <t>020203209151</t>
  </si>
  <si>
    <t>754</t>
  </si>
  <si>
    <t>020203209152</t>
  </si>
  <si>
    <t>894</t>
  </si>
  <si>
    <t>020203209153</t>
  </si>
  <si>
    <t>853</t>
  </si>
  <si>
    <t>020203209154</t>
  </si>
  <si>
    <t>957</t>
  </si>
  <si>
    <t>020203209155</t>
  </si>
  <si>
    <t>988</t>
  </si>
  <si>
    <t>020203209156</t>
  </si>
  <si>
    <t>987</t>
  </si>
  <si>
    <t>020203209157</t>
  </si>
  <si>
    <t>958</t>
  </si>
  <si>
    <t>020203209158</t>
  </si>
  <si>
    <t>992</t>
  </si>
  <si>
    <t>020203209159</t>
  </si>
  <si>
    <t>991</t>
  </si>
  <si>
    <t>020203209160</t>
  </si>
  <si>
    <t>989</t>
  </si>
  <si>
    <t>020203209161</t>
  </si>
  <si>
    <t>994</t>
  </si>
  <si>
    <t>020203209162</t>
  </si>
  <si>
    <t>998</t>
  </si>
  <si>
    <t>020203209163</t>
  </si>
  <si>
    <t>469</t>
  </si>
  <si>
    <t>020203209164</t>
  </si>
  <si>
    <t>1003</t>
  </si>
  <si>
    <t>020203209165</t>
  </si>
  <si>
    <t>1043</t>
  </si>
  <si>
    <t>020203209166</t>
  </si>
  <si>
    <t>1042</t>
  </si>
  <si>
    <t>020203209167</t>
  </si>
  <si>
    <t>1029</t>
  </si>
  <si>
    <t>020203209168</t>
  </si>
  <si>
    <t>827</t>
  </si>
  <si>
    <t>020203209169</t>
  </si>
  <si>
    <t>835</t>
  </si>
  <si>
    <t>020203209170</t>
  </si>
  <si>
    <t>829</t>
  </si>
  <si>
    <t>020203209171</t>
  </si>
  <si>
    <t>828</t>
  </si>
  <si>
    <t>020203209172</t>
  </si>
  <si>
    <t>831</t>
  </si>
  <si>
    <t>020203209173</t>
  </si>
  <si>
    <t>830</t>
  </si>
  <si>
    <t>020203209174</t>
  </si>
  <si>
    <t>832</t>
  </si>
  <si>
    <t>020203209175</t>
  </si>
  <si>
    <t>802</t>
  </si>
  <si>
    <t>020203209176</t>
  </si>
  <si>
    <t>801</t>
  </si>
  <si>
    <t>020203209177</t>
  </si>
  <si>
    <t>804</t>
  </si>
  <si>
    <t>020203209178</t>
  </si>
  <si>
    <t>803</t>
  </si>
  <si>
    <t>020203209179</t>
  </si>
  <si>
    <t>806</t>
  </si>
  <si>
    <t>020203209180</t>
  </si>
  <si>
    <t>807</t>
  </si>
  <si>
    <t>020203209181</t>
  </si>
  <si>
    <t>942</t>
  </si>
  <si>
    <t>020203209182</t>
  </si>
  <si>
    <t>808</t>
  </si>
  <si>
    <t>020203209183</t>
  </si>
  <si>
    <t>833</t>
  </si>
  <si>
    <t>020203209184</t>
  </si>
  <si>
    <t>938</t>
  </si>
  <si>
    <t>020203209185</t>
  </si>
  <si>
    <t>822</t>
  </si>
  <si>
    <t>020203209186</t>
  </si>
  <si>
    <t>821</t>
  </si>
  <si>
    <t>020203209187</t>
  </si>
  <si>
    <t>451</t>
  </si>
  <si>
    <t>020203209188</t>
  </si>
  <si>
    <t>449</t>
  </si>
  <si>
    <t>020203209189</t>
  </si>
  <si>
    <t>826</t>
  </si>
  <si>
    <t>020203209190</t>
  </si>
  <si>
    <t>825</t>
  </si>
  <si>
    <t>020203209191</t>
  </si>
  <si>
    <t>834</t>
  </si>
  <si>
    <t>020203209192</t>
  </si>
  <si>
    <t>824</t>
  </si>
  <si>
    <t>020203209193</t>
  </si>
  <si>
    <t>823</t>
  </si>
  <si>
    <t>020203209194</t>
  </si>
  <si>
    <t>816</t>
  </si>
  <si>
    <t>020203209195</t>
  </si>
  <si>
    <t>815</t>
  </si>
  <si>
    <t>020203209196</t>
  </si>
  <si>
    <t>788</t>
  </si>
  <si>
    <t>020203209197</t>
  </si>
  <si>
    <t>787</t>
  </si>
  <si>
    <t>020203209198</t>
  </si>
  <si>
    <t>818</t>
  </si>
  <si>
    <t>020203209199</t>
  </si>
  <si>
    <t>817</t>
  </si>
  <si>
    <t>020203209200</t>
  </si>
  <si>
    <t>789</t>
  </si>
  <si>
    <t>020203209201</t>
  </si>
  <si>
    <t>820</t>
  </si>
  <si>
    <t>020203209202</t>
  </si>
  <si>
    <t>819</t>
  </si>
  <si>
    <t>020203209203</t>
  </si>
  <si>
    <t>453</t>
  </si>
  <si>
    <t>020203209204</t>
  </si>
  <si>
    <t>812</t>
  </si>
  <si>
    <t>020203209205</t>
  </si>
  <si>
    <t>793</t>
  </si>
  <si>
    <t>020203209206</t>
  </si>
  <si>
    <t>792</t>
  </si>
  <si>
    <t>020203209207</t>
  </si>
  <si>
    <t>791</t>
  </si>
  <si>
    <t>020203209208</t>
  </si>
  <si>
    <t>790</t>
  </si>
  <si>
    <t>020203209209</t>
  </si>
  <si>
    <t>454</t>
  </si>
  <si>
    <t>020203209210</t>
  </si>
  <si>
    <t>813</t>
  </si>
  <si>
    <t>020203209211</t>
  </si>
  <si>
    <t>800</t>
  </si>
  <si>
    <t>020203209212</t>
  </si>
  <si>
    <t>799</t>
  </si>
  <si>
    <t>020203209213</t>
  </si>
  <si>
    <t>798</t>
  </si>
  <si>
    <t>020203209214</t>
  </si>
  <si>
    <t>797</t>
  </si>
  <si>
    <t>020203209215</t>
  </si>
  <si>
    <t>796</t>
  </si>
  <si>
    <t>020203209216</t>
  </si>
  <si>
    <t>795</t>
  </si>
  <si>
    <t>020203209217</t>
  </si>
  <si>
    <t>794</t>
  </si>
  <si>
    <t>020203209218</t>
  </si>
  <si>
    <t>452</t>
  </si>
  <si>
    <t>020203209219</t>
  </si>
  <si>
    <t>477</t>
  </si>
  <si>
    <t>020203209220</t>
  </si>
  <si>
    <t>476</t>
  </si>
  <si>
    <t>020203209221</t>
  </si>
  <si>
    <t>475</t>
  </si>
  <si>
    <t>020203209222</t>
  </si>
  <si>
    <t>474</t>
  </si>
  <si>
    <t>020203209223</t>
  </si>
  <si>
    <t>473</t>
  </si>
  <si>
    <t>020203209224</t>
  </si>
  <si>
    <t>809</t>
  </si>
  <si>
    <t>020203209225</t>
  </si>
  <si>
    <t>1014</t>
  </si>
  <si>
    <t>020203209226</t>
  </si>
  <si>
    <t>1020</t>
  </si>
  <si>
    <t>020203209227</t>
  </si>
  <si>
    <t>1019</t>
  </si>
  <si>
    <t>020203209228</t>
  </si>
  <si>
    <t>983</t>
  </si>
  <si>
    <t>020203209229</t>
  </si>
  <si>
    <t>479</t>
  </si>
  <si>
    <t>020203209230</t>
  </si>
  <si>
    <t>478</t>
  </si>
  <si>
    <t>020203209231</t>
  </si>
  <si>
    <t>480</t>
  </si>
  <si>
    <t>020203209232</t>
  </si>
  <si>
    <t>482</t>
  </si>
  <si>
    <t>020203209233</t>
  </si>
  <si>
    <t>485</t>
  </si>
  <si>
    <t>020203209234</t>
  </si>
  <si>
    <t>484</t>
  </si>
  <si>
    <t>020203209235</t>
  </si>
  <si>
    <t>1018</t>
  </si>
  <si>
    <t>020203209236</t>
  </si>
  <si>
    <t>1017</t>
  </si>
  <si>
    <t>020203209237</t>
  </si>
  <si>
    <t>1016</t>
  </si>
  <si>
    <t>020203209238</t>
  </si>
  <si>
    <t>1015</t>
  </si>
  <si>
    <t>020203209239</t>
  </si>
  <si>
    <t>1023</t>
  </si>
  <si>
    <t>020203209240</t>
  </si>
  <si>
    <t>1022</t>
  </si>
  <si>
    <t>020203209241</t>
  </si>
  <si>
    <t>1021</t>
  </si>
  <si>
    <t>020203209242</t>
  </si>
  <si>
    <t>203</t>
  </si>
  <si>
    <t>020203209243</t>
  </si>
  <si>
    <t>66</t>
  </si>
  <si>
    <t>020203209244</t>
  </si>
  <si>
    <t>258</t>
  </si>
  <si>
    <t>020203209245</t>
  </si>
  <si>
    <t>329</t>
  </si>
  <si>
    <t>020203209246</t>
  </si>
  <si>
    <t>333</t>
  </si>
  <si>
    <t>020203209247</t>
  </si>
  <si>
    <t>336</t>
  </si>
  <si>
    <t>020203209248</t>
  </si>
  <si>
    <t>267</t>
  </si>
  <si>
    <t>020203209249</t>
  </si>
  <si>
    <t>355</t>
  </si>
  <si>
    <t>020203209250</t>
  </si>
  <si>
    <t>354</t>
  </si>
  <si>
    <t>020203209251</t>
  </si>
  <si>
    <t>344</t>
  </si>
  <si>
    <t>020203209252</t>
  </si>
  <si>
    <t>271</t>
  </si>
  <si>
    <t>020203209253</t>
  </si>
  <si>
    <t>270</t>
  </si>
  <si>
    <t>020203209254</t>
  </si>
  <si>
    <t>341</t>
  </si>
  <si>
    <t>020203209255</t>
  </si>
  <si>
    <t>19</t>
  </si>
  <si>
    <t>020203209256</t>
  </si>
  <si>
    <t>25</t>
  </si>
  <si>
    <t>020203209257</t>
  </si>
  <si>
    <t>276</t>
  </si>
  <si>
    <t>020203209258</t>
  </si>
  <si>
    <t>275</t>
  </si>
  <si>
    <t>020203209259</t>
  </si>
  <si>
    <t>274</t>
  </si>
  <si>
    <t>020203209260</t>
  </si>
  <si>
    <t>277</t>
  </si>
  <si>
    <t>020203209261</t>
  </si>
  <si>
    <t>273</t>
  </si>
  <si>
    <t>020203209262</t>
  </si>
  <si>
    <t>272</t>
  </si>
  <si>
    <t>020203209263</t>
  </si>
  <si>
    <t>266</t>
  </si>
  <si>
    <t>020203209264</t>
  </si>
  <si>
    <t>264</t>
  </si>
  <si>
    <t>020203209265</t>
  </si>
  <si>
    <t>268</t>
  </si>
  <si>
    <t>020203209266</t>
  </si>
  <si>
    <t>353</t>
  </si>
  <si>
    <t>020203209267</t>
  </si>
  <si>
    <t>92</t>
  </si>
  <si>
    <t>020203209268</t>
  </si>
  <si>
    <t>29</t>
  </si>
  <si>
    <t>020203209269</t>
  </si>
  <si>
    <t>28</t>
  </si>
  <si>
    <t>020203209270</t>
  </si>
  <si>
    <t>27</t>
  </si>
  <si>
    <t>020203209271</t>
  </si>
  <si>
    <t>20</t>
  </si>
  <si>
    <t>020203209272</t>
  </si>
  <si>
    <t>22</t>
  </si>
  <si>
    <t>020203209273</t>
  </si>
  <si>
    <t>55</t>
  </si>
  <si>
    <t>020203209274</t>
  </si>
  <si>
    <t>347</t>
  </si>
  <si>
    <t>020203209275</t>
  </si>
  <si>
    <t>17</t>
  </si>
  <si>
    <t>020203209276</t>
  </si>
  <si>
    <t>26</t>
  </si>
  <si>
    <t>020203209277</t>
  </si>
  <si>
    <t>304</t>
  </si>
  <si>
    <t>020203209278</t>
  </si>
  <si>
    <t>313</t>
  </si>
  <si>
    <t>020203209279</t>
  </si>
  <si>
    <t>16</t>
  </si>
  <si>
    <t>020203209280</t>
  </si>
  <si>
    <t>388</t>
  </si>
  <si>
    <t>020203209281</t>
  </si>
  <si>
    <t>387</t>
  </si>
  <si>
    <t>020203209282</t>
  </si>
  <si>
    <t>385</t>
  </si>
  <si>
    <t>020203209283</t>
  </si>
  <si>
    <t>390</t>
  </si>
  <si>
    <t>020203209284</t>
  </si>
  <si>
    <t>53</t>
  </si>
  <si>
    <t>020203209285</t>
  </si>
  <si>
    <t>52</t>
  </si>
  <si>
    <t>020203209286</t>
  </si>
  <si>
    <t>50</t>
  </si>
  <si>
    <t>020203209287</t>
  </si>
  <si>
    <t>49</t>
  </si>
  <si>
    <t>020203209288</t>
  </si>
  <si>
    <t>54</t>
  </si>
  <si>
    <t>020203209289</t>
  </si>
  <si>
    <t>215</t>
  </si>
  <si>
    <t>020203209290</t>
  </si>
  <si>
    <t>214</t>
  </si>
  <si>
    <t>020203209291</t>
  </si>
  <si>
    <t>213</t>
  </si>
  <si>
    <t>020203209292</t>
  </si>
  <si>
    <t>212</t>
  </si>
  <si>
    <t>020203209293</t>
  </si>
  <si>
    <t>199</t>
  </si>
  <si>
    <t>020203209294</t>
  </si>
  <si>
    <t>255</t>
  </si>
  <si>
    <t>020203209295</t>
  </si>
  <si>
    <t>202</t>
  </si>
  <si>
    <t>020203209296</t>
  </si>
  <si>
    <t>78</t>
  </si>
  <si>
    <t>020203209297</t>
  </si>
  <si>
    <t>77</t>
  </si>
  <si>
    <t>020203209298</t>
  </si>
  <si>
    <t>72</t>
  </si>
  <si>
    <t>020203209299</t>
  </si>
  <si>
    <t>71</t>
  </si>
  <si>
    <t>020203209300</t>
  </si>
  <si>
    <t>84</t>
  </si>
  <si>
    <t>020203209301</t>
  </si>
  <si>
    <t>252</t>
  </si>
  <si>
    <t>020203209302</t>
  </si>
  <si>
    <t>251</t>
  </si>
  <si>
    <t>020203209303</t>
  </si>
  <si>
    <t>80</t>
  </si>
  <si>
    <t>020203209304</t>
  </si>
  <si>
    <t>79</t>
  </si>
  <si>
    <t>020203209305</t>
  </si>
  <si>
    <t>233</t>
  </si>
  <si>
    <t>020203209306</t>
  </si>
  <si>
    <t>211</t>
  </si>
  <si>
    <t>020203209307</t>
  </si>
  <si>
    <t>201</t>
  </si>
  <si>
    <t>020203209308</t>
  </si>
  <si>
    <t>200</t>
  </si>
  <si>
    <t>020203209309</t>
  </si>
  <si>
    <t>250</t>
  </si>
  <si>
    <t>020203209310</t>
  </si>
  <si>
    <t>249</t>
  </si>
  <si>
    <t>020203209311</t>
  </si>
  <si>
    <t>248</t>
  </si>
  <si>
    <t>020203209312</t>
  </si>
  <si>
    <t>89</t>
  </si>
  <si>
    <t>020203209313</t>
  </si>
  <si>
    <t>88</t>
  </si>
  <si>
    <t>020203209314</t>
  </si>
  <si>
    <t>60</t>
  </si>
  <si>
    <t>020203209315</t>
  </si>
  <si>
    <t>346</t>
  </si>
  <si>
    <t>020203209316</t>
  </si>
  <si>
    <t>56</t>
  </si>
  <si>
    <t>020203209317</t>
  </si>
  <si>
    <t>158</t>
  </si>
  <si>
    <t>020203209318</t>
  </si>
  <si>
    <t>157</t>
  </si>
  <si>
    <t>020203209319</t>
  </si>
  <si>
    <t>156</t>
  </si>
  <si>
    <t>020203209320</t>
  </si>
  <si>
    <t>152</t>
  </si>
  <si>
    <t>020203209321</t>
  </si>
  <si>
    <t>154</t>
  </si>
  <si>
    <t>020203209322</t>
  </si>
  <si>
    <t>425</t>
  </si>
  <si>
    <t>020203209323</t>
  </si>
  <si>
    <t>155</t>
  </si>
  <si>
    <t>020203209324</t>
  </si>
  <si>
    <t>153</t>
  </si>
  <si>
    <t>020203209325</t>
  </si>
  <si>
    <t>141</t>
  </si>
  <si>
    <t>020203209326</t>
  </si>
  <si>
    <t>94</t>
  </si>
  <si>
    <t>020203209327</t>
  </si>
  <si>
    <t>93</t>
  </si>
  <si>
    <t>020203209328</t>
  </si>
  <si>
    <t>151</t>
  </si>
  <si>
    <t>020203209329</t>
  </si>
  <si>
    <t>159</t>
  </si>
  <si>
    <t>020203209330</t>
  </si>
  <si>
    <t>162</t>
  </si>
  <si>
    <t>020203209331</t>
  </si>
  <si>
    <t>116</t>
  </si>
  <si>
    <t>020203209332</t>
  </si>
  <si>
    <t>165</t>
  </si>
  <si>
    <t>020203209333</t>
  </si>
  <si>
    <t>41</t>
  </si>
  <si>
    <t>020203209334</t>
  </si>
  <si>
    <t>37</t>
  </si>
  <si>
    <t>020203209335</t>
  </si>
  <si>
    <t>020203209336</t>
  </si>
  <si>
    <t>179</t>
  </si>
  <si>
    <t>020203209337</t>
  </si>
  <si>
    <t>171</t>
  </si>
  <si>
    <t>020203209338</t>
  </si>
  <si>
    <t>170</t>
  </si>
  <si>
    <t>020203209339</t>
  </si>
  <si>
    <t>180</t>
  </si>
  <si>
    <t>020203209340</t>
  </si>
  <si>
    <t>181</t>
  </si>
  <si>
    <t>020203209341</t>
  </si>
  <si>
    <t>7</t>
  </si>
  <si>
    <t>020203209342</t>
  </si>
  <si>
    <t>128</t>
  </si>
  <si>
    <t>020203209343</t>
  </si>
  <si>
    <t>130</t>
  </si>
  <si>
    <t>020203209344</t>
  </si>
  <si>
    <t>81</t>
  </si>
  <si>
    <t>020203209345</t>
  </si>
  <si>
    <t>129</t>
  </si>
  <si>
    <t>020203209346</t>
  </si>
  <si>
    <t>131</t>
  </si>
  <si>
    <t>020203209347</t>
  </si>
  <si>
    <t>286</t>
  </si>
  <si>
    <t>020203209348</t>
  </si>
  <si>
    <t>283</t>
  </si>
  <si>
    <t>020203209349</t>
  </si>
  <si>
    <t>185</t>
  </si>
  <si>
    <t>020203209350</t>
  </si>
  <si>
    <t>135</t>
  </si>
  <si>
    <t>020203209351</t>
  </si>
  <si>
    <t>186</t>
  </si>
  <si>
    <t>020203209352</t>
  </si>
  <si>
    <t>138</t>
  </si>
  <si>
    <t>020203209353</t>
  </si>
  <si>
    <t>243</t>
  </si>
  <si>
    <t>020203209354</t>
  </si>
  <si>
    <t>182</t>
  </si>
  <si>
    <t>020203209355</t>
  </si>
  <si>
    <t>223</t>
  </si>
  <si>
    <t>020203209356</t>
  </si>
  <si>
    <t>236</t>
  </si>
  <si>
    <t>020203209357</t>
  </si>
  <si>
    <t>187</t>
  </si>
  <si>
    <t>020203209358</t>
  </si>
  <si>
    <t>205</t>
  </si>
  <si>
    <t>020203209359</t>
  </si>
  <si>
    <t>204</t>
  </si>
  <si>
    <t>020203209360</t>
  </si>
  <si>
    <t>189</t>
  </si>
  <si>
    <t>020203209361</t>
  </si>
  <si>
    <t>244</t>
  </si>
  <si>
    <t>020203209362</t>
  </si>
  <si>
    <t>246</t>
  </si>
  <si>
    <t>020203209363</t>
  </si>
  <si>
    <t>210</t>
  </si>
  <si>
    <t>020203209364</t>
  </si>
  <si>
    <t>191</t>
  </si>
  <si>
    <t>020203209365</t>
  </si>
  <si>
    <t>192</t>
  </si>
  <si>
    <t>020203209366</t>
  </si>
  <si>
    <t>208</t>
  </si>
  <si>
    <t>020203209367</t>
  </si>
  <si>
    <t>195</t>
  </si>
  <si>
    <t>020203209368</t>
  </si>
  <si>
    <t>140</t>
  </si>
  <si>
    <t>020203209369</t>
  </si>
  <si>
    <t>209</t>
  </si>
  <si>
    <t>020203209370</t>
  </si>
  <si>
    <t>198</t>
  </si>
  <si>
    <t>020203209470</t>
  </si>
  <si>
    <t>3667</t>
  </si>
  <si>
    <t>020203209471</t>
  </si>
  <si>
    <t>3666</t>
  </si>
  <si>
    <t>020203209831</t>
  </si>
  <si>
    <t>1136</t>
  </si>
  <si>
    <t>020203209832</t>
  </si>
  <si>
    <t>1135</t>
  </si>
  <si>
    <t>020203209833</t>
  </si>
  <si>
    <t>1132</t>
  </si>
  <si>
    <t>020203209834</t>
  </si>
  <si>
    <t>1097</t>
  </si>
  <si>
    <t>020203209835</t>
  </si>
  <si>
    <t>020203003288</t>
  </si>
  <si>
    <t>部分欄位資料依建議值填具，僅供參考</t>
  </si>
  <si>
    <t>020203209836</t>
  </si>
  <si>
    <t>1095</t>
  </si>
  <si>
    <t>020203209837</t>
  </si>
  <si>
    <t>1094</t>
  </si>
  <si>
    <t>020203209838</t>
  </si>
  <si>
    <t>1070</t>
  </si>
  <si>
    <t>020203209839</t>
  </si>
  <si>
    <t>1069</t>
  </si>
  <si>
    <t>020203209840</t>
  </si>
  <si>
    <t>1068</t>
  </si>
  <si>
    <t>020203209841</t>
  </si>
  <si>
    <t>1067</t>
  </si>
  <si>
    <t>020203209842</t>
  </si>
  <si>
    <t>1066</t>
  </si>
  <si>
    <t>020203209843</t>
  </si>
  <si>
    <t>1065</t>
  </si>
  <si>
    <t>020203209844</t>
  </si>
  <si>
    <t>1064</t>
  </si>
  <si>
    <t>020203209845</t>
  </si>
  <si>
    <t>1063</t>
  </si>
  <si>
    <t>020203209846</t>
  </si>
  <si>
    <t>1062</t>
  </si>
  <si>
    <t>020203209847</t>
  </si>
  <si>
    <t>1061</t>
  </si>
  <si>
    <t>020203209848</t>
  </si>
  <si>
    <t>1060</t>
  </si>
  <si>
    <t>020203209850</t>
  </si>
  <si>
    <t>1058</t>
  </si>
  <si>
    <t>020203209851</t>
  </si>
  <si>
    <t>1057</t>
  </si>
  <si>
    <t>020203209852</t>
  </si>
  <si>
    <t>1056</t>
  </si>
  <si>
    <t>020203209853</t>
  </si>
  <si>
    <t>020203003306</t>
  </si>
  <si>
    <t>020203209854</t>
  </si>
  <si>
    <t>020203003307</t>
  </si>
  <si>
    <t>020203209855</t>
  </si>
  <si>
    <t>1049</t>
  </si>
  <si>
    <t>020203209856</t>
  </si>
  <si>
    <t>020203003309</t>
  </si>
  <si>
    <t>020203209857</t>
  </si>
  <si>
    <t>020203003310</t>
  </si>
  <si>
    <t>020203209858</t>
  </si>
  <si>
    <t>1041</t>
  </si>
  <si>
    <t>020203209859</t>
  </si>
  <si>
    <t>1040</t>
  </si>
  <si>
    <t>020203209860</t>
  </si>
  <si>
    <t>1039</t>
  </si>
  <si>
    <t>020203209861</t>
  </si>
  <si>
    <t>1026</t>
  </si>
  <si>
    <t>020203209862</t>
  </si>
  <si>
    <t>1025</t>
  </si>
  <si>
    <t>020203209863</t>
  </si>
  <si>
    <t>1024</t>
  </si>
  <si>
    <t>020203209864</t>
  </si>
  <si>
    <t>020203003317</t>
  </si>
  <si>
    <t>020203209865</t>
  </si>
  <si>
    <t>020203003318</t>
  </si>
  <si>
    <t>020203209866</t>
  </si>
  <si>
    <t>020203003319</t>
  </si>
  <si>
    <t>020203209867</t>
  </si>
  <si>
    <t>020203003320</t>
  </si>
  <si>
    <t>020203209868</t>
  </si>
  <si>
    <t>020203003321</t>
  </si>
  <si>
    <t>020203209869</t>
  </si>
  <si>
    <t>836</t>
  </si>
  <si>
    <t>020203209870</t>
  </si>
  <si>
    <t>020203003323</t>
  </si>
  <si>
    <t>020203209871</t>
  </si>
  <si>
    <t>769</t>
  </si>
  <si>
    <t>020203209872</t>
  </si>
  <si>
    <t>691</t>
  </si>
  <si>
    <t>020203209873</t>
  </si>
  <si>
    <t>690</t>
  </si>
  <si>
    <t>020203209874</t>
  </si>
  <si>
    <t>689</t>
  </si>
  <si>
    <t>020203209875</t>
  </si>
  <si>
    <t>688</t>
  </si>
  <si>
    <t>020203209876</t>
  </si>
  <si>
    <t>665</t>
  </si>
  <si>
    <t>020203209877</t>
  </si>
  <si>
    <t>664</t>
  </si>
  <si>
    <t>020203209878</t>
  </si>
  <si>
    <t>663</t>
  </si>
  <si>
    <t>020203209879</t>
  </si>
  <si>
    <t>662</t>
  </si>
  <si>
    <t>020203209880</t>
  </si>
  <si>
    <t>661</t>
  </si>
  <si>
    <t>020203209881</t>
  </si>
  <si>
    <t>660</t>
  </si>
  <si>
    <t>020203209882</t>
  </si>
  <si>
    <t>659</t>
  </si>
  <si>
    <t>020203209883</t>
  </si>
  <si>
    <t>658</t>
  </si>
  <si>
    <t>020203209884</t>
  </si>
  <si>
    <t>657</t>
  </si>
  <si>
    <t>020203209885</t>
  </si>
  <si>
    <t>656</t>
  </si>
  <si>
    <t>020203209886</t>
  </si>
  <si>
    <t>655</t>
  </si>
  <si>
    <t>020203209887</t>
  </si>
  <si>
    <t>585</t>
  </si>
  <si>
    <t>020203209888</t>
  </si>
  <si>
    <t>537</t>
  </si>
  <si>
    <t>020203209889</t>
  </si>
  <si>
    <t>536</t>
  </si>
  <si>
    <t>020203209890</t>
  </si>
  <si>
    <t>020203003343</t>
  </si>
  <si>
    <t>020203209891</t>
  </si>
  <si>
    <t>020203003344</t>
  </si>
  <si>
    <t>020203209892</t>
  </si>
  <si>
    <t>020203003345</t>
  </si>
  <si>
    <t>020203209893</t>
  </si>
  <si>
    <t>020203003346</t>
  </si>
  <si>
    <t>020203209894</t>
  </si>
  <si>
    <t>020203003347</t>
  </si>
  <si>
    <t>020203209895</t>
  </si>
  <si>
    <t>020203003348</t>
  </si>
  <si>
    <t>020203209896</t>
  </si>
  <si>
    <t>020203003349</t>
  </si>
  <si>
    <t>020203209897</t>
  </si>
  <si>
    <t>020203003350</t>
  </si>
  <si>
    <t>020203209898</t>
  </si>
  <si>
    <t>520</t>
  </si>
  <si>
    <t>020203209899</t>
  </si>
  <si>
    <t>519</t>
  </si>
  <si>
    <t>020203209900</t>
  </si>
  <si>
    <t>518</t>
  </si>
  <si>
    <t>020203209901</t>
  </si>
  <si>
    <t>517</t>
  </si>
  <si>
    <t>020203209902</t>
  </si>
  <si>
    <t>516</t>
  </si>
  <si>
    <t>020203209903</t>
  </si>
  <si>
    <t>515</t>
  </si>
  <si>
    <t>020203209904</t>
  </si>
  <si>
    <t>514</t>
  </si>
  <si>
    <t>020203209905</t>
  </si>
  <si>
    <t>513</t>
  </si>
  <si>
    <t>020203209906</t>
  </si>
  <si>
    <t>512</t>
  </si>
  <si>
    <t>020203209907</t>
  </si>
  <si>
    <t>020203003360</t>
  </si>
  <si>
    <t>020203209908</t>
  </si>
  <si>
    <t>511</t>
  </si>
  <si>
    <t>020203209909</t>
  </si>
  <si>
    <t>510</t>
  </si>
  <si>
    <t>020203209910</t>
  </si>
  <si>
    <t>509</t>
  </si>
  <si>
    <t>020203209911</t>
  </si>
  <si>
    <t>508</t>
  </si>
  <si>
    <t>020203209912</t>
  </si>
  <si>
    <t>507</t>
  </si>
  <si>
    <t>020203209913</t>
  </si>
  <si>
    <t>506</t>
  </si>
  <si>
    <t>020203209914</t>
  </si>
  <si>
    <t>505</t>
  </si>
  <si>
    <t>020203209915</t>
  </si>
  <si>
    <t>504</t>
  </si>
  <si>
    <t>020203209916</t>
  </si>
  <si>
    <t>418</t>
  </si>
  <si>
    <t>020203209917</t>
  </si>
  <si>
    <t>417</t>
  </si>
  <si>
    <t>020203209918</t>
  </si>
  <si>
    <t>416</t>
  </si>
  <si>
    <t>020203209919</t>
  </si>
  <si>
    <t>415</t>
  </si>
  <si>
    <t>020203209920</t>
  </si>
  <si>
    <t>414</t>
  </si>
  <si>
    <t>020203209921</t>
  </si>
  <si>
    <t>413</t>
  </si>
  <si>
    <t>020203209922</t>
  </si>
  <si>
    <t>412</t>
  </si>
  <si>
    <t>020203209923</t>
  </si>
  <si>
    <t>394</t>
  </si>
  <si>
    <t>020203209924</t>
  </si>
  <si>
    <t>393</t>
  </si>
  <si>
    <t>020203209925</t>
  </si>
  <si>
    <t>392</t>
  </si>
  <si>
    <t>020203209926</t>
  </si>
  <si>
    <t>376</t>
  </si>
  <si>
    <t>020203209927</t>
  </si>
  <si>
    <t>375</t>
  </si>
  <si>
    <t>020203209928</t>
  </si>
  <si>
    <t>374</t>
  </si>
  <si>
    <t>020203209932</t>
  </si>
  <si>
    <t>352</t>
  </si>
  <si>
    <t>020203209933</t>
  </si>
  <si>
    <t>351</t>
  </si>
  <si>
    <t>020203209934</t>
  </si>
  <si>
    <t>350</t>
  </si>
  <si>
    <t>020203209935</t>
  </si>
  <si>
    <t>349</t>
  </si>
  <si>
    <t>020203209936</t>
  </si>
  <si>
    <t>348</t>
  </si>
  <si>
    <t>020203209937</t>
  </si>
  <si>
    <t>343</t>
  </si>
  <si>
    <t>020203209938</t>
  </si>
  <si>
    <t>340</t>
  </si>
  <si>
    <t>020203209939</t>
  </si>
  <si>
    <t>339</t>
  </si>
  <si>
    <t>020203209940</t>
  </si>
  <si>
    <t>338</t>
  </si>
  <si>
    <t>020203209941</t>
  </si>
  <si>
    <t>337</t>
  </si>
  <si>
    <t>020203209942</t>
  </si>
  <si>
    <t>335</t>
  </si>
  <si>
    <t>020203209943</t>
  </si>
  <si>
    <t>334</t>
  </si>
  <si>
    <t>020203209944</t>
  </si>
  <si>
    <t>332</t>
  </si>
  <si>
    <t>020203209945</t>
  </si>
  <si>
    <t>331</t>
  </si>
  <si>
    <t>020203209946</t>
  </si>
  <si>
    <t>330</t>
  </si>
  <si>
    <t>020203209947</t>
  </si>
  <si>
    <t>328</t>
  </si>
  <si>
    <t>020203209948</t>
  </si>
  <si>
    <t>327</t>
  </si>
  <si>
    <t>020203209949</t>
  </si>
  <si>
    <t>326</t>
  </si>
  <si>
    <t>020203209950</t>
  </si>
  <si>
    <t>325</t>
  </si>
  <si>
    <t>020203209951</t>
  </si>
  <si>
    <t>324</t>
  </si>
  <si>
    <t>020203209952</t>
  </si>
  <si>
    <t>323</t>
  </si>
  <si>
    <t>020203209953</t>
  </si>
  <si>
    <t>322</t>
  </si>
  <si>
    <t>020203209954</t>
  </si>
  <si>
    <t>321</t>
  </si>
  <si>
    <t>020203209955</t>
  </si>
  <si>
    <t>320</t>
  </si>
  <si>
    <t>020203209956</t>
  </si>
  <si>
    <t>319</t>
  </si>
  <si>
    <t>020203209957</t>
  </si>
  <si>
    <t>318</t>
  </si>
  <si>
    <t>020203209958</t>
  </si>
  <si>
    <t>317</t>
  </si>
  <si>
    <t>020203209959</t>
  </si>
  <si>
    <t>316</t>
  </si>
  <si>
    <t>020203209960</t>
  </si>
  <si>
    <t>315</t>
  </si>
  <si>
    <t>020203209961</t>
  </si>
  <si>
    <t>314</t>
  </si>
  <si>
    <t>020203209962</t>
  </si>
  <si>
    <t>312</t>
  </si>
  <si>
    <t>020203209963</t>
  </si>
  <si>
    <t>311</t>
  </si>
  <si>
    <t>020203209964</t>
  </si>
  <si>
    <t>310</t>
  </si>
  <si>
    <t>020203209965</t>
  </si>
  <si>
    <t>309</t>
  </si>
  <si>
    <t>020203209966</t>
  </si>
  <si>
    <t>308</t>
  </si>
  <si>
    <t>020203209967</t>
  </si>
  <si>
    <t>307</t>
  </si>
  <si>
    <t>020203209968</t>
  </si>
  <si>
    <t>306</t>
  </si>
  <si>
    <t>020203209969</t>
  </si>
  <si>
    <t>305</t>
  </si>
  <si>
    <t>020203209970</t>
  </si>
  <si>
    <t>303</t>
  </si>
  <si>
    <t>020203209971</t>
  </si>
  <si>
    <t>302</t>
  </si>
  <si>
    <t>020203209972</t>
  </si>
  <si>
    <t>301</t>
  </si>
  <si>
    <t>020203209973</t>
  </si>
  <si>
    <t>300</t>
  </si>
  <si>
    <t>020203209974</t>
  </si>
  <si>
    <t>299</t>
  </si>
  <si>
    <t>020203209975</t>
  </si>
  <si>
    <t>298</t>
  </si>
  <si>
    <t>020203209976</t>
  </si>
  <si>
    <t>297</t>
  </si>
  <si>
    <t>020203209977</t>
  </si>
  <si>
    <t>296</t>
  </si>
  <si>
    <t>020203209978</t>
  </si>
  <si>
    <t>020203003431</t>
  </si>
  <si>
    <t>020203209979</t>
  </si>
  <si>
    <t>295</t>
  </si>
  <si>
    <t>020203209980</t>
  </si>
  <si>
    <t>294</t>
  </si>
  <si>
    <t>020203209981</t>
  </si>
  <si>
    <t>293</t>
  </si>
  <si>
    <t>020203209982</t>
  </si>
  <si>
    <t>292</t>
  </si>
  <si>
    <t>020203209983</t>
  </si>
  <si>
    <t>291</t>
  </si>
  <si>
    <t>020203209984</t>
  </si>
  <si>
    <t>290</t>
  </si>
  <si>
    <t>020203209985</t>
  </si>
  <si>
    <t>289</t>
  </si>
  <si>
    <t>020203209986</t>
  </si>
  <si>
    <t>288</t>
  </si>
  <si>
    <t>020203209987</t>
  </si>
  <si>
    <t>269</t>
  </si>
  <si>
    <t>020203209988</t>
  </si>
  <si>
    <t>265</t>
  </si>
  <si>
    <t>020203209989</t>
  </si>
  <si>
    <t>263</t>
  </si>
  <si>
    <t>020203209990</t>
  </si>
  <si>
    <t>262</t>
  </si>
  <si>
    <t>020203209991</t>
  </si>
  <si>
    <t>261</t>
  </si>
  <si>
    <t>020203209992</t>
  </si>
  <si>
    <t>020203003445</t>
  </si>
  <si>
    <t>020203209993</t>
  </si>
  <si>
    <t>260</t>
  </si>
  <si>
    <t>020203209994</t>
  </si>
  <si>
    <t>259</t>
  </si>
  <si>
    <t>020203209995</t>
  </si>
  <si>
    <t>257</t>
  </si>
  <si>
    <t>020203209996</t>
  </si>
  <si>
    <t>91</t>
  </si>
  <si>
    <t>020203209997</t>
  </si>
  <si>
    <t>90</t>
  </si>
  <si>
    <t>020203209998</t>
  </si>
  <si>
    <t>87</t>
  </si>
  <si>
    <t>020203209999</t>
  </si>
  <si>
    <t>86</t>
  </si>
  <si>
    <t>020203210000</t>
  </si>
  <si>
    <t>85</t>
  </si>
  <si>
    <t>020203210001</t>
  </si>
  <si>
    <t>76</t>
  </si>
  <si>
    <t>020203210003</t>
  </si>
  <si>
    <t>75</t>
  </si>
  <si>
    <t>020203210004</t>
  </si>
  <si>
    <t>74</t>
  </si>
  <si>
    <t>020203210005</t>
  </si>
  <si>
    <t>73</t>
  </si>
  <si>
    <t>020203210006</t>
  </si>
  <si>
    <t>24</t>
  </si>
  <si>
    <t>020203210007</t>
  </si>
  <si>
    <t>23</t>
  </si>
  <si>
    <t>020203210008</t>
  </si>
  <si>
    <t>21</t>
  </si>
  <si>
    <t>020203210009</t>
  </si>
  <si>
    <t>18</t>
  </si>
  <si>
    <t>020203210010</t>
  </si>
  <si>
    <t>15</t>
  </si>
  <si>
    <t>020203210011</t>
  </si>
  <si>
    <t>14</t>
  </si>
  <si>
    <t>020203210048</t>
  </si>
  <si>
    <t>020203003501</t>
  </si>
  <si>
    <t>020203210049</t>
  </si>
  <si>
    <t>020203003502</t>
  </si>
  <si>
    <t>020203210159</t>
  </si>
  <si>
    <t>020203003612</t>
  </si>
  <si>
    <t>020203210161</t>
  </si>
  <si>
    <t>020203003614</t>
  </si>
  <si>
    <t>020203210162</t>
  </si>
  <si>
    <t>020203003615</t>
  </si>
  <si>
    <t>020203210163</t>
  </si>
  <si>
    <t>020203003616</t>
  </si>
  <si>
    <t>020203210164</t>
  </si>
  <si>
    <t>3662</t>
  </si>
  <si>
    <t>020203210165</t>
  </si>
  <si>
    <t>020203003618</t>
  </si>
  <si>
    <t>020203210166</t>
  </si>
  <si>
    <t>3661</t>
  </si>
  <si>
    <t>020203210464</t>
  </si>
  <si>
    <t>1140</t>
  </si>
  <si>
    <t>020203210465</t>
  </si>
  <si>
    <t>1138</t>
  </si>
  <si>
    <t>020203210466</t>
  </si>
  <si>
    <t>1130</t>
  </si>
  <si>
    <t>020203210467</t>
  </si>
  <si>
    <t>1129</t>
  </si>
  <si>
    <t>020203210468</t>
  </si>
  <si>
    <t>1128</t>
  </si>
  <si>
    <t>020203210469</t>
  </si>
  <si>
    <t>1127</t>
  </si>
  <si>
    <t>020203210470</t>
  </si>
  <si>
    <t>1126</t>
  </si>
  <si>
    <t>020203210471</t>
  </si>
  <si>
    <t>1125</t>
  </si>
  <si>
    <t>020203210472</t>
  </si>
  <si>
    <t>1124</t>
  </si>
  <si>
    <t>020203210473</t>
  </si>
  <si>
    <t>1123</t>
  </si>
  <si>
    <t>020203210474</t>
  </si>
  <si>
    <t>1122</t>
  </si>
  <si>
    <t>020203210475</t>
  </si>
  <si>
    <t>1121</t>
  </si>
  <si>
    <t>020203210476</t>
  </si>
  <si>
    <t>1120</t>
  </si>
  <si>
    <t>020203210477</t>
  </si>
  <si>
    <t>1119</t>
  </si>
  <si>
    <t>020203210478</t>
  </si>
  <si>
    <t>1118</t>
  </si>
  <si>
    <t>020203210479</t>
  </si>
  <si>
    <t>1092</t>
  </si>
  <si>
    <t>020203210480</t>
  </si>
  <si>
    <t>1091</t>
  </si>
  <si>
    <t>020203210481</t>
  </si>
  <si>
    <t>1090</t>
  </si>
  <si>
    <t>020203210482</t>
  </si>
  <si>
    <t>1089</t>
  </si>
  <si>
    <t>020203210483</t>
  </si>
  <si>
    <t>1088</t>
  </si>
  <si>
    <t>020203210484</t>
  </si>
  <si>
    <t>1087</t>
  </si>
  <si>
    <t>020203210485</t>
  </si>
  <si>
    <t>1086</t>
  </si>
  <si>
    <t>020203210486</t>
  </si>
  <si>
    <t>1085</t>
  </si>
  <si>
    <t>020203210487</t>
  </si>
  <si>
    <t>1048</t>
  </si>
  <si>
    <t>020203210488</t>
  </si>
  <si>
    <t>1046</t>
  </si>
  <si>
    <t>020203210489</t>
  </si>
  <si>
    <t>1045</t>
  </si>
  <si>
    <t>020203210490</t>
  </si>
  <si>
    <t>1044</t>
  </si>
  <si>
    <t>020203210491</t>
  </si>
  <si>
    <t>1035</t>
  </si>
  <si>
    <t>020203210492</t>
  </si>
  <si>
    <t>1034</t>
  </si>
  <si>
    <t>020203210493</t>
  </si>
  <si>
    <t>020203003946</t>
  </si>
  <si>
    <t>020203210494</t>
  </si>
  <si>
    <t>1033</t>
  </si>
  <si>
    <t>020203210495</t>
  </si>
  <si>
    <t>1032</t>
  </si>
  <si>
    <t>020203210496</t>
  </si>
  <si>
    <t>1031</t>
  </si>
  <si>
    <t>020203210497</t>
  </si>
  <si>
    <t>1030</t>
  </si>
  <si>
    <t>020203210498</t>
  </si>
  <si>
    <t>1012</t>
  </si>
  <si>
    <t>020203210499</t>
  </si>
  <si>
    <t>1011</t>
  </si>
  <si>
    <t>020203210500</t>
  </si>
  <si>
    <t>1010</t>
  </si>
  <si>
    <t>020203210501</t>
  </si>
  <si>
    <t>1009</t>
  </si>
  <si>
    <t>020203210502</t>
  </si>
  <si>
    <t>1006</t>
  </si>
  <si>
    <t>020203210503</t>
  </si>
  <si>
    <t>1005</t>
  </si>
  <si>
    <t>020203210504</t>
  </si>
  <si>
    <t>996</t>
  </si>
  <si>
    <t>020203210505</t>
  </si>
  <si>
    <t>995</t>
  </si>
  <si>
    <t>020203210506</t>
  </si>
  <si>
    <t>020203003959</t>
  </si>
  <si>
    <t>020203210507</t>
  </si>
  <si>
    <t>910</t>
  </si>
  <si>
    <t>020203210508</t>
  </si>
  <si>
    <t>909</t>
  </si>
  <si>
    <t>020203210509</t>
  </si>
  <si>
    <t>020203003962</t>
  </si>
  <si>
    <t>020203210510</t>
  </si>
  <si>
    <t>908</t>
  </si>
  <si>
    <t>020203210511</t>
  </si>
  <si>
    <t>906</t>
  </si>
  <si>
    <t>020203210512</t>
  </si>
  <si>
    <t>905</t>
  </si>
  <si>
    <t>020203210513</t>
  </si>
  <si>
    <t>020203003966</t>
  </si>
  <si>
    <t>020203210514</t>
  </si>
  <si>
    <t>020203003967</t>
  </si>
  <si>
    <t>020203210515</t>
  </si>
  <si>
    <t>899</t>
  </si>
  <si>
    <t>020203210516</t>
  </si>
  <si>
    <t>898</t>
  </si>
  <si>
    <t>020203210517</t>
  </si>
  <si>
    <t>897</t>
  </si>
  <si>
    <t>020203210518</t>
  </si>
  <si>
    <t>896</t>
  </si>
  <si>
    <t>020203210519</t>
  </si>
  <si>
    <t>878</t>
  </si>
  <si>
    <t>020203210520</t>
  </si>
  <si>
    <t>876</t>
  </si>
  <si>
    <t>020203210521</t>
  </si>
  <si>
    <t>866</t>
  </si>
  <si>
    <t>020203210522</t>
  </si>
  <si>
    <t>865</t>
  </si>
  <si>
    <t>020203210523</t>
  </si>
  <si>
    <t>864</t>
  </si>
  <si>
    <t>020203210524</t>
  </si>
  <si>
    <t>862</t>
  </si>
  <si>
    <t>020203210525</t>
  </si>
  <si>
    <t>861</t>
  </si>
  <si>
    <t>020203210526</t>
  </si>
  <si>
    <t>860</t>
  </si>
  <si>
    <t>020203210527</t>
  </si>
  <si>
    <t>859</t>
  </si>
  <si>
    <t>020203210528</t>
  </si>
  <si>
    <t>857</t>
  </si>
  <si>
    <t>020203210529</t>
  </si>
  <si>
    <t>856</t>
  </si>
  <si>
    <t>020203210530</t>
  </si>
  <si>
    <t>855</t>
  </si>
  <si>
    <t>020203210531</t>
  </si>
  <si>
    <t>854</t>
  </si>
  <si>
    <t>020203210532</t>
  </si>
  <si>
    <t>786</t>
  </si>
  <si>
    <t>020203210533</t>
  </si>
  <si>
    <t>785</t>
  </si>
  <si>
    <t>020203210534</t>
  </si>
  <si>
    <t>781</t>
  </si>
  <si>
    <t>020203210535</t>
  </si>
  <si>
    <t>770</t>
  </si>
  <si>
    <t>020203210536</t>
  </si>
  <si>
    <t>768</t>
  </si>
  <si>
    <t>020203210537</t>
  </si>
  <si>
    <t>766</t>
  </si>
  <si>
    <t>020203210538</t>
  </si>
  <si>
    <t>764</t>
  </si>
  <si>
    <t>020203210539</t>
  </si>
  <si>
    <t>763</t>
  </si>
  <si>
    <t>020203210540</t>
  </si>
  <si>
    <t>020203003993</t>
  </si>
  <si>
    <t>020203210541</t>
  </si>
  <si>
    <t>762</t>
  </si>
  <si>
    <t>020203210542</t>
  </si>
  <si>
    <t>687</t>
  </si>
  <si>
    <t>020203210543</t>
  </si>
  <si>
    <t>686</t>
  </si>
  <si>
    <t>020203210544</t>
  </si>
  <si>
    <t>685</t>
  </si>
  <si>
    <t>020203210545</t>
  </si>
  <si>
    <t>684</t>
  </si>
  <si>
    <t>020203210546</t>
  </si>
  <si>
    <t>683</t>
  </si>
  <si>
    <t>020203210547</t>
  </si>
  <si>
    <t>681</t>
  </si>
  <si>
    <t>020203210548</t>
  </si>
  <si>
    <t>679</t>
  </si>
  <si>
    <t>020203210549</t>
  </si>
  <si>
    <t>678</t>
  </si>
  <si>
    <t>020203210550</t>
  </si>
  <si>
    <t>654</t>
  </si>
  <si>
    <t>020203210551</t>
  </si>
  <si>
    <t>653</t>
  </si>
  <si>
    <t>020203210552</t>
  </si>
  <si>
    <t>652</t>
  </si>
  <si>
    <t>020203210553</t>
  </si>
  <si>
    <t>651</t>
  </si>
  <si>
    <t>020203210554</t>
  </si>
  <si>
    <t>650</t>
  </si>
  <si>
    <t>020203210555</t>
  </si>
  <si>
    <t>649</t>
  </si>
  <si>
    <t>020203210556</t>
  </si>
  <si>
    <t>648</t>
  </si>
  <si>
    <t>020203210557</t>
  </si>
  <si>
    <t>647</t>
  </si>
  <si>
    <t>020203210558</t>
  </si>
  <si>
    <t>646</t>
  </si>
  <si>
    <t>020203210559</t>
  </si>
  <si>
    <t>645</t>
  </si>
  <si>
    <t>020203210560</t>
  </si>
  <si>
    <t>644</t>
  </si>
  <si>
    <t>020203210561</t>
  </si>
  <si>
    <t>643</t>
  </si>
  <si>
    <t>020203210562</t>
  </si>
  <si>
    <t>642</t>
  </si>
  <si>
    <t>020203210563</t>
  </si>
  <si>
    <t>641</t>
  </si>
  <si>
    <t>020203210564</t>
  </si>
  <si>
    <t>620</t>
  </si>
  <si>
    <t>020203210565</t>
  </si>
  <si>
    <t>618</t>
  </si>
  <si>
    <t>020203210566</t>
  </si>
  <si>
    <t>612</t>
  </si>
  <si>
    <t>020203210567</t>
  </si>
  <si>
    <t>611</t>
  </si>
  <si>
    <t>020203210568</t>
  </si>
  <si>
    <t>609</t>
  </si>
  <si>
    <t>020203210569</t>
  </si>
  <si>
    <t>608</t>
  </si>
  <si>
    <t>020203210570</t>
  </si>
  <si>
    <t>607</t>
  </si>
  <si>
    <t>020203210571</t>
  </si>
  <si>
    <t>605</t>
  </si>
  <si>
    <t>020203210572</t>
  </si>
  <si>
    <t>601</t>
  </si>
  <si>
    <t>020203210573</t>
  </si>
  <si>
    <t>589</t>
  </si>
  <si>
    <t>020203210574</t>
  </si>
  <si>
    <t>588</t>
  </si>
  <si>
    <t>020203210575</t>
  </si>
  <si>
    <t>020203004028</t>
  </si>
  <si>
    <t>020203210576</t>
  </si>
  <si>
    <t>587</t>
  </si>
  <si>
    <t>020203210577</t>
  </si>
  <si>
    <t>020203004030</t>
  </si>
  <si>
    <t>020203210578</t>
  </si>
  <si>
    <t>586</t>
  </si>
  <si>
    <t>020203210579</t>
  </si>
  <si>
    <t>584</t>
  </si>
  <si>
    <t>020203210580</t>
  </si>
  <si>
    <t>583</t>
  </si>
  <si>
    <t>020203210581</t>
  </si>
  <si>
    <t>582</t>
  </si>
  <si>
    <t>020203210582</t>
  </si>
  <si>
    <t>581</t>
  </si>
  <si>
    <t>020203210583</t>
  </si>
  <si>
    <t>580</t>
  </si>
  <si>
    <t>020203210584</t>
  </si>
  <si>
    <t>020203004037</t>
  </si>
  <si>
    <t>020203210585</t>
  </si>
  <si>
    <t>579</t>
  </si>
  <si>
    <t>020203210586</t>
  </si>
  <si>
    <t>578</t>
  </si>
  <si>
    <t>020203210587</t>
  </si>
  <si>
    <t>577</t>
  </si>
  <si>
    <t>020203210588</t>
  </si>
  <si>
    <t>576</t>
  </si>
  <si>
    <t>020203210589</t>
  </si>
  <si>
    <t>575</t>
  </si>
  <si>
    <t>020203210590</t>
  </si>
  <si>
    <t>574</t>
  </si>
  <si>
    <t>020203210591</t>
  </si>
  <si>
    <t>573</t>
  </si>
  <si>
    <t>020203210592</t>
  </si>
  <si>
    <t>572</t>
  </si>
  <si>
    <t>020203210593</t>
  </si>
  <si>
    <t>571</t>
  </si>
  <si>
    <t>020203210594</t>
  </si>
  <si>
    <t>570</t>
  </si>
  <si>
    <t>020203210595</t>
  </si>
  <si>
    <t>569</t>
  </si>
  <si>
    <t>020203210596</t>
  </si>
  <si>
    <t>568</t>
  </si>
  <si>
    <t>020203210597</t>
  </si>
  <si>
    <t>567</t>
  </si>
  <si>
    <t>020203210598</t>
  </si>
  <si>
    <t>566</t>
  </si>
  <si>
    <t>020203210599</t>
  </si>
  <si>
    <t>565</t>
  </si>
  <si>
    <t>020203210600</t>
  </si>
  <si>
    <t>564</t>
  </si>
  <si>
    <t>020203210601</t>
  </si>
  <si>
    <t>563</t>
  </si>
  <si>
    <t>020203210602</t>
  </si>
  <si>
    <t>562</t>
  </si>
  <si>
    <t>020203210603</t>
  </si>
  <si>
    <t>561</t>
  </si>
  <si>
    <t>020203210604</t>
  </si>
  <si>
    <t>560</t>
  </si>
  <si>
    <t>020203210605</t>
  </si>
  <si>
    <t>559</t>
  </si>
  <si>
    <t>020203210606</t>
  </si>
  <si>
    <t>558</t>
  </si>
  <si>
    <t>020203210607</t>
  </si>
  <si>
    <t>557</t>
  </si>
  <si>
    <t>020203210608</t>
  </si>
  <si>
    <t>556</t>
  </si>
  <si>
    <t>020203210609</t>
  </si>
  <si>
    <t>555</t>
  </si>
  <si>
    <t>020203210610</t>
  </si>
  <si>
    <t>554</t>
  </si>
  <si>
    <t>020203210611</t>
  </si>
  <si>
    <t>020203004064</t>
  </si>
  <si>
    <t>020203210612</t>
  </si>
  <si>
    <t>552</t>
  </si>
  <si>
    <t>020203210613</t>
  </si>
  <si>
    <t>551</t>
  </si>
  <si>
    <t>020203210614</t>
  </si>
  <si>
    <t>502</t>
  </si>
  <si>
    <t>020203210615</t>
  </si>
  <si>
    <t>501</t>
  </si>
  <si>
    <t>020203210616</t>
  </si>
  <si>
    <t>411</t>
  </si>
  <si>
    <t>020203210617</t>
  </si>
  <si>
    <t>410</t>
  </si>
  <si>
    <t>020203210618</t>
  </si>
  <si>
    <t>409</t>
  </si>
  <si>
    <t>020203210619</t>
  </si>
  <si>
    <t>408</t>
  </si>
  <si>
    <t>020203210620</t>
  </si>
  <si>
    <t>407</t>
  </si>
  <si>
    <t>020203210621</t>
  </si>
  <si>
    <t>406</t>
  </si>
  <si>
    <t>020203210622</t>
  </si>
  <si>
    <t>405</t>
  </si>
  <si>
    <t>020203210623</t>
  </si>
  <si>
    <t>404</t>
  </si>
  <si>
    <t>020203210624</t>
  </si>
  <si>
    <t>391</t>
  </si>
  <si>
    <t>020203210625</t>
  </si>
  <si>
    <t>389</t>
  </si>
  <si>
    <t>020203210626</t>
  </si>
  <si>
    <t>386</t>
  </si>
  <si>
    <t>020203210627</t>
  </si>
  <si>
    <t>384</t>
  </si>
  <si>
    <t>020203210628</t>
  </si>
  <si>
    <t>383</t>
  </si>
  <si>
    <t>020203210629</t>
  </si>
  <si>
    <t>382</t>
  </si>
  <si>
    <t>020203210630</t>
  </si>
  <si>
    <t>373</t>
  </si>
  <si>
    <t>020203210631</t>
  </si>
  <si>
    <t>372</t>
  </si>
  <si>
    <t>020203210632</t>
  </si>
  <si>
    <t>371</t>
  </si>
  <si>
    <t>020203210633</t>
  </si>
  <si>
    <t>370</t>
  </si>
  <si>
    <t>020203210634</t>
  </si>
  <si>
    <t>369</t>
  </si>
  <si>
    <t>020203210635</t>
  </si>
  <si>
    <t>368</t>
  </si>
  <si>
    <t>020203210636</t>
  </si>
  <si>
    <t>367</t>
  </si>
  <si>
    <t>020203210637</t>
  </si>
  <si>
    <t>256</t>
  </si>
  <si>
    <t>020203210638</t>
  </si>
  <si>
    <t>254</t>
  </si>
  <si>
    <t>020203210639</t>
  </si>
  <si>
    <t>253</t>
  </si>
  <si>
    <t>020203210640</t>
  </si>
  <si>
    <t>235</t>
  </si>
  <si>
    <t>020203210641</t>
  </si>
  <si>
    <t>234</t>
  </si>
  <si>
    <t>020203210642</t>
  </si>
  <si>
    <t>232</t>
  </si>
  <si>
    <t>020203210643</t>
  </si>
  <si>
    <t>020203004096</t>
  </si>
  <si>
    <t>020203210644</t>
  </si>
  <si>
    <t>231</t>
  </si>
  <si>
    <t>020203210645</t>
  </si>
  <si>
    <t>230</t>
  </si>
  <si>
    <t>020203210646</t>
  </si>
  <si>
    <t>229</t>
  </si>
  <si>
    <t>020203210647</t>
  </si>
  <si>
    <t>216</t>
  </si>
  <si>
    <t>020203210648</t>
  </si>
  <si>
    <t>83</t>
  </si>
  <si>
    <t>020203210649</t>
  </si>
  <si>
    <t>82</t>
  </si>
  <si>
    <t>020203210650</t>
  </si>
  <si>
    <t>65</t>
  </si>
  <si>
    <t>020203210651</t>
  </si>
  <si>
    <t>64</t>
  </si>
  <si>
    <t>020203210652</t>
  </si>
  <si>
    <t>63</t>
  </si>
  <si>
    <t>020203210653</t>
  </si>
  <si>
    <t>62</t>
  </si>
  <si>
    <t>020203210654</t>
  </si>
  <si>
    <t>61</t>
  </si>
  <si>
    <t>020203210655</t>
  </si>
  <si>
    <t>51</t>
  </si>
  <si>
    <t>020203210656</t>
  </si>
  <si>
    <t>48</t>
  </si>
  <si>
    <t>020203210657</t>
  </si>
  <si>
    <t>47</t>
  </si>
  <si>
    <t>020203210658</t>
  </si>
  <si>
    <t>46</t>
  </si>
  <si>
    <t>020203210659</t>
  </si>
  <si>
    <t>45</t>
  </si>
  <si>
    <t>020203210660</t>
  </si>
  <si>
    <t>13</t>
  </si>
  <si>
    <t>020203210661</t>
  </si>
  <si>
    <t>12</t>
  </si>
  <si>
    <t>020203210662</t>
  </si>
  <si>
    <t>11</t>
  </si>
  <si>
    <t>020203210663</t>
  </si>
  <si>
    <t>10</t>
  </si>
  <si>
    <t>020203210664</t>
  </si>
  <si>
    <t>9</t>
  </si>
  <si>
    <t>020203210850</t>
  </si>
  <si>
    <t>020203004303</t>
  </si>
  <si>
    <t>020203210851</t>
  </si>
  <si>
    <t>1213</t>
  </si>
  <si>
    <t>3米鐵燈桿</t>
  </si>
  <si>
    <t>020203210852</t>
  </si>
  <si>
    <t>1117</t>
  </si>
  <si>
    <t>020203210853</t>
  </si>
  <si>
    <t>1116</t>
  </si>
  <si>
    <t>020203210854</t>
  </si>
  <si>
    <t>1115</t>
  </si>
  <si>
    <t>020203210855</t>
  </si>
  <si>
    <t>1114</t>
  </si>
  <si>
    <t>020203210856</t>
  </si>
  <si>
    <t>1113</t>
  </si>
  <si>
    <t>020203210857</t>
  </si>
  <si>
    <t>1112</t>
  </si>
  <si>
    <t>020203210858</t>
  </si>
  <si>
    <t>1111</t>
  </si>
  <si>
    <t>020203210859</t>
  </si>
  <si>
    <t>1110</t>
  </si>
  <si>
    <t>020203210860</t>
  </si>
  <si>
    <t>1109</t>
  </si>
  <si>
    <t>020203210861</t>
  </si>
  <si>
    <t>1108</t>
  </si>
  <si>
    <t>020203210862</t>
  </si>
  <si>
    <t>1107</t>
  </si>
  <si>
    <t>020203210863</t>
  </si>
  <si>
    <t>1106</t>
  </si>
  <si>
    <t>020203210864</t>
  </si>
  <si>
    <t>1105</t>
  </si>
  <si>
    <t>020203210865</t>
  </si>
  <si>
    <t>1104</t>
  </si>
  <si>
    <t>020203210866</t>
  </si>
  <si>
    <t>1103</t>
  </si>
  <si>
    <t>020203210867</t>
  </si>
  <si>
    <t>1102</t>
  </si>
  <si>
    <t>020203210868</t>
  </si>
  <si>
    <t>1101</t>
  </si>
  <si>
    <t>020203210869</t>
  </si>
  <si>
    <t>1100</t>
  </si>
  <si>
    <t>020203210870</t>
  </si>
  <si>
    <t>1099</t>
  </si>
  <si>
    <t>020203210871</t>
  </si>
  <si>
    <t>1098</t>
  </si>
  <si>
    <t>020203210872</t>
  </si>
  <si>
    <t>1084</t>
  </si>
  <si>
    <t>020203210873</t>
  </si>
  <si>
    <t>1083</t>
  </si>
  <si>
    <t>020203210874</t>
  </si>
  <si>
    <t>1082</t>
  </si>
  <si>
    <t>020203210875</t>
  </si>
  <si>
    <t>1081</t>
  </si>
  <si>
    <t>020203210876</t>
  </si>
  <si>
    <t>1080</t>
  </si>
  <si>
    <t>020203210877</t>
  </si>
  <si>
    <t>1079</t>
  </si>
  <si>
    <t>020203210878</t>
  </si>
  <si>
    <t>1078</t>
  </si>
  <si>
    <t>020203210879</t>
  </si>
  <si>
    <t>1077</t>
  </si>
  <si>
    <t>020203210880</t>
  </si>
  <si>
    <t>1076</t>
  </si>
  <si>
    <t>020203210881</t>
  </si>
  <si>
    <t>1074</t>
  </si>
  <si>
    <t>020203210882</t>
  </si>
  <si>
    <t>1073</t>
  </si>
  <si>
    <t>020203210883</t>
  </si>
  <si>
    <t>1072</t>
  </si>
  <si>
    <t>020203210884</t>
  </si>
  <si>
    <t>1071</t>
  </si>
  <si>
    <t>020203210885</t>
  </si>
  <si>
    <t>1052</t>
  </si>
  <si>
    <t>020203210886</t>
  </si>
  <si>
    <t>020203004339</t>
  </si>
  <si>
    <t>020203210887</t>
  </si>
  <si>
    <t>1050</t>
  </si>
  <si>
    <t>020203210888</t>
  </si>
  <si>
    <t>1038</t>
  </si>
  <si>
    <t>020203210889</t>
  </si>
  <si>
    <t>1037</t>
  </si>
  <si>
    <t>020203210890</t>
  </si>
  <si>
    <t>1036</t>
  </si>
  <si>
    <t>020203210891</t>
  </si>
  <si>
    <t>1002</t>
  </si>
  <si>
    <t>020203210892</t>
  </si>
  <si>
    <t>1001</t>
  </si>
  <si>
    <t>020203210893</t>
  </si>
  <si>
    <t>1000</t>
  </si>
  <si>
    <t>020203210894</t>
  </si>
  <si>
    <t>999</t>
  </si>
  <si>
    <t>020203210895</t>
  </si>
  <si>
    <t>993</t>
  </si>
  <si>
    <t>020203210896</t>
  </si>
  <si>
    <t>990</t>
  </si>
  <si>
    <t>020203210897</t>
  </si>
  <si>
    <t>966</t>
  </si>
  <si>
    <t>020203210898</t>
  </si>
  <si>
    <t>965</t>
  </si>
  <si>
    <t>020203210899</t>
  </si>
  <si>
    <t>964</t>
  </si>
  <si>
    <t>020203210900</t>
  </si>
  <si>
    <t>963</t>
  </si>
  <si>
    <t>020203210901</t>
  </si>
  <si>
    <t>962</t>
  </si>
  <si>
    <t>020203210902</t>
  </si>
  <si>
    <t>961</t>
  </si>
  <si>
    <t>020203210903</t>
  </si>
  <si>
    <t>960</t>
  </si>
  <si>
    <t>020203210904</t>
  </si>
  <si>
    <t>959</t>
  </si>
  <si>
    <t>020203210905</t>
  </si>
  <si>
    <t>956</t>
  </si>
  <si>
    <t>020203210906</t>
  </si>
  <si>
    <t>955</t>
  </si>
  <si>
    <t>020203210907</t>
  </si>
  <si>
    <t>954</t>
  </si>
  <si>
    <t>020203210908</t>
  </si>
  <si>
    <t>953</t>
  </si>
  <si>
    <t>020203210909</t>
  </si>
  <si>
    <t>952</t>
  </si>
  <si>
    <t>020203210910</t>
  </si>
  <si>
    <t>951</t>
  </si>
  <si>
    <t>020203210911</t>
  </si>
  <si>
    <t>950</t>
  </si>
  <si>
    <t>020203210912</t>
  </si>
  <si>
    <t>949</t>
  </si>
  <si>
    <t>020203210913</t>
  </si>
  <si>
    <t>948</t>
  </si>
  <si>
    <t>020203210914</t>
  </si>
  <si>
    <t>930</t>
  </si>
  <si>
    <t>020203210915</t>
  </si>
  <si>
    <t>929</t>
  </si>
  <si>
    <t>020203210916</t>
  </si>
  <si>
    <t>928</t>
  </si>
  <si>
    <t>020203210917</t>
  </si>
  <si>
    <t>927</t>
  </si>
  <si>
    <t>020203210918</t>
  </si>
  <si>
    <t>926</t>
  </si>
  <si>
    <t>020203210919</t>
  </si>
  <si>
    <t>925</t>
  </si>
  <si>
    <t>020203210920</t>
  </si>
  <si>
    <t>924</t>
  </si>
  <si>
    <t>020203210921</t>
  </si>
  <si>
    <t>923</t>
  </si>
  <si>
    <t>020203210922</t>
  </si>
  <si>
    <t>922</t>
  </si>
  <si>
    <t>020203210923</t>
  </si>
  <si>
    <t>921</t>
  </si>
  <si>
    <t>020203210924</t>
  </si>
  <si>
    <t>920</t>
  </si>
  <si>
    <t>020203210925</t>
  </si>
  <si>
    <t>919</t>
  </si>
  <si>
    <t>020203210926</t>
  </si>
  <si>
    <t>918</t>
  </si>
  <si>
    <t>020203210927</t>
  </si>
  <si>
    <t>917</t>
  </si>
  <si>
    <t>020203210928</t>
  </si>
  <si>
    <t>916</t>
  </si>
  <si>
    <t>020203210929</t>
  </si>
  <si>
    <t>915</t>
  </si>
  <si>
    <t>020203210930</t>
  </si>
  <si>
    <t>914</t>
  </si>
  <si>
    <t>020203210931</t>
  </si>
  <si>
    <t>913</t>
  </si>
  <si>
    <t>020203210932</t>
  </si>
  <si>
    <t>912</t>
  </si>
  <si>
    <t>020203210933</t>
  </si>
  <si>
    <t>893</t>
  </si>
  <si>
    <t>020203210934</t>
  </si>
  <si>
    <t>892</t>
  </si>
  <si>
    <t>020203210935</t>
  </si>
  <si>
    <t>891</t>
  </si>
  <si>
    <t>020203210936</t>
  </si>
  <si>
    <t>890</t>
  </si>
  <si>
    <t>020203210937</t>
  </si>
  <si>
    <t>889</t>
  </si>
  <si>
    <t>020203210938</t>
  </si>
  <si>
    <t>887</t>
  </si>
  <si>
    <t>020203210939</t>
  </si>
  <si>
    <t>886</t>
  </si>
  <si>
    <t>020203210940</t>
  </si>
  <si>
    <t>885</t>
  </si>
  <si>
    <t>020203210941</t>
  </si>
  <si>
    <t>884</t>
  </si>
  <si>
    <t>020203210942</t>
  </si>
  <si>
    <t>883</t>
  </si>
  <si>
    <t>020203210943</t>
  </si>
  <si>
    <t>881</t>
  </si>
  <si>
    <t>020203210944</t>
  </si>
  <si>
    <t>880</t>
  </si>
  <si>
    <t>020203210945</t>
  </si>
  <si>
    <t>879</t>
  </si>
  <si>
    <t>020203210946</t>
  </si>
  <si>
    <t>870</t>
  </si>
  <si>
    <t>020203210947</t>
  </si>
  <si>
    <t>869</t>
  </si>
  <si>
    <t>020203210948</t>
  </si>
  <si>
    <t>868</t>
  </si>
  <si>
    <t>020203210949</t>
  </si>
  <si>
    <t>852</t>
  </si>
  <si>
    <t>020203210950</t>
  </si>
  <si>
    <t>851</t>
  </si>
  <si>
    <t>020203210951</t>
  </si>
  <si>
    <t>850</t>
  </si>
  <si>
    <t>020203210952</t>
  </si>
  <si>
    <t>849</t>
  </si>
  <si>
    <t>020203210953</t>
  </si>
  <si>
    <t>848</t>
  </si>
  <si>
    <t>020203210954</t>
  </si>
  <si>
    <t>846</t>
  </si>
  <si>
    <t>020203210955</t>
  </si>
  <si>
    <t>845</t>
  </si>
  <si>
    <t>020203210956</t>
  </si>
  <si>
    <t>844</t>
  </si>
  <si>
    <t>020203210957</t>
  </si>
  <si>
    <t>843</t>
  </si>
  <si>
    <t>020203210958</t>
  </si>
  <si>
    <t>841</t>
  </si>
  <si>
    <t>020203210959</t>
  </si>
  <si>
    <t>840</t>
  </si>
  <si>
    <t>020203210960</t>
  </si>
  <si>
    <t>839</t>
  </si>
  <si>
    <t>020203210961</t>
  </si>
  <si>
    <t>020203004414</t>
  </si>
  <si>
    <t>020203210962</t>
  </si>
  <si>
    <t>778</t>
  </si>
  <si>
    <t>020203210963</t>
  </si>
  <si>
    <t>777</t>
  </si>
  <si>
    <t>020203210964</t>
  </si>
  <si>
    <t>776</t>
  </si>
  <si>
    <t>020203210965</t>
  </si>
  <si>
    <t>775</t>
  </si>
  <si>
    <t>020203210966</t>
  </si>
  <si>
    <t>761</t>
  </si>
  <si>
    <t>020203210967</t>
  </si>
  <si>
    <t>020203004420</t>
  </si>
  <si>
    <t>020203210968</t>
  </si>
  <si>
    <t>020203004421</t>
  </si>
  <si>
    <t>020203210969</t>
  </si>
  <si>
    <t>760</t>
  </si>
  <si>
    <t>020203210970</t>
  </si>
  <si>
    <t>020203004423</t>
  </si>
  <si>
    <t>020203210971</t>
  </si>
  <si>
    <t>759</t>
  </si>
  <si>
    <t>020203210972</t>
  </si>
  <si>
    <t>758</t>
  </si>
  <si>
    <t>020203210973</t>
  </si>
  <si>
    <t>757</t>
  </si>
  <si>
    <t>020203210974</t>
  </si>
  <si>
    <t>756</t>
  </si>
  <si>
    <t>020203210975</t>
  </si>
  <si>
    <t>753</t>
  </si>
  <si>
    <t>020203210976</t>
  </si>
  <si>
    <t>752</t>
  </si>
  <si>
    <t>020203210977</t>
  </si>
  <si>
    <t>751</t>
  </si>
  <si>
    <t>020203210978</t>
  </si>
  <si>
    <t>750</t>
  </si>
  <si>
    <t>020203210979</t>
  </si>
  <si>
    <t>749</t>
  </si>
  <si>
    <t>020203210980</t>
  </si>
  <si>
    <t>748</t>
  </si>
  <si>
    <t>020203210981</t>
  </si>
  <si>
    <t>747</t>
  </si>
  <si>
    <t>020203210982</t>
  </si>
  <si>
    <t>746</t>
  </si>
  <si>
    <t>020203210983</t>
  </si>
  <si>
    <t>745</t>
  </si>
  <si>
    <t>020203210984</t>
  </si>
  <si>
    <t>744</t>
  </si>
  <si>
    <t>020203210985</t>
  </si>
  <si>
    <t>743</t>
  </si>
  <si>
    <t>020203210986</t>
  </si>
  <si>
    <t>742</t>
  </si>
  <si>
    <t>020203210987</t>
  </si>
  <si>
    <t>741</t>
  </si>
  <si>
    <t>020203210988</t>
  </si>
  <si>
    <t>740</t>
  </si>
  <si>
    <t>020203210989</t>
  </si>
  <si>
    <t>739</t>
  </si>
  <si>
    <t>020203210990</t>
  </si>
  <si>
    <t>738</t>
  </si>
  <si>
    <t>020203210991</t>
  </si>
  <si>
    <t>737</t>
  </si>
  <si>
    <t>020203210992</t>
  </si>
  <si>
    <t>736</t>
  </si>
  <si>
    <t>020203210993</t>
  </si>
  <si>
    <t>735</t>
  </si>
  <si>
    <t>020203210994</t>
  </si>
  <si>
    <t>734</t>
  </si>
  <si>
    <t>020203210995</t>
  </si>
  <si>
    <t>733</t>
  </si>
  <si>
    <t>020203210996</t>
  </si>
  <si>
    <t>732</t>
  </si>
  <si>
    <t>020203210997</t>
  </si>
  <si>
    <t>731</t>
  </si>
  <si>
    <t>020203210998</t>
  </si>
  <si>
    <t>730</t>
  </si>
  <si>
    <t>020203210999</t>
  </si>
  <si>
    <t>729</t>
  </si>
  <si>
    <t>020203211000</t>
  </si>
  <si>
    <t>728</t>
  </si>
  <si>
    <t>020203211001</t>
  </si>
  <si>
    <t>727</t>
  </si>
  <si>
    <t>020203211002</t>
  </si>
  <si>
    <t>726</t>
  </si>
  <si>
    <t>020203211003</t>
  </si>
  <si>
    <t>725</t>
  </si>
  <si>
    <t>020203211004</t>
  </si>
  <si>
    <t>715</t>
  </si>
  <si>
    <t>020203211005</t>
  </si>
  <si>
    <t>714</t>
  </si>
  <si>
    <t>020203211006</t>
  </si>
  <si>
    <t>713</t>
  </si>
  <si>
    <t>020203211007</t>
  </si>
  <si>
    <t>712</t>
  </si>
  <si>
    <t>020203211008</t>
  </si>
  <si>
    <t>710</t>
  </si>
  <si>
    <t>020203211009</t>
  </si>
  <si>
    <t>709</t>
  </si>
  <si>
    <t>020203211010</t>
  </si>
  <si>
    <t>708</t>
  </si>
  <si>
    <t>020203211011</t>
  </si>
  <si>
    <t>707</t>
  </si>
  <si>
    <t>020203211012</t>
  </si>
  <si>
    <t>706</t>
  </si>
  <si>
    <t>020203211013</t>
  </si>
  <si>
    <t>703</t>
  </si>
  <si>
    <t>020203211014</t>
  </si>
  <si>
    <t>702</t>
  </si>
  <si>
    <t>020203211015</t>
  </si>
  <si>
    <t>698</t>
  </si>
  <si>
    <t>020203211016</t>
  </si>
  <si>
    <t>697</t>
  </si>
  <si>
    <t>020203211017</t>
  </si>
  <si>
    <t>696</t>
  </si>
  <si>
    <t>020203211018</t>
  </si>
  <si>
    <t>693</t>
  </si>
  <si>
    <t>020203211019</t>
  </si>
  <si>
    <t>677</t>
  </si>
  <si>
    <t>020203211020</t>
  </si>
  <si>
    <t>676</t>
  </si>
  <si>
    <t>020203211021</t>
  </si>
  <si>
    <t>675</t>
  </si>
  <si>
    <t>020203211022</t>
  </si>
  <si>
    <t>674</t>
  </si>
  <si>
    <t>020203211023</t>
  </si>
  <si>
    <t>673</t>
  </si>
  <si>
    <t>020203211024</t>
  </si>
  <si>
    <t>671</t>
  </si>
  <si>
    <t>020203211025</t>
  </si>
  <si>
    <t>670</t>
  </si>
  <si>
    <t>020203211026</t>
  </si>
  <si>
    <t>669</t>
  </si>
  <si>
    <t>020203211027</t>
  </si>
  <si>
    <t>668</t>
  </si>
  <si>
    <t>020203211028</t>
  </si>
  <si>
    <t>667</t>
  </si>
  <si>
    <t>020203211029</t>
  </si>
  <si>
    <t>666</t>
  </si>
  <si>
    <t>020203211030</t>
  </si>
  <si>
    <t>640</t>
  </si>
  <si>
    <t>020203211031</t>
  </si>
  <si>
    <t>020203004484</t>
  </si>
  <si>
    <t>020203211032</t>
  </si>
  <si>
    <t>020203004485</t>
  </si>
  <si>
    <t>020203211033</t>
  </si>
  <si>
    <t>020203004486</t>
  </si>
  <si>
    <t>020203211034</t>
  </si>
  <si>
    <t>020203004487</t>
  </si>
  <si>
    <t>020203211035</t>
  </si>
  <si>
    <t>020203004488</t>
  </si>
  <si>
    <t>020203211036</t>
  </si>
  <si>
    <t>020203004489</t>
  </si>
  <si>
    <t>020203211037</t>
  </si>
  <si>
    <t>639</t>
  </si>
  <si>
    <t>020203211038</t>
  </si>
  <si>
    <t>020203004491</t>
  </si>
  <si>
    <t>020203211039</t>
  </si>
  <si>
    <t>020203004492</t>
  </si>
  <si>
    <t>020203211040</t>
  </si>
  <si>
    <t>020203004493</t>
  </si>
  <si>
    <t>020203211041</t>
  </si>
  <si>
    <t>638</t>
  </si>
  <si>
    <t>020203211042</t>
  </si>
  <si>
    <t>637</t>
  </si>
  <si>
    <t>020203211043</t>
  </si>
  <si>
    <t>636</t>
  </si>
  <si>
    <t>020203211044</t>
  </si>
  <si>
    <t>635</t>
  </si>
  <si>
    <t>020203211045</t>
  </si>
  <si>
    <t>634</t>
  </si>
  <si>
    <t>020203211046</t>
  </si>
  <si>
    <t>633</t>
  </si>
  <si>
    <t>020203211047</t>
  </si>
  <si>
    <t>632</t>
  </si>
  <si>
    <t>020203211048</t>
  </si>
  <si>
    <t>631</t>
  </si>
  <si>
    <t>020203211049</t>
  </si>
  <si>
    <t>630</t>
  </si>
  <si>
    <t>020203211050</t>
  </si>
  <si>
    <t>629</t>
  </si>
  <si>
    <t>020203211051</t>
  </si>
  <si>
    <t>628</t>
  </si>
  <si>
    <t>020203211052</t>
  </si>
  <si>
    <t>627</t>
  </si>
  <si>
    <t>020203211053</t>
  </si>
  <si>
    <t>626</t>
  </si>
  <si>
    <t>020203211054</t>
  </si>
  <si>
    <t>625</t>
  </si>
  <si>
    <t>020203211055</t>
  </si>
  <si>
    <t>624</t>
  </si>
  <si>
    <t>020203211056</t>
  </si>
  <si>
    <t>623</t>
  </si>
  <si>
    <t>020203211057</t>
  </si>
  <si>
    <t>622</t>
  </si>
  <si>
    <t>020203211058</t>
  </si>
  <si>
    <t>617</t>
  </si>
  <si>
    <t>020203211059</t>
  </si>
  <si>
    <t>616</t>
  </si>
  <si>
    <t>020203211060</t>
  </si>
  <si>
    <t>615</t>
  </si>
  <si>
    <t>020203211061</t>
  </si>
  <si>
    <t>553</t>
  </si>
  <si>
    <t>020203211062</t>
  </si>
  <si>
    <t>020203004515</t>
  </si>
  <si>
    <t>020203211063</t>
  </si>
  <si>
    <t>020203004516</t>
  </si>
  <si>
    <t>020203211064</t>
  </si>
  <si>
    <t>547</t>
  </si>
  <si>
    <t>020203211065</t>
  </si>
  <si>
    <t>546</t>
  </si>
  <si>
    <t>020203211066</t>
  </si>
  <si>
    <t>545</t>
  </si>
  <si>
    <t>020203211067</t>
  </si>
  <si>
    <t>534</t>
  </si>
  <si>
    <t>020203211068</t>
  </si>
  <si>
    <t>020203004521</t>
  </si>
  <si>
    <t>020203211069</t>
  </si>
  <si>
    <t>533</t>
  </si>
  <si>
    <t>020203211070</t>
  </si>
  <si>
    <t>020203004523</t>
  </si>
  <si>
    <t>020203211071</t>
  </si>
  <si>
    <t>532</t>
  </si>
  <si>
    <t>020203211072</t>
  </si>
  <si>
    <t>020203004525</t>
  </si>
  <si>
    <t>020203211073</t>
  </si>
  <si>
    <t>020203004526</t>
  </si>
  <si>
    <t>020203211074</t>
  </si>
  <si>
    <t>531</t>
  </si>
  <si>
    <t>020203211075</t>
  </si>
  <si>
    <t>020203004528</t>
  </si>
  <si>
    <t>020203211076</t>
  </si>
  <si>
    <t>530</t>
  </si>
  <si>
    <t>020203211077</t>
  </si>
  <si>
    <t>020203004530</t>
  </si>
  <si>
    <t>020203211078</t>
  </si>
  <si>
    <t>020203004531</t>
  </si>
  <si>
    <t>020203211079</t>
  </si>
  <si>
    <t>529</t>
  </si>
  <si>
    <t>020203211080</t>
  </si>
  <si>
    <t>528</t>
  </si>
  <si>
    <t>020203211081</t>
  </si>
  <si>
    <t>527</t>
  </si>
  <si>
    <t>020203211082</t>
  </si>
  <si>
    <t>526</t>
  </si>
  <si>
    <t>020203211083</t>
  </si>
  <si>
    <t>525</t>
  </si>
  <si>
    <t>020203211084</t>
  </si>
  <si>
    <t>522</t>
  </si>
  <si>
    <t>020203211085</t>
  </si>
  <si>
    <t>496</t>
  </si>
  <si>
    <t>020203211086</t>
  </si>
  <si>
    <t>495</t>
  </si>
  <si>
    <t>020203211087</t>
  </si>
  <si>
    <t>494</t>
  </si>
  <si>
    <t>020203211088</t>
  </si>
  <si>
    <t>493</t>
  </si>
  <si>
    <t>020203211089</t>
  </si>
  <si>
    <t>492</t>
  </si>
  <si>
    <t>020203211090</t>
  </si>
  <si>
    <t>491</t>
  </si>
  <si>
    <t>020203211091</t>
  </si>
  <si>
    <t>490</t>
  </si>
  <si>
    <t>020203211092</t>
  </si>
  <si>
    <t>471</t>
  </si>
  <si>
    <t>020203211093</t>
  </si>
  <si>
    <t>470</t>
  </si>
  <si>
    <t>020203211094</t>
  </si>
  <si>
    <t>468</t>
  </si>
  <si>
    <t>020203211095</t>
  </si>
  <si>
    <t>467</t>
  </si>
  <si>
    <t>020203211096</t>
  </si>
  <si>
    <t>466</t>
  </si>
  <si>
    <t>020203211097</t>
  </si>
  <si>
    <t>464</t>
  </si>
  <si>
    <t>020203211098</t>
  </si>
  <si>
    <t>444</t>
  </si>
  <si>
    <t>020203211099</t>
  </si>
  <si>
    <t>441</t>
  </si>
  <si>
    <t>020203211100</t>
  </si>
  <si>
    <t>440</t>
  </si>
  <si>
    <t>020203211101</t>
  </si>
  <si>
    <t>439</t>
  </si>
  <si>
    <t>020203211102</t>
  </si>
  <si>
    <t>438</t>
  </si>
  <si>
    <t>020203211103</t>
  </si>
  <si>
    <t>437</t>
  </si>
  <si>
    <t>020203211104</t>
  </si>
  <si>
    <t>436</t>
  </si>
  <si>
    <t>020203211105</t>
  </si>
  <si>
    <t>435</t>
  </si>
  <si>
    <t>020203211106</t>
  </si>
  <si>
    <t>434</t>
  </si>
  <si>
    <t>020203211107</t>
  </si>
  <si>
    <t>433</t>
  </si>
  <si>
    <t>020203211108</t>
  </si>
  <si>
    <t>432</t>
  </si>
  <si>
    <t>020203211109</t>
  </si>
  <si>
    <t>431</t>
  </si>
  <si>
    <t>020203211110</t>
  </si>
  <si>
    <t>430</t>
  </si>
  <si>
    <t>020203211111</t>
  </si>
  <si>
    <t>429</t>
  </si>
  <si>
    <t>020203211112</t>
  </si>
  <si>
    <t>428</t>
  </si>
  <si>
    <t>020203211113</t>
  </si>
  <si>
    <t>427</t>
  </si>
  <si>
    <t>020203211114</t>
  </si>
  <si>
    <t>426</t>
  </si>
  <si>
    <t>020203211115</t>
  </si>
  <si>
    <t>424</t>
  </si>
  <si>
    <t>020203211116</t>
  </si>
  <si>
    <t>422</t>
  </si>
  <si>
    <t>020203211117</t>
  </si>
  <si>
    <t>421</t>
  </si>
  <si>
    <t>020203211118</t>
  </si>
  <si>
    <t>420</t>
  </si>
  <si>
    <t>020203211119</t>
  </si>
  <si>
    <t>419</t>
  </si>
  <si>
    <t>020203211120</t>
  </si>
  <si>
    <t>403</t>
  </si>
  <si>
    <t>020203211121</t>
  </si>
  <si>
    <t>402</t>
  </si>
  <si>
    <t>020203211122</t>
  </si>
  <si>
    <t>401</t>
  </si>
  <si>
    <t>020203211123</t>
  </si>
  <si>
    <t>400</t>
  </si>
  <si>
    <t>020203211124</t>
  </si>
  <si>
    <t>399</t>
  </si>
  <si>
    <t>020203211125</t>
  </si>
  <si>
    <t>398</t>
  </si>
  <si>
    <t>020203211126</t>
  </si>
  <si>
    <t>397</t>
  </si>
  <si>
    <t>020203211127</t>
  </si>
  <si>
    <t>396</t>
  </si>
  <si>
    <t>020203211128</t>
  </si>
  <si>
    <t>395</t>
  </si>
  <si>
    <t>020203211129</t>
  </si>
  <si>
    <t>381</t>
  </si>
  <si>
    <t>020203211130</t>
  </si>
  <si>
    <t>380</t>
  </si>
  <si>
    <t>020203211131</t>
  </si>
  <si>
    <t>379</t>
  </si>
  <si>
    <t>020203211132</t>
  </si>
  <si>
    <t>378</t>
  </si>
  <si>
    <t>020203211133</t>
  </si>
  <si>
    <t>377</t>
  </si>
  <si>
    <t>020203211134</t>
  </si>
  <si>
    <t>366</t>
  </si>
  <si>
    <t>020203211135</t>
  </si>
  <si>
    <t>020203004588</t>
  </si>
  <si>
    <t>020203211136</t>
  </si>
  <si>
    <t>365</t>
  </si>
  <si>
    <t>020203211137</t>
  </si>
  <si>
    <t>364</t>
  </si>
  <si>
    <t>020203211138</t>
  </si>
  <si>
    <t>363</t>
  </si>
  <si>
    <t>020203211139</t>
  </si>
  <si>
    <t>362</t>
  </si>
  <si>
    <t>020203211140</t>
  </si>
  <si>
    <t>361</t>
  </si>
  <si>
    <t>020203211141</t>
  </si>
  <si>
    <t>360</t>
  </si>
  <si>
    <t>020203211142</t>
  </si>
  <si>
    <t>359</t>
  </si>
  <si>
    <t>020203211143</t>
  </si>
  <si>
    <t>358</t>
  </si>
  <si>
    <t>020203211144</t>
  </si>
  <si>
    <t>357</t>
  </si>
  <si>
    <t>020203211145</t>
  </si>
  <si>
    <t>356</t>
  </si>
  <si>
    <t>020203211146</t>
  </si>
  <si>
    <t>345</t>
  </si>
  <si>
    <t>020203211147</t>
  </si>
  <si>
    <t>166</t>
  </si>
  <si>
    <t>020203211148</t>
  </si>
  <si>
    <t>164</t>
  </si>
  <si>
    <t>020203211149</t>
  </si>
  <si>
    <t>163</t>
  </si>
  <si>
    <t>020203211150</t>
  </si>
  <si>
    <t>161</t>
  </si>
  <si>
    <t>020203211151</t>
  </si>
  <si>
    <t>160</t>
  </si>
  <si>
    <t>020203211152</t>
  </si>
  <si>
    <t>150</t>
  </si>
  <si>
    <t>020203211153</t>
  </si>
  <si>
    <t>149</t>
  </si>
  <si>
    <t>020203211154</t>
  </si>
  <si>
    <t>148</t>
  </si>
  <si>
    <t>020203211155</t>
  </si>
  <si>
    <t>147</t>
  </si>
  <si>
    <t>020203211156</t>
  </si>
  <si>
    <t>146</t>
  </si>
  <si>
    <t>020203211157</t>
  </si>
  <si>
    <t>145</t>
  </si>
  <si>
    <t>020203211158</t>
  </si>
  <si>
    <t>144</t>
  </si>
  <si>
    <t>020203211159</t>
  </si>
  <si>
    <t>143</t>
  </si>
  <si>
    <t>020203211160</t>
  </si>
  <si>
    <t>142</t>
  </si>
  <si>
    <t>020203211161</t>
  </si>
  <si>
    <t>020203004614</t>
  </si>
  <si>
    <t>020203211162</t>
  </si>
  <si>
    <t>117</t>
  </si>
  <si>
    <t>020203211163</t>
  </si>
  <si>
    <t>115</t>
  </si>
  <si>
    <t>020203211164</t>
  </si>
  <si>
    <t>114</t>
  </si>
  <si>
    <t>020203211165</t>
  </si>
  <si>
    <t>113</t>
  </si>
  <si>
    <t>020203211166</t>
  </si>
  <si>
    <t>112</t>
  </si>
  <si>
    <t>020203211167</t>
  </si>
  <si>
    <t>111</t>
  </si>
  <si>
    <t>020203211168</t>
  </si>
  <si>
    <t>110</t>
  </si>
  <si>
    <t>020203211169</t>
  </si>
  <si>
    <t>109</t>
  </si>
  <si>
    <t>020203211170</t>
  </si>
  <si>
    <t>108</t>
  </si>
  <si>
    <t>020203211171</t>
  </si>
  <si>
    <t>107</t>
  </si>
  <si>
    <t>020203211172</t>
  </si>
  <si>
    <t>106</t>
  </si>
  <si>
    <t>020203211173</t>
  </si>
  <si>
    <t>105</t>
  </si>
  <si>
    <t>020203211174</t>
  </si>
  <si>
    <t>104</t>
  </si>
  <si>
    <t>020203211175</t>
  </si>
  <si>
    <t>103</t>
  </si>
  <si>
    <t>020203211176</t>
  </si>
  <si>
    <t>102</t>
  </si>
  <si>
    <t>020203211177</t>
  </si>
  <si>
    <t>101</t>
  </si>
  <si>
    <t>020203211178</t>
  </si>
  <si>
    <t>100</t>
  </si>
  <si>
    <t>020203211179</t>
  </si>
  <si>
    <t>99</t>
  </si>
  <si>
    <t>020203211180</t>
  </si>
  <si>
    <t>98</t>
  </si>
  <si>
    <t>020203211181</t>
  </si>
  <si>
    <t>97</t>
  </si>
  <si>
    <t>020203211182</t>
  </si>
  <si>
    <t>96</t>
  </si>
  <si>
    <t>020203211183</t>
  </si>
  <si>
    <t>95</t>
  </si>
  <si>
    <t>020203211184</t>
  </si>
  <si>
    <t>70</t>
  </si>
  <si>
    <t>020203211185</t>
  </si>
  <si>
    <t>69</t>
  </si>
  <si>
    <t>020203211186</t>
  </si>
  <si>
    <t>68</t>
  </si>
  <si>
    <t>020203211187</t>
  </si>
  <si>
    <t>67</t>
  </si>
  <si>
    <t>020203211188</t>
  </si>
  <si>
    <t>020203004641</t>
  </si>
  <si>
    <t>020203211189</t>
  </si>
  <si>
    <t>59</t>
  </si>
  <si>
    <t>020203211190</t>
  </si>
  <si>
    <t>58</t>
  </si>
  <si>
    <t>020203211191</t>
  </si>
  <si>
    <t>57</t>
  </si>
  <si>
    <t>020203211192</t>
  </si>
  <si>
    <t>44</t>
  </si>
  <si>
    <t>020203211193</t>
  </si>
  <si>
    <t>42</t>
  </si>
  <si>
    <t>020203211194</t>
  </si>
  <si>
    <t>40</t>
  </si>
  <si>
    <t>020203211195</t>
  </si>
  <si>
    <t>39</t>
  </si>
  <si>
    <t>020203211196</t>
  </si>
  <si>
    <t>38</t>
  </si>
  <si>
    <t>020203211197</t>
  </si>
  <si>
    <t>36</t>
  </si>
  <si>
    <t>020203211198</t>
  </si>
  <si>
    <t>3</t>
  </si>
  <si>
    <t>020203211203</t>
  </si>
  <si>
    <t>1028</t>
  </si>
  <si>
    <t>020203211204</t>
  </si>
  <si>
    <t>1027</t>
  </si>
  <si>
    <t>020203211205</t>
  </si>
  <si>
    <t>1013</t>
  </si>
  <si>
    <t>020203211206</t>
  </si>
  <si>
    <t>986</t>
  </si>
  <si>
    <t>020203211207</t>
  </si>
  <si>
    <t>985</t>
  </si>
  <si>
    <t>020203211208</t>
  </si>
  <si>
    <t>984</t>
  </si>
  <si>
    <t>020203211209</t>
  </si>
  <si>
    <t>982</t>
  </si>
  <si>
    <t>020203211210</t>
  </si>
  <si>
    <t>981</t>
  </si>
  <si>
    <t>020203211211</t>
  </si>
  <si>
    <t>980</t>
  </si>
  <si>
    <t>020203211212</t>
  </si>
  <si>
    <t>979</t>
  </si>
  <si>
    <t>020203211213</t>
  </si>
  <si>
    <t>978</t>
  </si>
  <si>
    <t>020203211214</t>
  </si>
  <si>
    <t>977</t>
  </si>
  <si>
    <t>020203211215</t>
  </si>
  <si>
    <t>976</t>
  </si>
  <si>
    <t>020203211216</t>
  </si>
  <si>
    <t>975</t>
  </si>
  <si>
    <t>020203211217</t>
  </si>
  <si>
    <t>974</t>
  </si>
  <si>
    <t>020203211218</t>
  </si>
  <si>
    <t>020203004671</t>
  </si>
  <si>
    <t>020203211219</t>
  </si>
  <si>
    <t>973</t>
  </si>
  <si>
    <t>020203211220</t>
  </si>
  <si>
    <t>972</t>
  </si>
  <si>
    <t>020203211221</t>
  </si>
  <si>
    <t>971</t>
  </si>
  <si>
    <t>020203211222</t>
  </si>
  <si>
    <t>970</t>
  </si>
  <si>
    <t>020203211223</t>
  </si>
  <si>
    <t>968</t>
  </si>
  <si>
    <t>020203211224</t>
  </si>
  <si>
    <t>020203004677</t>
  </si>
  <si>
    <t>020203211225</t>
  </si>
  <si>
    <t>967</t>
  </si>
  <si>
    <t>020203211226</t>
  </si>
  <si>
    <t>947</t>
  </si>
  <si>
    <t>020203211227</t>
  </si>
  <si>
    <t>946</t>
  </si>
  <si>
    <t>020203211228</t>
  </si>
  <si>
    <t>945</t>
  </si>
  <si>
    <t>020203211229</t>
  </si>
  <si>
    <t>944</t>
  </si>
  <si>
    <t>020203211230</t>
  </si>
  <si>
    <t>943</t>
  </si>
  <si>
    <t>020203211231</t>
  </si>
  <si>
    <t>941</t>
  </si>
  <si>
    <t>020203211232</t>
  </si>
  <si>
    <t>940</t>
  </si>
  <si>
    <t>020203211233</t>
  </si>
  <si>
    <t>939</t>
  </si>
  <si>
    <t>020203211234</t>
  </si>
  <si>
    <t>020203004687</t>
  </si>
  <si>
    <t>020203211235</t>
  </si>
  <si>
    <t>937</t>
  </si>
  <si>
    <t>020203211236</t>
  </si>
  <si>
    <t>936</t>
  </si>
  <si>
    <t>020203211237</t>
  </si>
  <si>
    <t>935</t>
  </si>
  <si>
    <t>020203211238</t>
  </si>
  <si>
    <t>934</t>
  </si>
  <si>
    <t>020203211239</t>
  </si>
  <si>
    <t>933</t>
  </si>
  <si>
    <t>020203211240</t>
  </si>
  <si>
    <t>020203004693</t>
  </si>
  <si>
    <t>020203211241</t>
  </si>
  <si>
    <t>020203004694</t>
  </si>
  <si>
    <t>020203211242</t>
  </si>
  <si>
    <t>932</t>
  </si>
  <si>
    <t>020203211243</t>
  </si>
  <si>
    <t>931</t>
  </si>
  <si>
    <t>020203211244</t>
  </si>
  <si>
    <t>020203004697</t>
  </si>
  <si>
    <t>020203211245</t>
  </si>
  <si>
    <t>020203004698</t>
  </si>
  <si>
    <t>020203211246</t>
  </si>
  <si>
    <t>020203004699</t>
  </si>
  <si>
    <t>020203211247</t>
  </si>
  <si>
    <t>020203004700</t>
  </si>
  <si>
    <t>020203211248</t>
  </si>
  <si>
    <t>020203004701</t>
  </si>
  <si>
    <t>020203211249</t>
  </si>
  <si>
    <t>020203004702</t>
  </si>
  <si>
    <t>020203211250</t>
  </si>
  <si>
    <t>020203004703</t>
  </si>
  <si>
    <t>020203211251</t>
  </si>
  <si>
    <t>020203004704</t>
  </si>
  <si>
    <t>020203211252</t>
  </si>
  <si>
    <t>020203004705</t>
  </si>
  <si>
    <t>020203211253</t>
  </si>
  <si>
    <t>814</t>
  </si>
  <si>
    <t>020203211254</t>
  </si>
  <si>
    <t>811</t>
  </si>
  <si>
    <t>020203211255</t>
  </si>
  <si>
    <t>810</t>
  </si>
  <si>
    <t>020203211256</t>
  </si>
  <si>
    <t>020203004709</t>
  </si>
  <si>
    <t>020203211257</t>
  </si>
  <si>
    <t>805</t>
  </si>
  <si>
    <t>020203211258</t>
  </si>
  <si>
    <t>020203004711</t>
  </si>
  <si>
    <t>020203211259</t>
  </si>
  <si>
    <t>020203004712</t>
  </si>
  <si>
    <t>020203211260</t>
  </si>
  <si>
    <t>020203004713</t>
  </si>
  <si>
    <t>020203211261</t>
  </si>
  <si>
    <t>020203004714</t>
  </si>
  <si>
    <t>020203211262</t>
  </si>
  <si>
    <t>020203004715</t>
  </si>
  <si>
    <t>020203211263</t>
  </si>
  <si>
    <t>020203004716</t>
  </si>
  <si>
    <t>020203211264</t>
  </si>
  <si>
    <t>500</t>
  </si>
  <si>
    <t>020203211265</t>
  </si>
  <si>
    <t>499</t>
  </si>
  <si>
    <t>020203211266</t>
  </si>
  <si>
    <t>498</t>
  </si>
  <si>
    <t>020203211267</t>
  </si>
  <si>
    <t>497</t>
  </si>
  <si>
    <t>020203211268</t>
  </si>
  <si>
    <t>486</t>
  </si>
  <si>
    <t>020203211269</t>
  </si>
  <si>
    <t>483</t>
  </si>
  <si>
    <t>020203211270</t>
  </si>
  <si>
    <t>481</t>
  </si>
  <si>
    <t>020203211271</t>
  </si>
  <si>
    <t>472</t>
  </si>
  <si>
    <t>020203211272</t>
  </si>
  <si>
    <t>462</t>
  </si>
  <si>
    <t>020203211273</t>
  </si>
  <si>
    <t>461</t>
  </si>
  <si>
    <t>020203211274</t>
  </si>
  <si>
    <t>460</t>
  </si>
  <si>
    <t>020203211275</t>
  </si>
  <si>
    <t>459</t>
  </si>
  <si>
    <t>020203211276</t>
  </si>
  <si>
    <t>458</t>
  </si>
  <si>
    <t>020203211277</t>
  </si>
  <si>
    <t>457</t>
  </si>
  <si>
    <t>020203211278</t>
  </si>
  <si>
    <t>456</t>
  </si>
  <si>
    <t>020203211279</t>
  </si>
  <si>
    <t>455</t>
  </si>
  <si>
    <t>020203211280</t>
  </si>
  <si>
    <t>020203004733</t>
  </si>
  <si>
    <t>020203211281</t>
  </si>
  <si>
    <t>450</t>
  </si>
  <si>
    <t>020203211282</t>
  </si>
  <si>
    <t>448</t>
  </si>
  <si>
    <t>020203211283</t>
  </si>
  <si>
    <t>447</t>
  </si>
  <si>
    <t>020203211284</t>
  </si>
  <si>
    <t>446</t>
  </si>
  <si>
    <t>020203211285</t>
  </si>
  <si>
    <t>445</t>
  </si>
  <si>
    <t>020203211286</t>
  </si>
  <si>
    <t>443</t>
  </si>
  <si>
    <t>020203211287</t>
  </si>
  <si>
    <t>442</t>
  </si>
  <si>
    <t>020203211288</t>
  </si>
  <si>
    <t>287</t>
  </si>
  <si>
    <t>020203211289</t>
  </si>
  <si>
    <t>285</t>
  </si>
  <si>
    <t>020203211290</t>
  </si>
  <si>
    <t>284</t>
  </si>
  <si>
    <t>020203211291</t>
  </si>
  <si>
    <t>282</t>
  </si>
  <si>
    <t>020203211292</t>
  </si>
  <si>
    <t>281</t>
  </si>
  <si>
    <t>020203211293</t>
  </si>
  <si>
    <t>280</t>
  </si>
  <si>
    <t>020203211294</t>
  </si>
  <si>
    <t>279</t>
  </si>
  <si>
    <t>020203211295</t>
  </si>
  <si>
    <t>278</t>
  </si>
  <si>
    <t>020203211296</t>
  </si>
  <si>
    <t>247</t>
  </si>
  <si>
    <t>020203211297</t>
  </si>
  <si>
    <t>245</t>
  </si>
  <si>
    <t>020203211298</t>
  </si>
  <si>
    <t>242</t>
  </si>
  <si>
    <t>020203211299</t>
  </si>
  <si>
    <t>241</t>
  </si>
  <si>
    <t>020203211300</t>
  </si>
  <si>
    <t>240</t>
  </si>
  <si>
    <t>020203211301</t>
  </si>
  <si>
    <t>020203004754</t>
  </si>
  <si>
    <t>020203211302</t>
  </si>
  <si>
    <t>239</t>
  </si>
  <si>
    <t>020203211303</t>
  </si>
  <si>
    <t>237</t>
  </si>
  <si>
    <t>020203211304</t>
  </si>
  <si>
    <t>228</t>
  </si>
  <si>
    <t>020203211305</t>
  </si>
  <si>
    <t>227</t>
  </si>
  <si>
    <t>020203211306</t>
  </si>
  <si>
    <t>020203004759</t>
  </si>
  <si>
    <t>020203211307</t>
  </si>
  <si>
    <t>226</t>
  </si>
  <si>
    <t>020203211308</t>
  </si>
  <si>
    <t>225</t>
  </si>
  <si>
    <t>020203211309</t>
  </si>
  <si>
    <t>224</t>
  </si>
  <si>
    <t>020203211310</t>
  </si>
  <si>
    <t>020203004763</t>
  </si>
  <si>
    <t>020203211311</t>
  </si>
  <si>
    <t>222</t>
  </si>
  <si>
    <t>020203211312</t>
  </si>
  <si>
    <t>221</t>
  </si>
  <si>
    <t>020203211313</t>
  </si>
  <si>
    <t>220</t>
  </si>
  <si>
    <t>020203211314</t>
  </si>
  <si>
    <t>020203004767</t>
  </si>
  <si>
    <t>020203211315</t>
  </si>
  <si>
    <t>219</t>
  </si>
  <si>
    <t>020203211316</t>
  </si>
  <si>
    <t>218</t>
  </si>
  <si>
    <t>020203211317</t>
  </si>
  <si>
    <t>217</t>
  </si>
  <si>
    <t>020203211318</t>
  </si>
  <si>
    <t>206</t>
  </si>
  <si>
    <t>020203211321</t>
  </si>
  <si>
    <t>194</t>
  </si>
  <si>
    <t>020203211322</t>
  </si>
  <si>
    <t>193</t>
  </si>
  <si>
    <t>020203211323</t>
  </si>
  <si>
    <t>190</t>
  </si>
  <si>
    <t>020203211324</t>
  </si>
  <si>
    <t>188</t>
  </si>
  <si>
    <t>020203211325</t>
  </si>
  <si>
    <t>184</t>
  </si>
  <si>
    <t>020203211326</t>
  </si>
  <si>
    <t>183</t>
  </si>
  <si>
    <t>020203211327</t>
  </si>
  <si>
    <t>020203004780</t>
  </si>
  <si>
    <t>020203211328</t>
  </si>
  <si>
    <t>178</t>
  </si>
  <si>
    <t>020203211329</t>
  </si>
  <si>
    <t>020203004782</t>
  </si>
  <si>
    <t>020203211330</t>
  </si>
  <si>
    <t>020203004783</t>
  </si>
  <si>
    <t>020203211331</t>
  </si>
  <si>
    <t>177</t>
  </si>
  <si>
    <t>020203211332</t>
  </si>
  <si>
    <t>176</t>
  </si>
  <si>
    <t>020203211333</t>
  </si>
  <si>
    <t>175</t>
  </si>
  <si>
    <t>020203211334</t>
  </si>
  <si>
    <t>020203004787</t>
  </si>
  <si>
    <t>020203211335</t>
  </si>
  <si>
    <t>174</t>
  </si>
  <si>
    <t>020203211336</t>
  </si>
  <si>
    <t>173</t>
  </si>
  <si>
    <t>020203211337</t>
  </si>
  <si>
    <t>172</t>
  </si>
  <si>
    <t>020203211338</t>
  </si>
  <si>
    <t>169</t>
  </si>
  <si>
    <t>020203211339</t>
  </si>
  <si>
    <t>168</t>
  </si>
  <si>
    <t>020203211340</t>
  </si>
  <si>
    <t>167</t>
  </si>
  <si>
    <t>020203211341</t>
  </si>
  <si>
    <t>139</t>
  </si>
  <si>
    <t>020203211342</t>
  </si>
  <si>
    <t>137</t>
  </si>
  <si>
    <t>020203211343</t>
  </si>
  <si>
    <t>020203004796</t>
  </si>
  <si>
    <t>020203211344</t>
  </si>
  <si>
    <t>136</t>
  </si>
  <si>
    <t>020203211345</t>
  </si>
  <si>
    <t>134</t>
  </si>
  <si>
    <t>020203211346</t>
  </si>
  <si>
    <t>133</t>
  </si>
  <si>
    <t>020203211347</t>
  </si>
  <si>
    <t>132</t>
  </si>
  <si>
    <t>020203211348</t>
  </si>
  <si>
    <t>127</t>
  </si>
  <si>
    <t>020203211349</t>
  </si>
  <si>
    <t>126</t>
  </si>
  <si>
    <t>020203211350</t>
  </si>
  <si>
    <t>020203004803</t>
  </si>
  <si>
    <t>020203211351</t>
  </si>
  <si>
    <t>125</t>
  </si>
  <si>
    <t>020203211352</t>
  </si>
  <si>
    <t>124</t>
  </si>
  <si>
    <t>020203211353</t>
  </si>
  <si>
    <t>123</t>
  </si>
  <si>
    <t>020203211354</t>
  </si>
  <si>
    <t>122</t>
  </si>
  <si>
    <t>020203211355</t>
  </si>
  <si>
    <t>121</t>
  </si>
  <si>
    <t>020203211356</t>
  </si>
  <si>
    <t>120</t>
  </si>
  <si>
    <t>020203211357</t>
  </si>
  <si>
    <t>119</t>
  </si>
  <si>
    <t>020203211358</t>
  </si>
  <si>
    <t>118</t>
  </si>
  <si>
    <t>020203211359</t>
  </si>
  <si>
    <t>43</t>
  </si>
  <si>
    <t>020203211360</t>
  </si>
  <si>
    <t>35</t>
  </si>
  <si>
    <t>020203211361</t>
  </si>
  <si>
    <t>34</t>
  </si>
  <si>
    <t>020203211362</t>
  </si>
  <si>
    <t>33</t>
  </si>
  <si>
    <t>020203211363</t>
  </si>
  <si>
    <t>32</t>
  </si>
  <si>
    <t>020203211364</t>
  </si>
  <si>
    <t>31</t>
  </si>
  <si>
    <t>020203211365</t>
  </si>
  <si>
    <t>30</t>
  </si>
  <si>
    <t>020203211366</t>
  </si>
  <si>
    <t>8</t>
  </si>
  <si>
    <t>020203211367</t>
  </si>
  <si>
    <t>6</t>
  </si>
  <si>
    <t>020203211368</t>
  </si>
  <si>
    <t>5</t>
  </si>
  <si>
    <t>020203211369</t>
  </si>
  <si>
    <t>4</t>
  </si>
  <si>
    <t>020203211370</t>
  </si>
  <si>
    <t>POINT_X</t>
    <phoneticPr fontId="18" type="noConversion"/>
  </si>
  <si>
    <t>POINT_Y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</si>
</sst>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00"/>
  </numFmts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1" fontId="0" fillId="0" borderId="0" xfId="0" applyNumberFormat="1">
      <alignment vertical="center"/>
    </xf>
    <xf numFmtId="2" fontId="0" fillId="0" borderId="0" xfId="0" applyNumberFormat="1">
      <alignment vertical="center"/>
    </xf>
    <xf numFmtId="0" fontId="0" fillId="0" borderId="0" xfId="0" applyAlignment="1">
      <alignment vertical="center" wrapText="1"/>
    </xf>
    <xf numFmtId="1" fontId="0" fillId="0" borderId="0" xfId="0" applyNumberFormat="1" applyAlignment="1">
      <alignment vertical="center" wrapText="1"/>
    </xf>
    <xf numFmtId="176" fontId="0" fillId="0" borderId="0" xfId="0" applyNumberFormat="1" applyFill="1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246"/>
  <sheetViews>
    <sheetView tabSelected="1" topLeftCell="S1" zoomScale="85" zoomScaleNormal="85" workbookViewId="0">
      <selection activeCell="X2" sqref="X2"/>
    </sheetView>
  </sheetViews>
  <sheetFormatPr defaultRowHeight="16.2" x14ac:dyDescent="0.3"/>
  <cols>
    <col min="1" max="1" width="8.88671875" style="1" bestFit="1" customWidth="1"/>
    <col min="2" max="2" width="14.44140625" style="1" bestFit="1" customWidth="1"/>
    <col min="3" max="3" width="9.21875" style="1" bestFit="1" customWidth="1"/>
    <col min="4" max="4" width="11.33203125" style="1" bestFit="1" customWidth="1"/>
    <col min="5" max="5" width="14.77734375" style="1" bestFit="1" customWidth="1"/>
    <col min="6" max="6" width="14.44140625" style="1" bestFit="1" customWidth="1"/>
    <col min="7" max="7" width="10.21875" style="2" bestFit="1" customWidth="1"/>
    <col min="8" max="8" width="18" style="1" bestFit="1" customWidth="1"/>
    <col min="9" max="9" width="12" style="1" bestFit="1" customWidth="1"/>
    <col min="10" max="10" width="14.21875" style="1" bestFit="1" customWidth="1"/>
    <col min="11" max="11" width="30.88671875" style="1" customWidth="1"/>
    <col min="12" max="12" width="12.21875" style="5" bestFit="1" customWidth="1"/>
    <col min="13" max="13" width="11.109375" style="5" bestFit="1" customWidth="1"/>
    <col min="14" max="14" width="12.77734375" style="1" bestFit="1" customWidth="1"/>
    <col min="15" max="15" width="9.5546875" style="2" bestFit="1" customWidth="1"/>
    <col min="16" max="16" width="13.5546875" style="1" bestFit="1" customWidth="1"/>
    <col min="17" max="17" width="8.21875" style="1" bestFit="1" customWidth="1"/>
    <col min="18" max="18" width="11.33203125" style="1" bestFit="1" customWidth="1"/>
    <col min="19" max="19" width="8.5546875" style="1" bestFit="1" customWidth="1"/>
    <col min="20" max="20" width="8.33203125" style="1" bestFit="1" customWidth="1"/>
    <col min="21" max="21" width="70.21875" customWidth="1"/>
    <col min="22" max="22" width="54.6640625" customWidth="1"/>
    <col min="23" max="23" width="10.33203125" bestFit="1" customWidth="1"/>
  </cols>
  <sheetData>
    <row r="1" spans="1:2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5" t="s">
        <v>2526</v>
      </c>
      <c r="M1" s="5" t="s">
        <v>2527</v>
      </c>
      <c r="N1" s="1" t="s">
        <v>11</v>
      </c>
      <c r="O1" s="2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</row>
    <row r="2" spans="1:23" ht="64.8" x14ac:dyDescent="0.3">
      <c r="A2" s="1" t="s">
        <v>18</v>
      </c>
      <c r="B2" s="1" t="s">
        <v>19</v>
      </c>
      <c r="C2" s="1" t="s">
        <v>20</v>
      </c>
      <c r="D2" s="1" t="s">
        <v>21</v>
      </c>
      <c r="E2" s="1" t="s">
        <v>22</v>
      </c>
      <c r="F2" s="1" t="s">
        <v>23</v>
      </c>
      <c r="G2" s="2">
        <v>8</v>
      </c>
      <c r="H2" s="1" t="s">
        <v>24</v>
      </c>
      <c r="I2" s="1" t="s">
        <v>21</v>
      </c>
      <c r="J2" s="1" t="s">
        <v>25</v>
      </c>
      <c r="K2" s="1" t="s">
        <v>26</v>
      </c>
      <c r="L2" s="5">
        <v>120.6785488</v>
      </c>
      <c r="M2" s="5">
        <v>24.147652000000001</v>
      </c>
      <c r="N2" s="1" t="s">
        <v>27</v>
      </c>
      <c r="O2" s="2">
        <v>83.57</v>
      </c>
      <c r="P2" s="1" t="s">
        <v>28</v>
      </c>
      <c r="Q2" s="1" t="s">
        <v>25</v>
      </c>
      <c r="R2" s="1" t="s">
        <v>28</v>
      </c>
      <c r="U2" s="3" t="str">
        <f>"INSERT INTO streetlampData (LAYER, ID, ORGAN, OP_CODE, BURY_DATE, NUM, LENGTH, MATERIAL, USEMODE, DATAMODE, NOTE, POINT_X, POINT_Y, TOWNSHIP, HEIGHT, MOD_DATE, STATE, DATA1, DATA2, LEVEL)"</f>
        <v>INSERT INTO streetlampData (LAYER, ID, ORGAN, OP_CODE, BURY_DATE, NUM, LENGTH, MATERIAL, USEMODE, DATAMODE, NOTE, POINT_X, POINT_Y, TOWNSHIP, HEIGHT, MOD_DATE, STATE, DATA1, DATA2, LEVEL)</v>
      </c>
      <c r="V2" s="4" t="str">
        <f>"VALUES ("&amp;A2&amp;", "&amp;B2&amp;", N'"&amp;C2&amp;"', "&amp;D2&amp;", '"&amp;E2&amp;"', "&amp;F2&amp;", "&amp;G2&amp;", N'"&amp;H2&amp;"', "&amp;I2&amp;", "&amp;J2&amp;", N'"&amp;IF(TRIM(K2)="","NULL",K2)&amp;"',"&amp;L2&amp;", "&amp;M2&amp;", "&amp;N2&amp;", "&amp;O2&amp;", '"&amp;P2&amp;"', "&amp;Q2&amp;",'"&amp;IF(TRIM(R2)="","NULL",R2)&amp;"', "&amp;IF(TRIM(S2)="","NULL",S2)&amp;", "&amp;IF(TRIM(T2)="","NULL",T2)&amp;");"</f>
        <v>VALUES (8020203, 020203132276, N'GC7', 0, '2018-07-01', 342, 8, N'金屬桿', 0, 1, N'111年9月管線單位權管圖資',120.6785488, 24.147652, 6600100, 83.57, '2023-04-25', 1,'2023-04-25', NULL, NULL);</v>
      </c>
      <c r="W2" s="1" t="str">
        <f>U2&amp;V2</f>
        <v>INSERT INTO streetlampData (LAYER, ID, ORGAN, OP_CODE, BURY_DATE, NUM, LENGTH, MATERIAL, USEMODE, DATAMODE, NOTE, POINT_X, POINT_Y, TOWNSHIP, HEIGHT, MOD_DATE, STATE, DATA1, DATA2, LEVEL)VALUES (8020203, 020203132276, N'GC7', 0, '2018-07-01', 342, 8, N'金屬桿', 0, 1, N'111年9月管線單位權管圖資',120.6785488, 24.147652, 6600100, 83.57, '2023-04-25', 1,'2023-04-25', NULL, NULL);</v>
      </c>
    </row>
    <row r="3" spans="1:23" ht="64.8" x14ac:dyDescent="0.3">
      <c r="A3" s="1" t="s">
        <v>18</v>
      </c>
      <c r="B3" s="1" t="s">
        <v>29</v>
      </c>
      <c r="C3" s="1" t="s">
        <v>20</v>
      </c>
      <c r="D3" s="1" t="s">
        <v>21</v>
      </c>
      <c r="E3" s="1" t="s">
        <v>22</v>
      </c>
      <c r="F3" s="1" t="s">
        <v>30</v>
      </c>
      <c r="G3" s="2">
        <v>8</v>
      </c>
      <c r="H3" s="1" t="s">
        <v>24</v>
      </c>
      <c r="I3" s="1" t="s">
        <v>21</v>
      </c>
      <c r="J3" s="1" t="s">
        <v>25</v>
      </c>
      <c r="L3" s="5">
        <v>120.68445749999999</v>
      </c>
      <c r="M3" s="5">
        <v>24.1409953</v>
      </c>
      <c r="N3" s="1" t="s">
        <v>27</v>
      </c>
      <c r="O3" s="2">
        <v>76.73</v>
      </c>
      <c r="P3" s="1" t="s">
        <v>31</v>
      </c>
      <c r="Q3" s="1" t="s">
        <v>32</v>
      </c>
      <c r="T3" s="1" t="s">
        <v>32</v>
      </c>
      <c r="U3" s="3" t="str">
        <f t="shared" ref="U3:U66" si="0">"INSERT INTO streetlampData (LAYER, ID, ORGAN, OP_CODE, BURY_DATE, NUM, LENGTH, MATERIAL, USEMODE, DATAMODE, NOTE, POINT_X, POINT_Y, TOWNSHIP, HEIGHT, MOD_DATE, STATE, DATA1, DATA2, LEVEL)"</f>
        <v>INSERT INTO streetlampData (LAYER, ID, ORGAN, OP_CODE, BURY_DATE, NUM, LENGTH, MATERIAL, USEMODE, DATAMODE, NOTE, POINT_X, POINT_Y, TOWNSHIP, HEIGHT, MOD_DATE, STATE, DATA1, DATA2, LEVEL)</v>
      </c>
      <c r="V3" s="4" t="str">
        <f t="shared" ref="V3:V66" si="1">"VALUES ("&amp;A3&amp;", "&amp;B3&amp;", N'"&amp;C3&amp;"', "&amp;D3&amp;", '"&amp;E3&amp;"', "&amp;F3&amp;", "&amp;G3&amp;", N'"&amp;H3&amp;"', "&amp;I3&amp;", "&amp;J3&amp;", N'"&amp;IF(TRIM(K3)="","NULL",K3)&amp;"',"&amp;L3&amp;", "&amp;M3&amp;", "&amp;N3&amp;", "&amp;O3&amp;", '"&amp;P3&amp;"', "&amp;Q3&amp;",'"&amp;IF(TRIM(R3)="","NULL",R3)&amp;"', "&amp;IF(TRIM(S3)="","NULL",S3)&amp;", "&amp;IF(TRIM(T3)="","NULL",T3)&amp;");"</f>
        <v>VALUES (8020203, 020203208945, N'GC7', 0, '2018-07-01', 1093, 8, N'金屬桿', 0, 1, N'NULL',120.6844575, 24.1409953, 6600100, 76.73, '2024-08-30', 2,'NULL', NULL, 2);</v>
      </c>
      <c r="W3" s="1" t="str">
        <f t="shared" ref="W3:W66" si="2">U3&amp;V3</f>
        <v>INSERT INTO streetlampData (LAYER, ID, ORGAN, OP_CODE, BURY_DATE, NUM, LENGTH, MATERIAL, USEMODE, DATAMODE, NOTE, POINT_X, POINT_Y, TOWNSHIP, HEIGHT, MOD_DATE, STATE, DATA1, DATA2, LEVEL)VALUES (8020203, 020203208945, N'GC7', 0, '2018-07-01', 1093, 8, N'金屬桿', 0, 1, N'NULL',120.6844575, 24.1409953, 6600100, 76.73, '2024-08-30', 2,'NULL', NULL, 2);</v>
      </c>
    </row>
    <row r="4" spans="1:23" ht="64.8" x14ac:dyDescent="0.3">
      <c r="A4" s="1" t="s">
        <v>18</v>
      </c>
      <c r="B4" s="1" t="s">
        <v>33</v>
      </c>
      <c r="C4" s="1" t="s">
        <v>20</v>
      </c>
      <c r="D4" s="1" t="s">
        <v>21</v>
      </c>
      <c r="E4" s="1" t="s">
        <v>22</v>
      </c>
      <c r="F4" s="1" t="s">
        <v>34</v>
      </c>
      <c r="G4" s="2">
        <v>8</v>
      </c>
      <c r="H4" s="1" t="s">
        <v>24</v>
      </c>
      <c r="I4" s="1" t="s">
        <v>21</v>
      </c>
      <c r="J4" s="1" t="s">
        <v>25</v>
      </c>
      <c r="L4" s="5">
        <v>120.68475100000001</v>
      </c>
      <c r="M4" s="5">
        <v>24.141251499999999</v>
      </c>
      <c r="N4" s="1" t="s">
        <v>27</v>
      </c>
      <c r="O4" s="2">
        <v>76.930000000000007</v>
      </c>
      <c r="P4" s="1" t="s">
        <v>31</v>
      </c>
      <c r="Q4" s="1" t="s">
        <v>32</v>
      </c>
      <c r="T4" s="1" t="s">
        <v>32</v>
      </c>
      <c r="U4" s="3" t="str">
        <f t="shared" si="0"/>
        <v>INSERT INTO streetlampData (LAYER, ID, ORGAN, OP_CODE, BURY_DATE, NUM, LENGTH, MATERIAL, USEMODE, DATAMODE, NOTE, POINT_X, POINT_Y, TOWNSHIP, HEIGHT, MOD_DATE, STATE, DATA1, DATA2, LEVEL)</v>
      </c>
      <c r="V4" s="4" t="str">
        <f t="shared" si="1"/>
        <v>VALUES (8020203, 020203208946, N'GC7', 0, '2018-07-01', 1096, 8, N'金屬桿', 0, 1, N'NULL',120.684751, 24.1412515, 6600100, 76.93, '2024-08-30', 2,'NULL', NULL, 2);</v>
      </c>
      <c r="W4" s="1" t="str">
        <f t="shared" si="2"/>
        <v>INSERT INTO streetlampData (LAYER, ID, ORGAN, OP_CODE, BURY_DATE, NUM, LENGTH, MATERIAL, USEMODE, DATAMODE, NOTE, POINT_X, POINT_Y, TOWNSHIP, HEIGHT, MOD_DATE, STATE, DATA1, DATA2, LEVEL)VALUES (8020203, 020203208946, N'GC7', 0, '2018-07-01', 1096, 8, N'金屬桿', 0, 1, N'NULL',120.684751, 24.1412515, 6600100, 76.93, '2024-08-30', 2,'NULL', NULL, 2);</v>
      </c>
    </row>
    <row r="5" spans="1:23" ht="64.8" x14ac:dyDescent="0.3">
      <c r="A5" s="1" t="s">
        <v>18</v>
      </c>
      <c r="B5" s="1" t="s">
        <v>35</v>
      </c>
      <c r="C5" s="1" t="s">
        <v>20</v>
      </c>
      <c r="D5" s="1" t="s">
        <v>21</v>
      </c>
      <c r="E5" s="1" t="s">
        <v>22</v>
      </c>
      <c r="F5" s="1" t="s">
        <v>36</v>
      </c>
      <c r="G5" s="2">
        <v>8</v>
      </c>
      <c r="H5" s="1" t="s">
        <v>37</v>
      </c>
      <c r="I5" s="1" t="s">
        <v>21</v>
      </c>
      <c r="J5" s="1" t="s">
        <v>25</v>
      </c>
      <c r="L5" s="5">
        <v>120.6851853</v>
      </c>
      <c r="M5" s="5">
        <v>24.140908100000001</v>
      </c>
      <c r="N5" s="1" t="s">
        <v>27</v>
      </c>
      <c r="O5" s="2">
        <v>76.819999999999993</v>
      </c>
      <c r="P5" s="1" t="s">
        <v>31</v>
      </c>
      <c r="Q5" s="1" t="s">
        <v>32</v>
      </c>
      <c r="T5" s="1" t="s">
        <v>32</v>
      </c>
      <c r="U5" s="3" t="str">
        <f t="shared" si="0"/>
        <v>INSERT INTO streetlampData (LAYER, ID, ORGAN, OP_CODE, BURY_DATE, NUM, LENGTH, MATERIAL, USEMODE, DATAMODE, NOTE, POINT_X, POINT_Y, TOWNSHIP, HEIGHT, MOD_DATE, STATE, DATA1, DATA2, LEVEL)</v>
      </c>
      <c r="V5" s="4" t="str">
        <f t="shared" si="1"/>
        <v>VALUES (8020203, 020203208947, N'GC7', 0, '2018-07-01', 1137, 8, N'附壁式', 0, 1, N'NULL',120.6851853, 24.1409081, 6600100, 76.82, '2024-08-30', 2,'NULL', NULL, 2);</v>
      </c>
      <c r="W5" s="1" t="str">
        <f t="shared" si="2"/>
        <v>INSERT INTO streetlampData (LAYER, ID, ORGAN, OP_CODE, BURY_DATE, NUM, LENGTH, MATERIAL, USEMODE, DATAMODE, NOTE, POINT_X, POINT_Y, TOWNSHIP, HEIGHT, MOD_DATE, STATE, DATA1, DATA2, LEVEL)VALUES (8020203, 020203208947, N'GC7', 0, '2018-07-01', 1137, 8, N'附壁式', 0, 1, N'NULL',120.6851853, 24.1409081, 6600100, 76.82, '2024-08-30', 2,'NULL', NULL, 2);</v>
      </c>
    </row>
    <row r="6" spans="1:23" ht="64.8" x14ac:dyDescent="0.3">
      <c r="A6" s="1" t="s">
        <v>18</v>
      </c>
      <c r="B6" s="1" t="s">
        <v>38</v>
      </c>
      <c r="C6" s="1" t="s">
        <v>20</v>
      </c>
      <c r="D6" s="1" t="s">
        <v>21</v>
      </c>
      <c r="E6" s="1" t="s">
        <v>22</v>
      </c>
      <c r="F6" s="1" t="s">
        <v>39</v>
      </c>
      <c r="G6" s="2">
        <v>8</v>
      </c>
      <c r="H6" s="1" t="s">
        <v>37</v>
      </c>
      <c r="I6" s="1" t="s">
        <v>21</v>
      </c>
      <c r="J6" s="1" t="s">
        <v>25</v>
      </c>
      <c r="L6" s="5">
        <v>120.685513</v>
      </c>
      <c r="M6" s="5">
        <v>24.1407417</v>
      </c>
      <c r="N6" s="1" t="s">
        <v>27</v>
      </c>
      <c r="O6" s="2">
        <v>76.760000000000005</v>
      </c>
      <c r="P6" s="1" t="s">
        <v>31</v>
      </c>
      <c r="Q6" s="1" t="s">
        <v>32</v>
      </c>
      <c r="T6" s="1" t="s">
        <v>32</v>
      </c>
      <c r="U6" s="3" t="str">
        <f t="shared" si="0"/>
        <v>INSERT INTO streetlampData (LAYER, ID, ORGAN, OP_CODE, BURY_DATE, NUM, LENGTH, MATERIAL, USEMODE, DATAMODE, NOTE, POINT_X, POINT_Y, TOWNSHIP, HEIGHT, MOD_DATE, STATE, DATA1, DATA2, LEVEL)</v>
      </c>
      <c r="V6" s="4" t="str">
        <f t="shared" si="1"/>
        <v>VALUES (8020203, 020203208948, N'GC7', 0, '2018-07-01', 1139, 8, N'附壁式', 0, 1, N'NULL',120.685513, 24.1407417, 6600100, 76.76, '2024-08-30', 2,'NULL', NULL, 2);</v>
      </c>
      <c r="W6" s="1" t="str">
        <f t="shared" si="2"/>
        <v>INSERT INTO streetlampData (LAYER, ID, ORGAN, OP_CODE, BURY_DATE, NUM, LENGTH, MATERIAL, USEMODE, DATAMODE, NOTE, POINT_X, POINT_Y, TOWNSHIP, HEIGHT, MOD_DATE, STATE, DATA1, DATA2, LEVEL)VALUES (8020203, 020203208948, N'GC7', 0, '2018-07-01', 1139, 8, N'附壁式', 0, 1, N'NULL',120.685513, 24.1407417, 6600100, 76.76, '2024-08-30', 2,'NULL', NULL, 2);</v>
      </c>
    </row>
    <row r="7" spans="1:23" ht="64.8" x14ac:dyDescent="0.3">
      <c r="A7" s="1" t="s">
        <v>18</v>
      </c>
      <c r="B7" s="1" t="s">
        <v>40</v>
      </c>
      <c r="C7" s="1" t="s">
        <v>20</v>
      </c>
      <c r="D7" s="1" t="s">
        <v>21</v>
      </c>
      <c r="E7" s="1" t="s">
        <v>22</v>
      </c>
      <c r="F7" s="1" t="s">
        <v>41</v>
      </c>
      <c r="G7" s="2">
        <v>7</v>
      </c>
      <c r="H7" s="1" t="s">
        <v>37</v>
      </c>
      <c r="I7" s="1" t="s">
        <v>21</v>
      </c>
      <c r="J7" s="1" t="s">
        <v>25</v>
      </c>
      <c r="L7" s="5">
        <v>120.6843681</v>
      </c>
      <c r="M7" s="5">
        <v>24.140347200000001</v>
      </c>
      <c r="N7" s="1" t="s">
        <v>27</v>
      </c>
      <c r="O7" s="2">
        <v>75.81</v>
      </c>
      <c r="P7" s="1" t="s">
        <v>31</v>
      </c>
      <c r="Q7" s="1" t="s">
        <v>32</v>
      </c>
      <c r="T7" s="1" t="s">
        <v>32</v>
      </c>
      <c r="U7" s="3" t="str">
        <f t="shared" si="0"/>
        <v>INSERT INTO streetlampData (LAYER, ID, ORGAN, OP_CODE, BURY_DATE, NUM, LENGTH, MATERIAL, USEMODE, DATAMODE, NOTE, POINT_X, POINT_Y, TOWNSHIP, HEIGHT, MOD_DATE, STATE, DATA1, DATA2, LEVEL)</v>
      </c>
      <c r="V7" s="4" t="str">
        <f t="shared" si="1"/>
        <v>VALUES (8020203, 020203208949, N'GC7', 0, '2018-07-01', 1133, 7, N'附壁式', 0, 1, N'NULL',120.6843681, 24.1403472, 6600100, 75.81, '2024-08-30', 2,'NULL', NULL, 2);</v>
      </c>
      <c r="W7" s="1" t="str">
        <f t="shared" si="2"/>
        <v>INSERT INTO streetlampData (LAYER, ID, ORGAN, OP_CODE, BURY_DATE, NUM, LENGTH, MATERIAL, USEMODE, DATAMODE, NOTE, POINT_X, POINT_Y, TOWNSHIP, HEIGHT, MOD_DATE, STATE, DATA1, DATA2, LEVEL)VALUES (8020203, 020203208949, N'GC7', 0, '2018-07-01', 1133, 7, N'附壁式', 0, 1, N'NULL',120.6843681, 24.1403472, 6600100, 75.81, '2024-08-30', 2,'NULL', NULL, 2);</v>
      </c>
    </row>
    <row r="8" spans="1:23" ht="64.8" x14ac:dyDescent="0.3">
      <c r="A8" s="1" t="s">
        <v>18</v>
      </c>
      <c r="B8" s="1" t="s">
        <v>42</v>
      </c>
      <c r="C8" s="1" t="s">
        <v>20</v>
      </c>
      <c r="D8" s="1" t="s">
        <v>21</v>
      </c>
      <c r="E8" s="1" t="s">
        <v>22</v>
      </c>
      <c r="F8" s="1" t="s">
        <v>43</v>
      </c>
      <c r="G8" s="2">
        <v>8</v>
      </c>
      <c r="H8" s="1" t="s">
        <v>37</v>
      </c>
      <c r="I8" s="1" t="s">
        <v>21</v>
      </c>
      <c r="J8" s="1" t="s">
        <v>25</v>
      </c>
      <c r="L8" s="5">
        <v>120.6844672</v>
      </c>
      <c r="M8" s="5">
        <v>24.140442100000001</v>
      </c>
      <c r="N8" s="1" t="s">
        <v>27</v>
      </c>
      <c r="O8" s="2">
        <v>75.92</v>
      </c>
      <c r="P8" s="1" t="s">
        <v>31</v>
      </c>
      <c r="Q8" s="1" t="s">
        <v>32</v>
      </c>
      <c r="T8" s="1" t="s">
        <v>32</v>
      </c>
      <c r="U8" s="3" t="str">
        <f t="shared" si="0"/>
        <v>INSERT INTO streetlampData (LAYER, ID, ORGAN, OP_CODE, BURY_DATE, NUM, LENGTH, MATERIAL, USEMODE, DATAMODE, NOTE, POINT_X, POINT_Y, TOWNSHIP, HEIGHT, MOD_DATE, STATE, DATA1, DATA2, LEVEL)</v>
      </c>
      <c r="V8" s="4" t="str">
        <f t="shared" si="1"/>
        <v>VALUES (8020203, 020203208950, N'GC7', 0, '2018-07-01', 1134, 8, N'附壁式', 0, 1, N'NULL',120.6844672, 24.1404421, 6600100, 75.92, '2024-08-30', 2,'NULL', NULL, 2);</v>
      </c>
      <c r="W8" s="1" t="str">
        <f t="shared" si="2"/>
        <v>INSERT INTO streetlampData (LAYER, ID, ORGAN, OP_CODE, BURY_DATE, NUM, LENGTH, MATERIAL, USEMODE, DATAMODE, NOTE, POINT_X, POINT_Y, TOWNSHIP, HEIGHT, MOD_DATE, STATE, DATA1, DATA2, LEVEL)VALUES (8020203, 020203208950, N'GC7', 0, '2018-07-01', 1134, 8, N'附壁式', 0, 1, N'NULL',120.6844672, 24.1404421, 6600100, 75.92, '2024-08-30', 2,'NULL', NULL, 2);</v>
      </c>
    </row>
    <row r="9" spans="1:23" ht="64.8" x14ac:dyDescent="0.3">
      <c r="A9" s="1" t="s">
        <v>18</v>
      </c>
      <c r="B9" s="1" t="s">
        <v>44</v>
      </c>
      <c r="C9" s="1" t="s">
        <v>20</v>
      </c>
      <c r="D9" s="1" t="s">
        <v>21</v>
      </c>
      <c r="E9" s="1" t="s">
        <v>22</v>
      </c>
      <c r="F9" s="1" t="s">
        <v>45</v>
      </c>
      <c r="G9" s="2">
        <v>8</v>
      </c>
      <c r="H9" s="1" t="s">
        <v>24</v>
      </c>
      <c r="I9" s="1" t="s">
        <v>21</v>
      </c>
      <c r="J9" s="1" t="s">
        <v>25</v>
      </c>
      <c r="L9" s="5">
        <v>120.6844763</v>
      </c>
      <c r="M9" s="5">
        <v>24.140708499999999</v>
      </c>
      <c r="N9" s="1" t="s">
        <v>27</v>
      </c>
      <c r="O9" s="2">
        <v>76.09</v>
      </c>
      <c r="P9" s="1" t="s">
        <v>31</v>
      </c>
      <c r="Q9" s="1" t="s">
        <v>32</v>
      </c>
      <c r="T9" s="1" t="s">
        <v>32</v>
      </c>
      <c r="U9" s="3" t="str">
        <f t="shared" si="0"/>
        <v>INSERT INTO streetlampData (LAYER, ID, ORGAN, OP_CODE, BURY_DATE, NUM, LENGTH, MATERIAL, USEMODE, DATAMODE, NOTE, POINT_X, POINT_Y, TOWNSHIP, HEIGHT, MOD_DATE, STATE, DATA1, DATA2, LEVEL)</v>
      </c>
      <c r="V9" s="4" t="str">
        <f t="shared" si="1"/>
        <v>VALUES (8020203, 020203208951, N'GC7', 0, '2018-07-01', 1131, 8, N'金屬桿', 0, 1, N'NULL',120.6844763, 24.1407085, 6600100, 76.09, '2024-08-30', 2,'NULL', NULL, 2);</v>
      </c>
      <c r="W9" s="1" t="str">
        <f t="shared" si="2"/>
        <v>INSERT INTO streetlampData (LAYER, ID, ORGAN, OP_CODE, BURY_DATE, NUM, LENGTH, MATERIAL, USEMODE, DATAMODE, NOTE, POINT_X, POINT_Y, TOWNSHIP, HEIGHT, MOD_DATE, STATE, DATA1, DATA2, LEVEL)VALUES (8020203, 020203208951, N'GC7', 0, '2018-07-01', 1131, 8, N'金屬桿', 0, 1, N'NULL',120.6844763, 24.1407085, 6600100, 76.09, '2024-08-30', 2,'NULL', NULL, 2);</v>
      </c>
    </row>
    <row r="10" spans="1:23" ht="64.8" x14ac:dyDescent="0.3">
      <c r="A10" s="1" t="s">
        <v>18</v>
      </c>
      <c r="B10" s="1" t="s">
        <v>46</v>
      </c>
      <c r="C10" s="1" t="s">
        <v>20</v>
      </c>
      <c r="D10" s="1" t="s">
        <v>21</v>
      </c>
      <c r="E10" s="1" t="s">
        <v>22</v>
      </c>
      <c r="F10" s="1" t="s">
        <v>47</v>
      </c>
      <c r="G10" s="2">
        <v>8</v>
      </c>
      <c r="H10" s="1" t="s">
        <v>37</v>
      </c>
      <c r="I10" s="1" t="s">
        <v>21</v>
      </c>
      <c r="J10" s="1" t="s">
        <v>25</v>
      </c>
      <c r="L10" s="5">
        <v>120.679766</v>
      </c>
      <c r="M10" s="5">
        <v>24.1443139</v>
      </c>
      <c r="N10" s="1" t="s">
        <v>27</v>
      </c>
      <c r="O10" s="2">
        <v>80.61</v>
      </c>
      <c r="P10" s="1" t="s">
        <v>31</v>
      </c>
      <c r="Q10" s="1" t="s">
        <v>32</v>
      </c>
      <c r="T10" s="1" t="s">
        <v>32</v>
      </c>
      <c r="U10" s="3" t="str">
        <f t="shared" si="0"/>
        <v>INSERT INTO streetlampData (LAYER, ID, ORGAN, OP_CODE, BURY_DATE, NUM, LENGTH, MATERIAL, USEMODE, DATAMODE, NOTE, POINT_X, POINT_Y, TOWNSHIP, HEIGHT, MOD_DATE, STATE, DATA1, DATA2, LEVEL)</v>
      </c>
      <c r="V10" s="4" t="str">
        <f t="shared" si="1"/>
        <v>VALUES (8020203, 020203208952, N'GC7', 0, '2018-07-01', 1212, 8, N'附壁式', 0, 1, N'NULL',120.679766, 24.1443139, 6600100, 80.61, '2024-08-30', 2,'NULL', NULL, 2);</v>
      </c>
      <c r="W10" s="1" t="str">
        <f t="shared" si="2"/>
        <v>INSERT INTO streetlampData (LAYER, ID, ORGAN, OP_CODE, BURY_DATE, NUM, LENGTH, MATERIAL, USEMODE, DATAMODE, NOTE, POINT_X, POINT_Y, TOWNSHIP, HEIGHT, MOD_DATE, STATE, DATA1, DATA2, LEVEL)VALUES (8020203, 020203208952, N'GC7', 0, '2018-07-01', 1212, 8, N'附壁式', 0, 1, N'NULL',120.679766, 24.1443139, 6600100, 80.61, '2024-08-30', 2,'NULL', NULL, 2);</v>
      </c>
    </row>
    <row r="11" spans="1:23" ht="64.8" x14ac:dyDescent="0.3">
      <c r="A11" s="1" t="s">
        <v>18</v>
      </c>
      <c r="B11" s="1" t="s">
        <v>48</v>
      </c>
      <c r="C11" s="1" t="s">
        <v>20</v>
      </c>
      <c r="D11" s="1" t="s">
        <v>21</v>
      </c>
      <c r="E11" s="1" t="s">
        <v>22</v>
      </c>
      <c r="F11" s="1" t="s">
        <v>49</v>
      </c>
      <c r="G11" s="2">
        <v>8</v>
      </c>
      <c r="H11" s="1" t="s">
        <v>50</v>
      </c>
      <c r="I11" s="1" t="s">
        <v>21</v>
      </c>
      <c r="J11" s="1" t="s">
        <v>25</v>
      </c>
      <c r="L11" s="5">
        <v>120.6833929</v>
      </c>
      <c r="M11" s="5">
        <v>24.138931100000001</v>
      </c>
      <c r="N11" s="1" t="s">
        <v>27</v>
      </c>
      <c r="O11" s="2">
        <v>75.08</v>
      </c>
      <c r="P11" s="1" t="s">
        <v>31</v>
      </c>
      <c r="Q11" s="1" t="s">
        <v>32</v>
      </c>
      <c r="T11" s="1" t="s">
        <v>32</v>
      </c>
      <c r="U11" s="3" t="str">
        <f t="shared" si="0"/>
        <v>INSERT INTO streetlampData (LAYER, ID, ORGAN, OP_CODE, BURY_DATE, NUM, LENGTH, MATERIAL, USEMODE, DATAMODE, NOTE, POINT_X, POINT_Y, TOWNSHIP, HEIGHT, MOD_DATE, STATE, DATA1, DATA2, LEVEL)</v>
      </c>
      <c r="V11" s="4" t="str">
        <f t="shared" si="1"/>
        <v>VALUES (8020203, 020203209038, N'GC7', 0, '2018-07-01', 1211, 8, N'鐵燈桿(單燈5米)', 0, 1, N'NULL',120.6833929, 24.1389311, 6600100, 75.08, '2024-08-30', 2,'NULL', NULL, 2);</v>
      </c>
      <c r="W11" s="1" t="str">
        <f t="shared" si="2"/>
        <v>INSERT INTO streetlampData (LAYER, ID, ORGAN, OP_CODE, BURY_DATE, NUM, LENGTH, MATERIAL, USEMODE, DATAMODE, NOTE, POINT_X, POINT_Y, TOWNSHIP, HEIGHT, MOD_DATE, STATE, DATA1, DATA2, LEVEL)VALUES (8020203, 020203209038, N'GC7', 0, '2018-07-01', 1211, 8, N'鐵燈桿(單燈5米)', 0, 1, N'NULL',120.6833929, 24.1389311, 6600100, 75.08, '2024-08-30', 2,'NULL', NULL, 2);</v>
      </c>
    </row>
    <row r="12" spans="1:23" ht="64.8" x14ac:dyDescent="0.3">
      <c r="A12" s="1" t="s">
        <v>18</v>
      </c>
      <c r="B12" s="1" t="s">
        <v>51</v>
      </c>
      <c r="C12" s="1" t="s">
        <v>20</v>
      </c>
      <c r="D12" s="1" t="s">
        <v>21</v>
      </c>
      <c r="E12" s="1" t="s">
        <v>52</v>
      </c>
      <c r="F12" s="1" t="s">
        <v>53</v>
      </c>
      <c r="G12" s="2">
        <v>8</v>
      </c>
      <c r="H12" s="1" t="s">
        <v>37</v>
      </c>
      <c r="I12" s="1" t="s">
        <v>21</v>
      </c>
      <c r="J12" s="1" t="s">
        <v>25</v>
      </c>
      <c r="L12" s="5">
        <v>120.679776</v>
      </c>
      <c r="M12" s="5">
        <v>24.141158900000001</v>
      </c>
      <c r="N12" s="1" t="s">
        <v>27</v>
      </c>
      <c r="O12" s="2">
        <v>78.209999999999994</v>
      </c>
      <c r="P12" s="1" t="s">
        <v>31</v>
      </c>
      <c r="Q12" s="1" t="s">
        <v>32</v>
      </c>
      <c r="T12" s="1" t="s">
        <v>32</v>
      </c>
      <c r="U12" s="3" t="str">
        <f t="shared" si="0"/>
        <v>INSERT INTO streetlampData (LAYER, ID, ORGAN, OP_CODE, BURY_DATE, NUM, LENGTH, MATERIAL, USEMODE, DATAMODE, NOTE, POINT_X, POINT_Y, TOWNSHIP, HEIGHT, MOD_DATE, STATE, DATA1, DATA2, LEVEL)</v>
      </c>
      <c r="V12" s="4" t="str">
        <f t="shared" si="1"/>
        <v>VALUES (8020203, 020203209039, N'GC7', 0, '2019-04-22', 1210, 8, N'附壁式', 0, 1, N'NULL',120.679776, 24.1411589, 6600100, 78.21, '2024-08-30', 2,'NULL', NULL, 2);</v>
      </c>
      <c r="W12" s="1" t="str">
        <f t="shared" si="2"/>
        <v>INSERT INTO streetlampData (LAYER, ID, ORGAN, OP_CODE, BURY_DATE, NUM, LENGTH, MATERIAL, USEMODE, DATAMODE, NOTE, POINT_X, POINT_Y, TOWNSHIP, HEIGHT, MOD_DATE, STATE, DATA1, DATA2, LEVEL)VALUES (8020203, 020203209039, N'GC7', 0, '2019-04-22', 1210, 8, N'附壁式', 0, 1, N'NULL',120.679776, 24.1411589, 6600100, 78.21, '2024-08-30', 2,'NULL', NULL, 2);</v>
      </c>
    </row>
    <row r="13" spans="1:23" ht="64.8" x14ac:dyDescent="0.3">
      <c r="A13" s="1" t="s">
        <v>18</v>
      </c>
      <c r="B13" s="1" t="s">
        <v>54</v>
      </c>
      <c r="C13" s="1" t="s">
        <v>20</v>
      </c>
      <c r="D13" s="1" t="s">
        <v>21</v>
      </c>
      <c r="E13" s="1" t="s">
        <v>22</v>
      </c>
      <c r="F13" s="1" t="s">
        <v>55</v>
      </c>
      <c r="G13" s="2">
        <v>8</v>
      </c>
      <c r="H13" s="1" t="s">
        <v>56</v>
      </c>
      <c r="I13" s="1" t="s">
        <v>21</v>
      </c>
      <c r="J13" s="1" t="s">
        <v>25</v>
      </c>
      <c r="L13" s="5">
        <v>120.67818200000001</v>
      </c>
      <c r="M13" s="5">
        <v>24.142905500000001</v>
      </c>
      <c r="N13" s="1" t="s">
        <v>27</v>
      </c>
      <c r="O13" s="2">
        <v>78.099999999999994</v>
      </c>
      <c r="P13" s="1" t="s">
        <v>31</v>
      </c>
      <c r="Q13" s="1" t="s">
        <v>32</v>
      </c>
      <c r="T13" s="1" t="s">
        <v>32</v>
      </c>
      <c r="U13" s="3" t="str">
        <f t="shared" si="0"/>
        <v>INSERT INTO streetlampData (LAYER, ID, ORGAN, OP_CODE, BURY_DATE, NUM, LENGTH, MATERIAL, USEMODE, DATAMODE, NOTE, POINT_X, POINT_Y, TOWNSHIP, HEIGHT, MOD_DATE, STATE, DATA1, DATA2, LEVEL)</v>
      </c>
      <c r="V13" s="4" t="str">
        <f t="shared" si="1"/>
        <v>VALUES (8020203, 020203209040, N'GC7', 0, '2018-07-01', 1209, 8, N'鐵燈桿', 0, 1, N'NULL',120.678182, 24.1429055, 6600100, 78.1, '2024-08-30', 2,'NULL', NULL, 2);</v>
      </c>
      <c r="W13" s="1" t="str">
        <f t="shared" si="2"/>
        <v>INSERT INTO streetlampData (LAYER, ID, ORGAN, OP_CODE, BURY_DATE, NUM, LENGTH, MATERIAL, USEMODE, DATAMODE, NOTE, POINT_X, POINT_Y, TOWNSHIP, HEIGHT, MOD_DATE, STATE, DATA1, DATA2, LEVEL)VALUES (8020203, 020203209040, N'GC7', 0, '2018-07-01', 1209, 8, N'鐵燈桿', 0, 1, N'NULL',120.678182, 24.1429055, 6600100, 78.1, '2024-08-30', 2,'NULL', NULL, 2);</v>
      </c>
    </row>
    <row r="14" spans="1:23" ht="64.8" x14ac:dyDescent="0.3">
      <c r="A14" s="1" t="s">
        <v>18</v>
      </c>
      <c r="B14" s="1" t="s">
        <v>57</v>
      </c>
      <c r="C14" s="1" t="s">
        <v>20</v>
      </c>
      <c r="D14" s="1" t="s">
        <v>21</v>
      </c>
      <c r="E14" s="1" t="s">
        <v>22</v>
      </c>
      <c r="F14" s="1" t="s">
        <v>58</v>
      </c>
      <c r="G14" s="2">
        <v>8</v>
      </c>
      <c r="H14" s="1" t="s">
        <v>56</v>
      </c>
      <c r="I14" s="1" t="s">
        <v>21</v>
      </c>
      <c r="J14" s="1" t="s">
        <v>25</v>
      </c>
      <c r="L14" s="5">
        <v>120.678202</v>
      </c>
      <c r="M14" s="5">
        <v>24.142915500000001</v>
      </c>
      <c r="N14" s="1" t="s">
        <v>27</v>
      </c>
      <c r="O14" s="2">
        <v>78.099999999999994</v>
      </c>
      <c r="P14" s="1" t="s">
        <v>31</v>
      </c>
      <c r="Q14" s="1" t="s">
        <v>32</v>
      </c>
      <c r="T14" s="1" t="s">
        <v>32</v>
      </c>
      <c r="U14" s="3" t="str">
        <f t="shared" si="0"/>
        <v>INSERT INTO streetlampData (LAYER, ID, ORGAN, OP_CODE, BURY_DATE, NUM, LENGTH, MATERIAL, USEMODE, DATAMODE, NOTE, POINT_X, POINT_Y, TOWNSHIP, HEIGHT, MOD_DATE, STATE, DATA1, DATA2, LEVEL)</v>
      </c>
      <c r="V14" s="4" t="str">
        <f t="shared" si="1"/>
        <v>VALUES (8020203, 020203209041, N'GC7', 0, '2018-07-01', 1208, 8, N'鐵燈桿', 0, 1, N'NULL',120.678202, 24.1429155, 6600100, 78.1, '2024-08-30', 2,'NULL', NULL, 2);</v>
      </c>
      <c r="W14" s="1" t="str">
        <f t="shared" si="2"/>
        <v>INSERT INTO streetlampData (LAYER, ID, ORGAN, OP_CODE, BURY_DATE, NUM, LENGTH, MATERIAL, USEMODE, DATAMODE, NOTE, POINT_X, POINT_Y, TOWNSHIP, HEIGHT, MOD_DATE, STATE, DATA1, DATA2, LEVEL)VALUES (8020203, 020203209041, N'GC7', 0, '2018-07-01', 1208, 8, N'鐵燈桿', 0, 1, N'NULL',120.678202, 24.1429155, 6600100, 78.1, '2024-08-30', 2,'NULL', NULL, 2);</v>
      </c>
    </row>
    <row r="15" spans="1:23" ht="64.8" x14ac:dyDescent="0.3">
      <c r="A15" s="1" t="s">
        <v>18</v>
      </c>
      <c r="B15" s="1" t="s">
        <v>59</v>
      </c>
      <c r="C15" s="1" t="s">
        <v>20</v>
      </c>
      <c r="D15" s="1" t="s">
        <v>21</v>
      </c>
      <c r="E15" s="1" t="s">
        <v>22</v>
      </c>
      <c r="F15" s="1" t="s">
        <v>60</v>
      </c>
      <c r="G15" s="2">
        <v>8</v>
      </c>
      <c r="H15" s="1" t="s">
        <v>56</v>
      </c>
      <c r="I15" s="1" t="s">
        <v>21</v>
      </c>
      <c r="J15" s="1" t="s">
        <v>25</v>
      </c>
      <c r="L15" s="5">
        <v>120.6781819</v>
      </c>
      <c r="M15" s="5">
        <v>24.142922599999999</v>
      </c>
      <c r="N15" s="1" t="s">
        <v>27</v>
      </c>
      <c r="O15" s="2">
        <v>78.099999999999994</v>
      </c>
      <c r="P15" s="1" t="s">
        <v>31</v>
      </c>
      <c r="Q15" s="1" t="s">
        <v>32</v>
      </c>
      <c r="T15" s="1" t="s">
        <v>32</v>
      </c>
      <c r="U15" s="3" t="str">
        <f t="shared" si="0"/>
        <v>INSERT INTO streetlampData (LAYER, ID, ORGAN, OP_CODE, BURY_DATE, NUM, LENGTH, MATERIAL, USEMODE, DATAMODE, NOTE, POINT_X, POINT_Y, TOWNSHIP, HEIGHT, MOD_DATE, STATE, DATA1, DATA2, LEVEL)</v>
      </c>
      <c r="V15" s="4" t="str">
        <f t="shared" si="1"/>
        <v>VALUES (8020203, 020203209042, N'GC7', 0, '2018-07-01', 1202, 8, N'鐵燈桿', 0, 1, N'NULL',120.6781819, 24.1429226, 6600100, 78.1, '2024-08-30', 2,'NULL', NULL, 2);</v>
      </c>
      <c r="W15" s="1" t="str">
        <f t="shared" si="2"/>
        <v>INSERT INTO streetlampData (LAYER, ID, ORGAN, OP_CODE, BURY_DATE, NUM, LENGTH, MATERIAL, USEMODE, DATAMODE, NOTE, POINT_X, POINT_Y, TOWNSHIP, HEIGHT, MOD_DATE, STATE, DATA1, DATA2, LEVEL)VALUES (8020203, 020203209042, N'GC7', 0, '2018-07-01', 1202, 8, N'鐵燈桿', 0, 1, N'NULL',120.6781819, 24.1429226, 6600100, 78.1, '2024-08-30', 2,'NULL', NULL, 2);</v>
      </c>
    </row>
    <row r="16" spans="1:23" ht="64.8" x14ac:dyDescent="0.3">
      <c r="A16" s="1" t="s">
        <v>18</v>
      </c>
      <c r="B16" s="1" t="s">
        <v>61</v>
      </c>
      <c r="C16" s="1" t="s">
        <v>20</v>
      </c>
      <c r="D16" s="1" t="s">
        <v>21</v>
      </c>
      <c r="E16" s="1" t="s">
        <v>22</v>
      </c>
      <c r="F16" s="1" t="s">
        <v>62</v>
      </c>
      <c r="G16" s="2">
        <v>8</v>
      </c>
      <c r="H16" s="1" t="s">
        <v>56</v>
      </c>
      <c r="I16" s="1" t="s">
        <v>21</v>
      </c>
      <c r="J16" s="1" t="s">
        <v>25</v>
      </c>
      <c r="L16" s="5">
        <v>120.6782019</v>
      </c>
      <c r="M16" s="5">
        <v>24.142932600000002</v>
      </c>
      <c r="N16" s="1" t="s">
        <v>27</v>
      </c>
      <c r="O16" s="2">
        <v>78.099999999999994</v>
      </c>
      <c r="P16" s="1" t="s">
        <v>31</v>
      </c>
      <c r="Q16" s="1" t="s">
        <v>32</v>
      </c>
      <c r="T16" s="1" t="s">
        <v>32</v>
      </c>
      <c r="U16" s="3" t="str">
        <f t="shared" si="0"/>
        <v>INSERT INTO streetlampData (LAYER, ID, ORGAN, OP_CODE, BURY_DATE, NUM, LENGTH, MATERIAL, USEMODE, DATAMODE, NOTE, POINT_X, POINT_Y, TOWNSHIP, HEIGHT, MOD_DATE, STATE, DATA1, DATA2, LEVEL)</v>
      </c>
      <c r="V16" s="4" t="str">
        <f t="shared" si="1"/>
        <v>VALUES (8020203, 020203209043, N'GC7', 0, '2018-07-01', 1201, 8, N'鐵燈桿', 0, 1, N'NULL',120.6782019, 24.1429326, 6600100, 78.1, '2024-08-30', 2,'NULL', NULL, 2);</v>
      </c>
      <c r="W16" s="1" t="str">
        <f t="shared" si="2"/>
        <v>INSERT INTO streetlampData (LAYER, ID, ORGAN, OP_CODE, BURY_DATE, NUM, LENGTH, MATERIAL, USEMODE, DATAMODE, NOTE, POINT_X, POINT_Y, TOWNSHIP, HEIGHT, MOD_DATE, STATE, DATA1, DATA2, LEVEL)VALUES (8020203, 020203209043, N'GC7', 0, '2018-07-01', 1201, 8, N'鐵燈桿', 0, 1, N'NULL',120.6782019, 24.1429326, 6600100, 78.1, '2024-08-30', 2,'NULL', NULL, 2);</v>
      </c>
    </row>
    <row r="17" spans="1:23" ht="64.8" x14ac:dyDescent="0.3">
      <c r="A17" s="1" t="s">
        <v>18</v>
      </c>
      <c r="B17" s="1" t="s">
        <v>63</v>
      </c>
      <c r="C17" s="1" t="s">
        <v>20</v>
      </c>
      <c r="D17" s="1" t="s">
        <v>21</v>
      </c>
      <c r="E17" s="1" t="s">
        <v>22</v>
      </c>
      <c r="F17" s="1" t="s">
        <v>64</v>
      </c>
      <c r="G17" s="2">
        <v>8</v>
      </c>
      <c r="H17" s="1" t="s">
        <v>24</v>
      </c>
      <c r="I17" s="1" t="s">
        <v>21</v>
      </c>
      <c r="J17" s="1" t="s">
        <v>25</v>
      </c>
      <c r="L17" s="5">
        <v>120.6777866</v>
      </c>
      <c r="M17" s="5">
        <v>24.1468545</v>
      </c>
      <c r="N17" s="1" t="s">
        <v>27</v>
      </c>
      <c r="O17" s="2">
        <v>82.68</v>
      </c>
      <c r="P17" s="1" t="s">
        <v>31</v>
      </c>
      <c r="Q17" s="1" t="s">
        <v>32</v>
      </c>
      <c r="T17" s="1" t="s">
        <v>32</v>
      </c>
      <c r="U17" s="3" t="str">
        <f t="shared" si="0"/>
        <v>INSERT INTO streetlampData (LAYER, ID, ORGAN, OP_CODE, BURY_DATE, NUM, LENGTH, MATERIAL, USEMODE, DATAMODE, NOTE, POINT_X, POINT_Y, TOWNSHIP, HEIGHT, MOD_DATE, STATE, DATA1, DATA2, LEVEL)</v>
      </c>
      <c r="V17" s="4" t="str">
        <f t="shared" si="1"/>
        <v>VALUES (8020203, 020203209044, N'GC7', 0, '2018-07-01', 838, 8, N'金屬桿', 0, 1, N'NULL',120.6777866, 24.1468545, 6600100, 82.68, '2024-08-30', 2,'NULL', NULL, 2);</v>
      </c>
      <c r="W17" s="1" t="str">
        <f t="shared" si="2"/>
        <v>INSERT INTO streetlampData (LAYER, ID, ORGAN, OP_CODE, BURY_DATE, NUM, LENGTH, MATERIAL, USEMODE, DATAMODE, NOTE, POINT_X, POINT_Y, TOWNSHIP, HEIGHT, MOD_DATE, STATE, DATA1, DATA2, LEVEL)VALUES (8020203, 020203209044, N'GC7', 0, '2018-07-01', 838, 8, N'金屬桿', 0, 1, N'NULL',120.6777866, 24.1468545, 6600100, 82.68, '2024-08-30', 2,'NULL', NULL, 2);</v>
      </c>
    </row>
    <row r="18" spans="1:23" ht="64.8" x14ac:dyDescent="0.3">
      <c r="A18" s="1" t="s">
        <v>18</v>
      </c>
      <c r="B18" s="1" t="s">
        <v>65</v>
      </c>
      <c r="C18" s="1" t="s">
        <v>20</v>
      </c>
      <c r="D18" s="1" t="s">
        <v>21</v>
      </c>
      <c r="E18" s="1" t="s">
        <v>22</v>
      </c>
      <c r="F18" s="1" t="s">
        <v>66</v>
      </c>
      <c r="G18" s="2">
        <v>8</v>
      </c>
      <c r="H18" s="1" t="s">
        <v>24</v>
      </c>
      <c r="I18" s="1" t="s">
        <v>21</v>
      </c>
      <c r="J18" s="1" t="s">
        <v>25</v>
      </c>
      <c r="L18" s="5">
        <v>120.67791750000001</v>
      </c>
      <c r="M18" s="5">
        <v>24.146664600000001</v>
      </c>
      <c r="N18" s="1" t="s">
        <v>27</v>
      </c>
      <c r="O18" s="2">
        <v>82.63</v>
      </c>
      <c r="P18" s="1" t="s">
        <v>31</v>
      </c>
      <c r="Q18" s="1" t="s">
        <v>32</v>
      </c>
      <c r="T18" s="1" t="s">
        <v>32</v>
      </c>
      <c r="U18" s="3" t="str">
        <f t="shared" si="0"/>
        <v>INSERT INTO streetlampData (LAYER, ID, ORGAN, OP_CODE, BURY_DATE, NUM, LENGTH, MATERIAL, USEMODE, DATAMODE, NOTE, POINT_X, POINT_Y, TOWNSHIP, HEIGHT, MOD_DATE, STATE, DATA1, DATA2, LEVEL)</v>
      </c>
      <c r="V18" s="4" t="str">
        <f t="shared" si="1"/>
        <v>VALUES (8020203, 020203209045, N'GC7', 0, '2018-07-01', 837, 8, N'金屬桿', 0, 1, N'NULL',120.6779175, 24.1466646, 6600100, 82.63, '2024-08-30', 2,'NULL', NULL, 2);</v>
      </c>
      <c r="W18" s="1" t="str">
        <f t="shared" si="2"/>
        <v>INSERT INTO streetlampData (LAYER, ID, ORGAN, OP_CODE, BURY_DATE, NUM, LENGTH, MATERIAL, USEMODE, DATAMODE, NOTE, POINT_X, POINT_Y, TOWNSHIP, HEIGHT, MOD_DATE, STATE, DATA1, DATA2, LEVEL)VALUES (8020203, 020203209045, N'GC7', 0, '2018-07-01', 837, 8, N'金屬桿', 0, 1, N'NULL',120.6779175, 24.1466646, 6600100, 82.63, '2024-08-30', 2,'NULL', NULL, 2);</v>
      </c>
    </row>
    <row r="19" spans="1:23" ht="64.8" x14ac:dyDescent="0.3">
      <c r="A19" s="1" t="s">
        <v>18</v>
      </c>
      <c r="B19" s="1" t="s">
        <v>67</v>
      </c>
      <c r="C19" s="1" t="s">
        <v>20</v>
      </c>
      <c r="D19" s="1" t="s">
        <v>21</v>
      </c>
      <c r="E19" s="1" t="s">
        <v>22</v>
      </c>
      <c r="F19" s="1" t="s">
        <v>68</v>
      </c>
      <c r="G19" s="2">
        <v>7</v>
      </c>
      <c r="H19" s="1" t="s">
        <v>37</v>
      </c>
      <c r="I19" s="1" t="s">
        <v>21</v>
      </c>
      <c r="J19" s="1" t="s">
        <v>25</v>
      </c>
      <c r="L19" s="5">
        <v>120.6792702</v>
      </c>
      <c r="M19" s="5">
        <v>24.146576400000001</v>
      </c>
      <c r="N19" s="1" t="s">
        <v>27</v>
      </c>
      <c r="O19" s="2">
        <v>82.4</v>
      </c>
      <c r="P19" s="1" t="s">
        <v>31</v>
      </c>
      <c r="Q19" s="1" t="s">
        <v>32</v>
      </c>
      <c r="T19" s="1" t="s">
        <v>32</v>
      </c>
      <c r="U19" s="3" t="str">
        <f t="shared" si="0"/>
        <v>INSERT INTO streetlampData (LAYER, ID, ORGAN, OP_CODE, BURY_DATE, NUM, LENGTH, MATERIAL, USEMODE, DATAMODE, NOTE, POINT_X, POINT_Y, TOWNSHIP, HEIGHT, MOD_DATE, STATE, DATA1, DATA2, LEVEL)</v>
      </c>
      <c r="V19" s="4" t="str">
        <f t="shared" si="1"/>
        <v>VALUES (8020203, 020203209046, N'GC7', 0, '2018-07-01', 1055, 7, N'附壁式', 0, 1, N'NULL',120.6792702, 24.1465764, 6600100, 82.4, '2024-08-30', 2,'NULL', NULL, 2);</v>
      </c>
      <c r="W19" s="1" t="str">
        <f t="shared" si="2"/>
        <v>INSERT INTO streetlampData (LAYER, ID, ORGAN, OP_CODE, BURY_DATE, NUM, LENGTH, MATERIAL, USEMODE, DATAMODE, NOTE, POINT_X, POINT_Y, TOWNSHIP, HEIGHT, MOD_DATE, STATE, DATA1, DATA2, LEVEL)VALUES (8020203, 020203209046, N'GC7', 0, '2018-07-01', 1055, 7, N'附壁式', 0, 1, N'NULL',120.6792702, 24.1465764, 6600100, 82.4, '2024-08-30', 2,'NULL', NULL, 2);</v>
      </c>
    </row>
    <row r="20" spans="1:23" ht="64.8" x14ac:dyDescent="0.3">
      <c r="A20" s="1" t="s">
        <v>18</v>
      </c>
      <c r="B20" s="1" t="s">
        <v>69</v>
      </c>
      <c r="C20" s="1" t="s">
        <v>20</v>
      </c>
      <c r="D20" s="1" t="s">
        <v>21</v>
      </c>
      <c r="E20" s="1" t="s">
        <v>22</v>
      </c>
      <c r="F20" s="1" t="s">
        <v>70</v>
      </c>
      <c r="G20" s="2">
        <v>7</v>
      </c>
      <c r="H20" s="1" t="s">
        <v>24</v>
      </c>
      <c r="I20" s="1" t="s">
        <v>21</v>
      </c>
      <c r="J20" s="1" t="s">
        <v>25</v>
      </c>
      <c r="L20" s="5">
        <v>120.67911340000001</v>
      </c>
      <c r="M20" s="5">
        <v>24.1464164</v>
      </c>
      <c r="N20" s="1" t="s">
        <v>27</v>
      </c>
      <c r="O20" s="2">
        <v>82.12</v>
      </c>
      <c r="P20" s="1" t="s">
        <v>31</v>
      </c>
      <c r="Q20" s="1" t="s">
        <v>32</v>
      </c>
      <c r="T20" s="1" t="s">
        <v>32</v>
      </c>
      <c r="U20" s="3" t="str">
        <f t="shared" si="0"/>
        <v>INSERT INTO streetlampData (LAYER, ID, ORGAN, OP_CODE, BURY_DATE, NUM, LENGTH, MATERIAL, USEMODE, DATAMODE, NOTE, POINT_X, POINT_Y, TOWNSHIP, HEIGHT, MOD_DATE, STATE, DATA1, DATA2, LEVEL)</v>
      </c>
      <c r="V20" s="4" t="str">
        <f t="shared" si="1"/>
        <v>VALUES (8020203, 020203209047, N'GC7', 0, '2018-07-01', 1054, 7, N'金屬桿', 0, 1, N'NULL',120.6791134, 24.1464164, 6600100, 82.12, '2024-08-30', 2,'NULL', NULL, 2);</v>
      </c>
      <c r="W20" s="1" t="str">
        <f t="shared" si="2"/>
        <v>INSERT INTO streetlampData (LAYER, ID, ORGAN, OP_CODE, BURY_DATE, NUM, LENGTH, MATERIAL, USEMODE, DATAMODE, NOTE, POINT_X, POINT_Y, TOWNSHIP, HEIGHT, MOD_DATE, STATE, DATA1, DATA2, LEVEL)VALUES (8020203, 020203209047, N'GC7', 0, '2018-07-01', 1054, 7, N'金屬桿', 0, 1, N'NULL',120.6791134, 24.1464164, 6600100, 82.12, '2024-08-30', 2,'NULL', NULL, 2);</v>
      </c>
    </row>
    <row r="21" spans="1:23" ht="64.8" x14ac:dyDescent="0.3">
      <c r="A21" s="1" t="s">
        <v>18</v>
      </c>
      <c r="B21" s="1" t="s">
        <v>71</v>
      </c>
      <c r="C21" s="1" t="s">
        <v>20</v>
      </c>
      <c r="D21" s="1" t="s">
        <v>21</v>
      </c>
      <c r="E21" s="1" t="s">
        <v>22</v>
      </c>
      <c r="F21" s="1" t="s">
        <v>72</v>
      </c>
      <c r="G21" s="2">
        <v>8</v>
      </c>
      <c r="H21" s="1" t="s">
        <v>37</v>
      </c>
      <c r="I21" s="1" t="s">
        <v>21</v>
      </c>
      <c r="J21" s="1" t="s">
        <v>25</v>
      </c>
      <c r="L21" s="5">
        <v>120.67993490000001</v>
      </c>
      <c r="M21" s="5">
        <v>24.147206600000001</v>
      </c>
      <c r="N21" s="1" t="s">
        <v>27</v>
      </c>
      <c r="O21" s="2">
        <v>83.41</v>
      </c>
      <c r="P21" s="1" t="s">
        <v>31</v>
      </c>
      <c r="Q21" s="1" t="s">
        <v>32</v>
      </c>
      <c r="T21" s="1" t="s">
        <v>32</v>
      </c>
      <c r="U21" s="3" t="str">
        <f t="shared" si="0"/>
        <v>INSERT INTO streetlampData (LAYER, ID, ORGAN, OP_CODE, BURY_DATE, NUM, LENGTH, MATERIAL, USEMODE, DATAMODE, NOTE, POINT_X, POINT_Y, TOWNSHIP, HEIGHT, MOD_DATE, STATE, DATA1, DATA2, LEVEL)</v>
      </c>
      <c r="V21" s="4" t="str">
        <f t="shared" si="1"/>
        <v>VALUES (8020203, 020203209048, N'GC7', 0, '2018-07-01', 1059, 8, N'附壁式', 0, 1, N'NULL',120.6799349, 24.1472066, 6600100, 83.41, '2024-08-30', 2,'NULL', NULL, 2);</v>
      </c>
      <c r="W21" s="1" t="str">
        <f t="shared" si="2"/>
        <v>INSERT INTO streetlampData (LAYER, ID, ORGAN, OP_CODE, BURY_DATE, NUM, LENGTH, MATERIAL, USEMODE, DATAMODE, NOTE, POINT_X, POINT_Y, TOWNSHIP, HEIGHT, MOD_DATE, STATE, DATA1, DATA2, LEVEL)VALUES (8020203, 020203209048, N'GC7', 0, '2018-07-01', 1059, 8, N'附壁式', 0, 1, N'NULL',120.6799349, 24.1472066, 6600100, 83.41, '2024-08-30', 2,'NULL', NULL, 2);</v>
      </c>
    </row>
    <row r="22" spans="1:23" ht="64.8" x14ac:dyDescent="0.3">
      <c r="A22" s="1" t="s">
        <v>18</v>
      </c>
      <c r="B22" s="1" t="s">
        <v>73</v>
      </c>
      <c r="C22" s="1" t="s">
        <v>20</v>
      </c>
      <c r="D22" s="1" t="s">
        <v>21</v>
      </c>
      <c r="E22" s="1" t="s">
        <v>22</v>
      </c>
      <c r="F22" s="1" t="s">
        <v>74</v>
      </c>
      <c r="G22" s="2">
        <v>8</v>
      </c>
      <c r="H22" s="1" t="s">
        <v>75</v>
      </c>
      <c r="I22" s="1" t="s">
        <v>21</v>
      </c>
      <c r="J22" s="1" t="s">
        <v>25</v>
      </c>
      <c r="L22" s="5">
        <v>120.6811386</v>
      </c>
      <c r="M22" s="5">
        <v>24.1437776</v>
      </c>
      <c r="N22" s="1" t="s">
        <v>27</v>
      </c>
      <c r="O22" s="2">
        <v>80.5</v>
      </c>
      <c r="P22" s="1" t="s">
        <v>31</v>
      </c>
      <c r="Q22" s="1" t="s">
        <v>32</v>
      </c>
      <c r="T22" s="1" t="s">
        <v>32</v>
      </c>
      <c r="U22" s="3" t="str">
        <f t="shared" si="0"/>
        <v>INSERT INTO streetlampData (LAYER, ID, ORGAN, OP_CODE, BURY_DATE, NUM, LENGTH, MATERIAL, USEMODE, DATAMODE, NOTE, POINT_X, POINT_Y, TOWNSHIP, HEIGHT, MOD_DATE, STATE, DATA1, DATA2, LEVEL)</v>
      </c>
      <c r="V22" s="4" t="str">
        <f t="shared" si="1"/>
        <v>VALUES (8020203, 020203209049, N'GC7', 0, '2018-07-01', 521, 8, N'景觀燈桿', 0, 1, N'NULL',120.6811386, 24.1437776, 6600100, 80.5, '2024-08-30', 2,'NULL', NULL, 2);</v>
      </c>
      <c r="W22" s="1" t="str">
        <f t="shared" si="2"/>
        <v>INSERT INTO streetlampData (LAYER, ID, ORGAN, OP_CODE, BURY_DATE, NUM, LENGTH, MATERIAL, USEMODE, DATAMODE, NOTE, POINT_X, POINT_Y, TOWNSHIP, HEIGHT, MOD_DATE, STATE, DATA1, DATA2, LEVEL)VALUES (8020203, 020203209049, N'GC7', 0, '2018-07-01', 521, 8, N'景觀燈桿', 0, 1, N'NULL',120.6811386, 24.1437776, 6600100, 80.5, '2024-08-30', 2,'NULL', NULL, 2);</v>
      </c>
    </row>
    <row r="23" spans="1:23" ht="64.8" x14ac:dyDescent="0.3">
      <c r="A23" s="1" t="s">
        <v>18</v>
      </c>
      <c r="B23" s="1" t="s">
        <v>76</v>
      </c>
      <c r="C23" s="1" t="s">
        <v>20</v>
      </c>
      <c r="D23" s="1" t="s">
        <v>21</v>
      </c>
      <c r="E23" s="1" t="s">
        <v>22</v>
      </c>
      <c r="F23" s="1" t="s">
        <v>77</v>
      </c>
      <c r="G23" s="2">
        <v>7</v>
      </c>
      <c r="H23" s="1" t="s">
        <v>37</v>
      </c>
      <c r="I23" s="1" t="s">
        <v>21</v>
      </c>
      <c r="J23" s="1" t="s">
        <v>25</v>
      </c>
      <c r="L23" s="5">
        <v>120.6852487</v>
      </c>
      <c r="M23" s="5">
        <v>24.1404757</v>
      </c>
      <c r="N23" s="1" t="s">
        <v>27</v>
      </c>
      <c r="O23" s="2">
        <v>76.48</v>
      </c>
      <c r="P23" s="1" t="s">
        <v>31</v>
      </c>
      <c r="Q23" s="1" t="s">
        <v>32</v>
      </c>
      <c r="T23" s="1" t="s">
        <v>32</v>
      </c>
      <c r="U23" s="3" t="str">
        <f t="shared" si="0"/>
        <v>INSERT INTO streetlampData (LAYER, ID, ORGAN, OP_CODE, BURY_DATE, NUM, LENGTH, MATERIAL, USEMODE, DATAMODE, NOTE, POINT_X, POINT_Y, TOWNSHIP, HEIGHT, MOD_DATE, STATE, DATA1, DATA2, LEVEL)</v>
      </c>
      <c r="V23" s="4" t="str">
        <f t="shared" si="1"/>
        <v>VALUES (8020203, 020203209050, N'GC7', 0, '2018-07-01', 535, 7, N'附壁式', 0, 1, N'NULL',120.6852487, 24.1404757, 6600100, 76.48, '2024-08-30', 2,'NULL', NULL, 2);</v>
      </c>
      <c r="W23" s="1" t="str">
        <f t="shared" si="2"/>
        <v>INSERT INTO streetlampData (LAYER, ID, ORGAN, OP_CODE, BURY_DATE, NUM, LENGTH, MATERIAL, USEMODE, DATAMODE, NOTE, POINT_X, POINT_Y, TOWNSHIP, HEIGHT, MOD_DATE, STATE, DATA1, DATA2, LEVEL)VALUES (8020203, 020203209050, N'GC7', 0, '2018-07-01', 535, 7, N'附壁式', 0, 1, N'NULL',120.6852487, 24.1404757, 6600100, 76.48, '2024-08-30', 2,'NULL', NULL, 2);</v>
      </c>
    </row>
    <row r="24" spans="1:23" ht="64.8" x14ac:dyDescent="0.3">
      <c r="A24" s="1" t="s">
        <v>18</v>
      </c>
      <c r="B24" s="1" t="s">
        <v>78</v>
      </c>
      <c r="C24" s="1" t="s">
        <v>20</v>
      </c>
      <c r="D24" s="1" t="s">
        <v>21</v>
      </c>
      <c r="E24" s="1" t="s">
        <v>22</v>
      </c>
      <c r="F24" s="1" t="s">
        <v>79</v>
      </c>
      <c r="G24" s="2">
        <v>7</v>
      </c>
      <c r="H24" s="1" t="s">
        <v>37</v>
      </c>
      <c r="I24" s="1" t="s">
        <v>21</v>
      </c>
      <c r="J24" s="1" t="s">
        <v>25</v>
      </c>
      <c r="L24" s="5">
        <v>120.68463029999999</v>
      </c>
      <c r="M24" s="5">
        <v>24.140161800000001</v>
      </c>
      <c r="N24" s="1" t="s">
        <v>27</v>
      </c>
      <c r="O24" s="2">
        <v>75.81</v>
      </c>
      <c r="P24" s="1" t="s">
        <v>31</v>
      </c>
      <c r="Q24" s="1" t="s">
        <v>32</v>
      </c>
      <c r="T24" s="1" t="s">
        <v>32</v>
      </c>
      <c r="U24" s="3" t="str">
        <f t="shared" si="0"/>
        <v>INSERT INTO streetlampData (LAYER, ID, ORGAN, OP_CODE, BURY_DATE, NUM, LENGTH, MATERIAL, USEMODE, DATAMODE, NOTE, POINT_X, POINT_Y, TOWNSHIP, HEIGHT, MOD_DATE, STATE, DATA1, DATA2, LEVEL)</v>
      </c>
      <c r="V24" s="4" t="str">
        <f t="shared" si="1"/>
        <v>VALUES (8020203, 020203209051, N'GC7', 0, '2018-07-01', 541, 7, N'附壁式', 0, 1, N'NULL',120.6846303, 24.1401618, 6600100, 75.81, '2024-08-30', 2,'NULL', NULL, 2);</v>
      </c>
      <c r="W24" s="1" t="str">
        <f t="shared" si="2"/>
        <v>INSERT INTO streetlampData (LAYER, ID, ORGAN, OP_CODE, BURY_DATE, NUM, LENGTH, MATERIAL, USEMODE, DATAMODE, NOTE, POINT_X, POINT_Y, TOWNSHIP, HEIGHT, MOD_DATE, STATE, DATA1, DATA2, LEVEL)VALUES (8020203, 020203209051, N'GC7', 0, '2018-07-01', 541, 7, N'附壁式', 0, 1, N'NULL',120.6846303, 24.1401618, 6600100, 75.81, '2024-08-30', 2,'NULL', NULL, 2);</v>
      </c>
    </row>
    <row r="25" spans="1:23" ht="64.8" x14ac:dyDescent="0.3">
      <c r="A25" s="1" t="s">
        <v>18</v>
      </c>
      <c r="B25" s="1" t="s">
        <v>80</v>
      </c>
      <c r="C25" s="1" t="s">
        <v>20</v>
      </c>
      <c r="D25" s="1" t="s">
        <v>21</v>
      </c>
      <c r="E25" s="1" t="s">
        <v>22</v>
      </c>
      <c r="F25" s="1" t="s">
        <v>81</v>
      </c>
      <c r="G25" s="2">
        <v>7</v>
      </c>
      <c r="H25" s="1" t="s">
        <v>37</v>
      </c>
      <c r="I25" s="1" t="s">
        <v>21</v>
      </c>
      <c r="J25" s="1" t="s">
        <v>25</v>
      </c>
      <c r="L25" s="5">
        <v>120.6847082</v>
      </c>
      <c r="M25" s="5">
        <v>24.1403383</v>
      </c>
      <c r="N25" s="1" t="s">
        <v>27</v>
      </c>
      <c r="O25" s="2">
        <v>75.92</v>
      </c>
      <c r="P25" s="1" t="s">
        <v>31</v>
      </c>
      <c r="Q25" s="1" t="s">
        <v>32</v>
      </c>
      <c r="T25" s="1" t="s">
        <v>32</v>
      </c>
      <c r="U25" s="3" t="str">
        <f t="shared" si="0"/>
        <v>INSERT INTO streetlampData (LAYER, ID, ORGAN, OP_CODE, BURY_DATE, NUM, LENGTH, MATERIAL, USEMODE, DATAMODE, NOTE, POINT_X, POINT_Y, TOWNSHIP, HEIGHT, MOD_DATE, STATE, DATA1, DATA2, LEVEL)</v>
      </c>
      <c r="V25" s="4" t="str">
        <f t="shared" si="1"/>
        <v>VALUES (8020203, 020203209052, N'GC7', 0, '2018-07-01', 538, 7, N'附壁式', 0, 1, N'NULL',120.6847082, 24.1403383, 6600100, 75.92, '2024-08-30', 2,'NULL', NULL, 2);</v>
      </c>
      <c r="W25" s="1" t="str">
        <f t="shared" si="2"/>
        <v>INSERT INTO streetlampData (LAYER, ID, ORGAN, OP_CODE, BURY_DATE, NUM, LENGTH, MATERIAL, USEMODE, DATAMODE, NOTE, POINT_X, POINT_Y, TOWNSHIP, HEIGHT, MOD_DATE, STATE, DATA1, DATA2, LEVEL)VALUES (8020203, 020203209052, N'GC7', 0, '2018-07-01', 538, 7, N'附壁式', 0, 1, N'NULL',120.6847082, 24.1403383, 6600100, 75.92, '2024-08-30', 2,'NULL', NULL, 2);</v>
      </c>
    </row>
    <row r="26" spans="1:23" ht="64.8" x14ac:dyDescent="0.3">
      <c r="A26" s="1" t="s">
        <v>18</v>
      </c>
      <c r="B26" s="1" t="s">
        <v>82</v>
      </c>
      <c r="C26" s="1" t="s">
        <v>20</v>
      </c>
      <c r="D26" s="1" t="s">
        <v>21</v>
      </c>
      <c r="E26" s="1" t="s">
        <v>22</v>
      </c>
      <c r="F26" s="1" t="s">
        <v>83</v>
      </c>
      <c r="G26" s="2">
        <v>7</v>
      </c>
      <c r="H26" s="1" t="s">
        <v>24</v>
      </c>
      <c r="I26" s="1" t="s">
        <v>21</v>
      </c>
      <c r="J26" s="1" t="s">
        <v>25</v>
      </c>
      <c r="L26" s="5">
        <v>120.68383369999999</v>
      </c>
      <c r="M26" s="5">
        <v>24.140849800000002</v>
      </c>
      <c r="N26" s="1" t="s">
        <v>27</v>
      </c>
      <c r="O26" s="2">
        <v>76.31</v>
      </c>
      <c r="P26" s="1" t="s">
        <v>31</v>
      </c>
      <c r="Q26" s="1" t="s">
        <v>32</v>
      </c>
      <c r="T26" s="1" t="s">
        <v>32</v>
      </c>
      <c r="U26" s="3" t="str">
        <f t="shared" si="0"/>
        <v>INSERT INTO streetlampData (LAYER, ID, ORGAN, OP_CODE, BURY_DATE, NUM, LENGTH, MATERIAL, USEMODE, DATAMODE, NOTE, POINT_X, POINT_Y, TOWNSHIP, HEIGHT, MOD_DATE, STATE, DATA1, DATA2, LEVEL)</v>
      </c>
      <c r="V26" s="4" t="str">
        <f t="shared" si="1"/>
        <v>VALUES (8020203, 020203209053, N'GC7', 0, '2018-07-01', 542, 7, N'金屬桿', 0, 1, N'NULL',120.6838337, 24.1408498, 6600100, 76.31, '2024-08-30', 2,'NULL', NULL, 2);</v>
      </c>
      <c r="W26" s="1" t="str">
        <f t="shared" si="2"/>
        <v>INSERT INTO streetlampData (LAYER, ID, ORGAN, OP_CODE, BURY_DATE, NUM, LENGTH, MATERIAL, USEMODE, DATAMODE, NOTE, POINT_X, POINT_Y, TOWNSHIP, HEIGHT, MOD_DATE, STATE, DATA1, DATA2, LEVEL)VALUES (8020203, 020203209053, N'GC7', 0, '2018-07-01', 542, 7, N'金屬桿', 0, 1, N'NULL',120.6838337, 24.1408498, 6600100, 76.31, '2024-08-30', 2,'NULL', NULL, 2);</v>
      </c>
    </row>
    <row r="27" spans="1:23" ht="64.8" x14ac:dyDescent="0.3">
      <c r="A27" s="1" t="s">
        <v>18</v>
      </c>
      <c r="B27" s="1" t="s">
        <v>84</v>
      </c>
      <c r="C27" s="1" t="s">
        <v>20</v>
      </c>
      <c r="D27" s="1" t="s">
        <v>21</v>
      </c>
      <c r="E27" s="1" t="s">
        <v>22</v>
      </c>
      <c r="F27" s="1" t="s">
        <v>85</v>
      </c>
      <c r="G27" s="2">
        <v>8</v>
      </c>
      <c r="H27" s="1" t="s">
        <v>37</v>
      </c>
      <c r="I27" s="1" t="s">
        <v>21</v>
      </c>
      <c r="J27" s="1" t="s">
        <v>25</v>
      </c>
      <c r="L27" s="5">
        <v>120.6859631</v>
      </c>
      <c r="M27" s="5">
        <v>24.139126600000001</v>
      </c>
      <c r="N27" s="1" t="s">
        <v>27</v>
      </c>
      <c r="O27" s="2">
        <v>76.819999999999993</v>
      </c>
      <c r="P27" s="1" t="s">
        <v>31</v>
      </c>
      <c r="Q27" s="1" t="s">
        <v>32</v>
      </c>
      <c r="T27" s="1" t="s">
        <v>32</v>
      </c>
      <c r="U27" s="3" t="str">
        <f t="shared" si="0"/>
        <v>INSERT INTO streetlampData (LAYER, ID, ORGAN, OP_CODE, BURY_DATE, NUM, LENGTH, MATERIAL, USEMODE, DATAMODE, NOTE, POINT_X, POINT_Y, TOWNSHIP, HEIGHT, MOD_DATE, STATE, DATA1, DATA2, LEVEL)</v>
      </c>
      <c r="V27" s="4" t="str">
        <f t="shared" si="1"/>
        <v>VALUES (8020203, 020203209054, N'GC7', 0, '2018-07-01', 767, 8, N'附壁式', 0, 1, N'NULL',120.6859631, 24.1391266, 6600100, 76.82, '2024-08-30', 2,'NULL', NULL, 2);</v>
      </c>
      <c r="W27" s="1" t="str">
        <f t="shared" si="2"/>
        <v>INSERT INTO streetlampData (LAYER, ID, ORGAN, OP_CODE, BURY_DATE, NUM, LENGTH, MATERIAL, USEMODE, DATAMODE, NOTE, POINT_X, POINT_Y, TOWNSHIP, HEIGHT, MOD_DATE, STATE, DATA1, DATA2, LEVEL)VALUES (8020203, 020203209054, N'GC7', 0, '2018-07-01', 767, 8, N'附壁式', 0, 1, N'NULL',120.6859631, 24.1391266, 6600100, 76.82, '2024-08-30', 2,'NULL', NULL, 2);</v>
      </c>
    </row>
    <row r="28" spans="1:23" ht="64.8" x14ac:dyDescent="0.3">
      <c r="A28" s="1" t="s">
        <v>18</v>
      </c>
      <c r="B28" s="1" t="s">
        <v>86</v>
      </c>
      <c r="C28" s="1" t="s">
        <v>20</v>
      </c>
      <c r="D28" s="1" t="s">
        <v>21</v>
      </c>
      <c r="E28" s="1" t="s">
        <v>22</v>
      </c>
      <c r="F28" s="1" t="s">
        <v>87</v>
      </c>
      <c r="G28" s="2">
        <v>8</v>
      </c>
      <c r="H28" s="1" t="s">
        <v>37</v>
      </c>
      <c r="I28" s="1" t="s">
        <v>21</v>
      </c>
      <c r="J28" s="1" t="s">
        <v>25</v>
      </c>
      <c r="L28" s="5">
        <v>120.6858155</v>
      </c>
      <c r="M28" s="5">
        <v>24.138749499999999</v>
      </c>
      <c r="N28" s="1" t="s">
        <v>27</v>
      </c>
      <c r="O28" s="2">
        <v>75.98</v>
      </c>
      <c r="P28" s="1" t="s">
        <v>31</v>
      </c>
      <c r="Q28" s="1" t="s">
        <v>32</v>
      </c>
      <c r="T28" s="1" t="s">
        <v>32</v>
      </c>
      <c r="U28" s="3" t="str">
        <f t="shared" si="0"/>
        <v>INSERT INTO streetlampData (LAYER, ID, ORGAN, OP_CODE, BURY_DATE, NUM, LENGTH, MATERIAL, USEMODE, DATAMODE, NOTE, POINT_X, POINT_Y, TOWNSHIP, HEIGHT, MOD_DATE, STATE, DATA1, DATA2, LEVEL)</v>
      </c>
      <c r="V28" s="4" t="str">
        <f t="shared" si="1"/>
        <v>VALUES (8020203, 020203209055, N'GC7', 0, '2018-07-01', 765, 8, N'附壁式', 0, 1, N'NULL',120.6858155, 24.1387495, 6600100, 75.98, '2024-08-30', 2,'NULL', NULL, 2);</v>
      </c>
      <c r="W28" s="1" t="str">
        <f t="shared" si="2"/>
        <v>INSERT INTO streetlampData (LAYER, ID, ORGAN, OP_CODE, BURY_DATE, NUM, LENGTH, MATERIAL, USEMODE, DATAMODE, NOTE, POINT_X, POINT_Y, TOWNSHIP, HEIGHT, MOD_DATE, STATE, DATA1, DATA2, LEVEL)VALUES (8020203, 020203209055, N'GC7', 0, '2018-07-01', 765, 8, N'附壁式', 0, 1, N'NULL',120.6858155, 24.1387495, 6600100, 75.98, '2024-08-30', 2,'NULL', NULL, 2);</v>
      </c>
    </row>
    <row r="29" spans="1:23" ht="64.8" x14ac:dyDescent="0.3">
      <c r="A29" s="1" t="s">
        <v>18</v>
      </c>
      <c r="B29" s="1" t="s">
        <v>88</v>
      </c>
      <c r="C29" s="1" t="s">
        <v>20</v>
      </c>
      <c r="D29" s="1" t="s">
        <v>21</v>
      </c>
      <c r="E29" s="1" t="s">
        <v>22</v>
      </c>
      <c r="F29" s="1" t="s">
        <v>89</v>
      </c>
      <c r="G29" s="2">
        <v>8</v>
      </c>
      <c r="H29" s="1" t="s">
        <v>37</v>
      </c>
      <c r="I29" s="1" t="s">
        <v>21</v>
      </c>
      <c r="J29" s="1" t="s">
        <v>25</v>
      </c>
      <c r="L29" s="5">
        <v>120.6852171</v>
      </c>
      <c r="M29" s="5">
        <v>24.138121399999999</v>
      </c>
      <c r="N29" s="1" t="s">
        <v>27</v>
      </c>
      <c r="O29" s="2">
        <v>75.7</v>
      </c>
      <c r="P29" s="1" t="s">
        <v>31</v>
      </c>
      <c r="Q29" s="1" t="s">
        <v>32</v>
      </c>
      <c r="T29" s="1" t="s">
        <v>32</v>
      </c>
      <c r="U29" s="3" t="str">
        <f t="shared" si="0"/>
        <v>INSERT INTO streetlampData (LAYER, ID, ORGAN, OP_CODE, BURY_DATE, NUM, LENGTH, MATERIAL, USEMODE, DATAMODE, NOTE, POINT_X, POINT_Y, TOWNSHIP, HEIGHT, MOD_DATE, STATE, DATA1, DATA2, LEVEL)</v>
      </c>
      <c r="V29" s="4" t="str">
        <f t="shared" si="1"/>
        <v>VALUES (8020203, 020203209056, N'GC7', 0, '2018-07-01', 779, 8, N'附壁式', 0, 1, N'NULL',120.6852171, 24.1381214, 6600100, 75.7, '2024-08-30', 2,'NULL', NULL, 2);</v>
      </c>
      <c r="W29" s="1" t="str">
        <f t="shared" si="2"/>
        <v>INSERT INTO streetlampData (LAYER, ID, ORGAN, OP_CODE, BURY_DATE, NUM, LENGTH, MATERIAL, USEMODE, DATAMODE, NOTE, POINT_X, POINT_Y, TOWNSHIP, HEIGHT, MOD_DATE, STATE, DATA1, DATA2, LEVEL)VALUES (8020203, 020203209056, N'GC7', 0, '2018-07-01', 779, 8, N'附壁式', 0, 1, N'NULL',120.6852171, 24.1381214, 6600100, 75.7, '2024-08-30', 2,'NULL', NULL, 2);</v>
      </c>
    </row>
    <row r="30" spans="1:23" ht="64.8" x14ac:dyDescent="0.3">
      <c r="A30" s="1" t="s">
        <v>18</v>
      </c>
      <c r="B30" s="1" t="s">
        <v>90</v>
      </c>
      <c r="C30" s="1" t="s">
        <v>20</v>
      </c>
      <c r="D30" s="1" t="s">
        <v>21</v>
      </c>
      <c r="E30" s="1" t="s">
        <v>22</v>
      </c>
      <c r="F30" s="1" t="s">
        <v>91</v>
      </c>
      <c r="G30" s="2">
        <v>8</v>
      </c>
      <c r="H30" s="1" t="s">
        <v>37</v>
      </c>
      <c r="I30" s="1" t="s">
        <v>21</v>
      </c>
      <c r="J30" s="1" t="s">
        <v>25</v>
      </c>
      <c r="L30" s="5">
        <v>120.6850393</v>
      </c>
      <c r="M30" s="5">
        <v>24.1386419</v>
      </c>
      <c r="N30" s="1" t="s">
        <v>27</v>
      </c>
      <c r="O30" s="2">
        <v>75.59</v>
      </c>
      <c r="P30" s="1" t="s">
        <v>31</v>
      </c>
      <c r="Q30" s="1" t="s">
        <v>32</v>
      </c>
      <c r="T30" s="1" t="s">
        <v>32</v>
      </c>
      <c r="U30" s="3" t="str">
        <f t="shared" si="0"/>
        <v>INSERT INTO streetlampData (LAYER, ID, ORGAN, OP_CODE, BURY_DATE, NUM, LENGTH, MATERIAL, USEMODE, DATAMODE, NOTE, POINT_X, POINT_Y, TOWNSHIP, HEIGHT, MOD_DATE, STATE, DATA1, DATA2, LEVEL)</v>
      </c>
      <c r="V30" s="4" t="str">
        <f t="shared" si="1"/>
        <v>VALUES (8020203, 020203209057, N'GC7', 0, '2018-07-01', 593, 8, N'附壁式', 0, 1, N'NULL',120.6850393, 24.1386419, 6600100, 75.59, '2024-08-30', 2,'NULL', NULL, 2);</v>
      </c>
      <c r="W30" s="1" t="str">
        <f t="shared" si="2"/>
        <v>INSERT INTO streetlampData (LAYER, ID, ORGAN, OP_CODE, BURY_DATE, NUM, LENGTH, MATERIAL, USEMODE, DATAMODE, NOTE, POINT_X, POINT_Y, TOWNSHIP, HEIGHT, MOD_DATE, STATE, DATA1, DATA2, LEVEL)VALUES (8020203, 020203209057, N'GC7', 0, '2018-07-01', 593, 8, N'附壁式', 0, 1, N'NULL',120.6850393, 24.1386419, 6600100, 75.59, '2024-08-30', 2,'NULL', NULL, 2);</v>
      </c>
    </row>
    <row r="31" spans="1:23" ht="64.8" x14ac:dyDescent="0.3">
      <c r="A31" s="1" t="s">
        <v>18</v>
      </c>
      <c r="B31" s="1" t="s">
        <v>92</v>
      </c>
      <c r="C31" s="1" t="s">
        <v>20</v>
      </c>
      <c r="D31" s="1" t="s">
        <v>21</v>
      </c>
      <c r="E31" s="1" t="s">
        <v>22</v>
      </c>
      <c r="F31" s="1" t="s">
        <v>93</v>
      </c>
      <c r="G31" s="2">
        <v>8</v>
      </c>
      <c r="H31" s="1" t="s">
        <v>37</v>
      </c>
      <c r="I31" s="1" t="s">
        <v>21</v>
      </c>
      <c r="J31" s="1" t="s">
        <v>25</v>
      </c>
      <c r="L31" s="5">
        <v>120.6851441</v>
      </c>
      <c r="M31" s="5">
        <v>24.1387252</v>
      </c>
      <c r="N31" s="1" t="s">
        <v>27</v>
      </c>
      <c r="O31" s="2">
        <v>75.7</v>
      </c>
      <c r="P31" s="1" t="s">
        <v>31</v>
      </c>
      <c r="Q31" s="1" t="s">
        <v>32</v>
      </c>
      <c r="T31" s="1" t="s">
        <v>32</v>
      </c>
      <c r="U31" s="3" t="str">
        <f t="shared" si="0"/>
        <v>INSERT INTO streetlampData (LAYER, ID, ORGAN, OP_CODE, BURY_DATE, NUM, LENGTH, MATERIAL, USEMODE, DATAMODE, NOTE, POINT_X, POINT_Y, TOWNSHIP, HEIGHT, MOD_DATE, STATE, DATA1, DATA2, LEVEL)</v>
      </c>
      <c r="V31" s="4" t="str">
        <f t="shared" si="1"/>
        <v>VALUES (8020203, 020203209058, N'GC7', 0, '2018-07-01', 592, 8, N'附壁式', 0, 1, N'NULL',120.6851441, 24.1387252, 6600100, 75.7, '2024-08-30', 2,'NULL', NULL, 2);</v>
      </c>
      <c r="W31" s="1" t="str">
        <f t="shared" si="2"/>
        <v>INSERT INTO streetlampData (LAYER, ID, ORGAN, OP_CODE, BURY_DATE, NUM, LENGTH, MATERIAL, USEMODE, DATAMODE, NOTE, POINT_X, POINT_Y, TOWNSHIP, HEIGHT, MOD_DATE, STATE, DATA1, DATA2, LEVEL)VALUES (8020203, 020203209058, N'GC7', 0, '2018-07-01', 592, 8, N'附壁式', 0, 1, N'NULL',120.6851441, 24.1387252, 6600100, 75.7, '2024-08-30', 2,'NULL', NULL, 2);</v>
      </c>
    </row>
    <row r="32" spans="1:23" ht="64.8" x14ac:dyDescent="0.3">
      <c r="A32" s="1" t="s">
        <v>18</v>
      </c>
      <c r="B32" s="1" t="s">
        <v>94</v>
      </c>
      <c r="C32" s="1" t="s">
        <v>20</v>
      </c>
      <c r="D32" s="1" t="s">
        <v>21</v>
      </c>
      <c r="E32" s="1" t="s">
        <v>22</v>
      </c>
      <c r="F32" s="1" t="s">
        <v>95</v>
      </c>
      <c r="G32" s="2">
        <v>8</v>
      </c>
      <c r="H32" s="1" t="s">
        <v>37</v>
      </c>
      <c r="I32" s="1" t="s">
        <v>21</v>
      </c>
      <c r="J32" s="1" t="s">
        <v>25</v>
      </c>
      <c r="L32" s="5">
        <v>120.6846168</v>
      </c>
      <c r="M32" s="5">
        <v>24.138617100000001</v>
      </c>
      <c r="N32" s="1" t="s">
        <v>27</v>
      </c>
      <c r="O32" s="2">
        <v>75.42</v>
      </c>
      <c r="P32" s="1" t="s">
        <v>31</v>
      </c>
      <c r="Q32" s="1" t="s">
        <v>32</v>
      </c>
      <c r="T32" s="1" t="s">
        <v>32</v>
      </c>
      <c r="U32" s="3" t="str">
        <f t="shared" si="0"/>
        <v>INSERT INTO streetlampData (LAYER, ID, ORGAN, OP_CODE, BURY_DATE, NUM, LENGTH, MATERIAL, USEMODE, DATAMODE, NOTE, POINT_X, POINT_Y, TOWNSHIP, HEIGHT, MOD_DATE, STATE, DATA1, DATA2, LEVEL)</v>
      </c>
      <c r="V32" s="4" t="str">
        <f t="shared" si="1"/>
        <v>VALUES (8020203, 020203209059, N'GC7', 0, '2018-07-01', 782, 8, N'附壁式', 0, 1, N'NULL',120.6846168, 24.1386171, 6600100, 75.42, '2024-08-30', 2,'NULL', NULL, 2);</v>
      </c>
      <c r="W32" s="1" t="str">
        <f t="shared" si="2"/>
        <v>INSERT INTO streetlampData (LAYER, ID, ORGAN, OP_CODE, BURY_DATE, NUM, LENGTH, MATERIAL, USEMODE, DATAMODE, NOTE, POINT_X, POINT_Y, TOWNSHIP, HEIGHT, MOD_DATE, STATE, DATA1, DATA2, LEVEL)VALUES (8020203, 020203209059, N'GC7', 0, '2018-07-01', 782, 8, N'附壁式', 0, 1, N'NULL',120.6846168, 24.1386171, 6600100, 75.42, '2024-08-30', 2,'NULL', NULL, 2);</v>
      </c>
    </row>
    <row r="33" spans="1:23" ht="64.8" x14ac:dyDescent="0.3">
      <c r="A33" s="1" t="s">
        <v>18</v>
      </c>
      <c r="B33" s="1" t="s">
        <v>96</v>
      </c>
      <c r="C33" s="1" t="s">
        <v>20</v>
      </c>
      <c r="D33" s="1" t="s">
        <v>21</v>
      </c>
      <c r="E33" s="1" t="s">
        <v>22</v>
      </c>
      <c r="F33" s="1" t="s">
        <v>97</v>
      </c>
      <c r="G33" s="2">
        <v>8</v>
      </c>
      <c r="H33" s="1" t="s">
        <v>37</v>
      </c>
      <c r="I33" s="1" t="s">
        <v>21</v>
      </c>
      <c r="J33" s="1" t="s">
        <v>25</v>
      </c>
      <c r="L33" s="5">
        <v>120.6850621</v>
      </c>
      <c r="M33" s="5">
        <v>24.138235900000002</v>
      </c>
      <c r="N33" s="1" t="s">
        <v>27</v>
      </c>
      <c r="O33" s="2">
        <v>75.7</v>
      </c>
      <c r="P33" s="1" t="s">
        <v>31</v>
      </c>
      <c r="Q33" s="1" t="s">
        <v>32</v>
      </c>
      <c r="T33" s="1" t="s">
        <v>32</v>
      </c>
      <c r="U33" s="3" t="str">
        <f t="shared" si="0"/>
        <v>INSERT INTO streetlampData (LAYER, ID, ORGAN, OP_CODE, BURY_DATE, NUM, LENGTH, MATERIAL, USEMODE, DATAMODE, NOTE, POINT_X, POINT_Y, TOWNSHIP, HEIGHT, MOD_DATE, STATE, DATA1, DATA2, LEVEL)</v>
      </c>
      <c r="V33" s="4" t="str">
        <f t="shared" si="1"/>
        <v>VALUES (8020203, 020203209060, N'GC7', 0, '2018-07-01', 780, 8, N'附壁式', 0, 1, N'NULL',120.6850621, 24.1382359, 6600100, 75.7, '2024-08-30', 2,'NULL', NULL, 2);</v>
      </c>
      <c r="W33" s="1" t="str">
        <f t="shared" si="2"/>
        <v>INSERT INTO streetlampData (LAYER, ID, ORGAN, OP_CODE, BURY_DATE, NUM, LENGTH, MATERIAL, USEMODE, DATAMODE, NOTE, POINT_X, POINT_Y, TOWNSHIP, HEIGHT, MOD_DATE, STATE, DATA1, DATA2, LEVEL)VALUES (8020203, 020203209060, N'GC7', 0, '2018-07-01', 780, 8, N'附壁式', 0, 1, N'NULL',120.6850621, 24.1382359, 6600100, 75.7, '2024-08-30', 2,'NULL', NULL, 2);</v>
      </c>
    </row>
    <row r="34" spans="1:23" ht="64.8" x14ac:dyDescent="0.3">
      <c r="A34" s="1" t="s">
        <v>18</v>
      </c>
      <c r="B34" s="1" t="s">
        <v>98</v>
      </c>
      <c r="C34" s="1" t="s">
        <v>20</v>
      </c>
      <c r="D34" s="1" t="s">
        <v>21</v>
      </c>
      <c r="E34" s="1" t="s">
        <v>22</v>
      </c>
      <c r="F34" s="1" t="s">
        <v>99</v>
      </c>
      <c r="G34" s="2">
        <v>8</v>
      </c>
      <c r="H34" s="1" t="s">
        <v>37</v>
      </c>
      <c r="I34" s="1" t="s">
        <v>21</v>
      </c>
      <c r="J34" s="1" t="s">
        <v>25</v>
      </c>
      <c r="L34" s="5">
        <v>120.6848882</v>
      </c>
      <c r="M34" s="5">
        <v>24.138434100000001</v>
      </c>
      <c r="N34" s="1" t="s">
        <v>27</v>
      </c>
      <c r="O34" s="2">
        <v>75.59</v>
      </c>
      <c r="P34" s="1" t="s">
        <v>31</v>
      </c>
      <c r="Q34" s="1" t="s">
        <v>32</v>
      </c>
      <c r="T34" s="1" t="s">
        <v>32</v>
      </c>
      <c r="U34" s="3" t="str">
        <f t="shared" si="0"/>
        <v>INSERT INTO streetlampData (LAYER, ID, ORGAN, OP_CODE, BURY_DATE, NUM, LENGTH, MATERIAL, USEMODE, DATAMODE, NOTE, POINT_X, POINT_Y, TOWNSHIP, HEIGHT, MOD_DATE, STATE, DATA1, DATA2, LEVEL)</v>
      </c>
      <c r="V34" s="4" t="str">
        <f t="shared" si="1"/>
        <v>VALUES (8020203, 020203209061, N'GC7', 0, '2018-07-01', 595, 8, N'附壁式', 0, 1, N'NULL',120.6848882, 24.1384341, 6600100, 75.59, '2024-08-30', 2,'NULL', NULL, 2);</v>
      </c>
      <c r="W34" s="1" t="str">
        <f t="shared" si="2"/>
        <v>INSERT INTO streetlampData (LAYER, ID, ORGAN, OP_CODE, BURY_DATE, NUM, LENGTH, MATERIAL, USEMODE, DATAMODE, NOTE, POINT_X, POINT_Y, TOWNSHIP, HEIGHT, MOD_DATE, STATE, DATA1, DATA2, LEVEL)VALUES (8020203, 020203209061, N'GC7', 0, '2018-07-01', 595, 8, N'附壁式', 0, 1, N'NULL',120.6848882, 24.1384341, 6600100, 75.59, '2024-08-30', 2,'NULL', NULL, 2);</v>
      </c>
    </row>
    <row r="35" spans="1:23" ht="64.8" x14ac:dyDescent="0.3">
      <c r="A35" s="1" t="s">
        <v>18</v>
      </c>
      <c r="B35" s="1" t="s">
        <v>100</v>
      </c>
      <c r="C35" s="1" t="s">
        <v>20</v>
      </c>
      <c r="D35" s="1" t="s">
        <v>21</v>
      </c>
      <c r="E35" s="1" t="s">
        <v>22</v>
      </c>
      <c r="F35" s="1" t="s">
        <v>101</v>
      </c>
      <c r="G35" s="2">
        <v>8</v>
      </c>
      <c r="H35" s="1" t="s">
        <v>37</v>
      </c>
      <c r="I35" s="1" t="s">
        <v>21</v>
      </c>
      <c r="J35" s="1" t="s">
        <v>25</v>
      </c>
      <c r="L35" s="5">
        <v>120.6849271</v>
      </c>
      <c r="M35" s="5">
        <v>24.1385434</v>
      </c>
      <c r="N35" s="1" t="s">
        <v>27</v>
      </c>
      <c r="O35" s="2">
        <v>75.59</v>
      </c>
      <c r="P35" s="1" t="s">
        <v>31</v>
      </c>
      <c r="Q35" s="1" t="s">
        <v>32</v>
      </c>
      <c r="T35" s="1" t="s">
        <v>32</v>
      </c>
      <c r="U35" s="3" t="str">
        <f t="shared" si="0"/>
        <v>INSERT INTO streetlampData (LAYER, ID, ORGAN, OP_CODE, BURY_DATE, NUM, LENGTH, MATERIAL, USEMODE, DATAMODE, NOTE, POINT_X, POINT_Y, TOWNSHIP, HEIGHT, MOD_DATE, STATE, DATA1, DATA2, LEVEL)</v>
      </c>
      <c r="V35" s="4" t="str">
        <f t="shared" si="1"/>
        <v>VALUES (8020203, 020203209062, N'GC7', 0, '2018-07-01', 594, 8, N'附壁式', 0, 1, N'NULL',120.6849271, 24.1385434, 6600100, 75.59, '2024-08-30', 2,'NULL', NULL, 2);</v>
      </c>
      <c r="W35" s="1" t="str">
        <f t="shared" si="2"/>
        <v>INSERT INTO streetlampData (LAYER, ID, ORGAN, OP_CODE, BURY_DATE, NUM, LENGTH, MATERIAL, USEMODE, DATAMODE, NOTE, POINT_X, POINT_Y, TOWNSHIP, HEIGHT, MOD_DATE, STATE, DATA1, DATA2, LEVEL)VALUES (8020203, 020203209062, N'GC7', 0, '2018-07-01', 594, 8, N'附壁式', 0, 1, N'NULL',120.6849271, 24.1385434, 6600100, 75.59, '2024-08-30', 2,'NULL', NULL, 2);</v>
      </c>
    </row>
    <row r="36" spans="1:23" ht="64.8" x14ac:dyDescent="0.3">
      <c r="A36" s="1" t="s">
        <v>18</v>
      </c>
      <c r="B36" s="1" t="s">
        <v>102</v>
      </c>
      <c r="C36" s="1" t="s">
        <v>20</v>
      </c>
      <c r="D36" s="1" t="s">
        <v>21</v>
      </c>
      <c r="E36" s="1" t="s">
        <v>22</v>
      </c>
      <c r="F36" s="1" t="s">
        <v>103</v>
      </c>
      <c r="G36" s="2">
        <v>7</v>
      </c>
      <c r="H36" s="1" t="s">
        <v>37</v>
      </c>
      <c r="I36" s="1" t="s">
        <v>21</v>
      </c>
      <c r="J36" s="1" t="s">
        <v>25</v>
      </c>
      <c r="L36" s="5">
        <v>120.6858751</v>
      </c>
      <c r="M36" s="5">
        <v>24.139068900000002</v>
      </c>
      <c r="N36" s="1" t="s">
        <v>27</v>
      </c>
      <c r="O36" s="2">
        <v>76.819999999999993</v>
      </c>
      <c r="P36" s="1" t="s">
        <v>31</v>
      </c>
      <c r="Q36" s="1" t="s">
        <v>32</v>
      </c>
      <c r="T36" s="1" t="s">
        <v>32</v>
      </c>
      <c r="U36" s="3" t="str">
        <f t="shared" si="0"/>
        <v>INSERT INTO streetlampData (LAYER, ID, ORGAN, OP_CODE, BURY_DATE, NUM, LENGTH, MATERIAL, USEMODE, DATAMODE, NOTE, POINT_X, POINT_Y, TOWNSHIP, HEIGHT, MOD_DATE, STATE, DATA1, DATA2, LEVEL)</v>
      </c>
      <c r="V36" s="4" t="str">
        <f t="shared" si="1"/>
        <v>VALUES (8020203, 020203209063, N'GC7', 0, '2018-07-01', 784, 7, N'附壁式', 0, 1, N'NULL',120.6858751, 24.1390689, 6600100, 76.82, '2024-08-30', 2,'NULL', NULL, 2);</v>
      </c>
      <c r="W36" s="1" t="str">
        <f t="shared" si="2"/>
        <v>INSERT INTO streetlampData (LAYER, ID, ORGAN, OP_CODE, BURY_DATE, NUM, LENGTH, MATERIAL, USEMODE, DATAMODE, NOTE, POINT_X, POINT_Y, TOWNSHIP, HEIGHT, MOD_DATE, STATE, DATA1, DATA2, LEVEL)VALUES (8020203, 020203209063, N'GC7', 0, '2018-07-01', 784, 7, N'附壁式', 0, 1, N'NULL',120.6858751, 24.1390689, 6600100, 76.82, '2024-08-30', 2,'NULL', NULL, 2);</v>
      </c>
    </row>
    <row r="37" spans="1:23" ht="64.8" x14ac:dyDescent="0.3">
      <c r="A37" s="1" t="s">
        <v>18</v>
      </c>
      <c r="B37" s="1" t="s">
        <v>104</v>
      </c>
      <c r="C37" s="1" t="s">
        <v>20</v>
      </c>
      <c r="D37" s="1" t="s">
        <v>21</v>
      </c>
      <c r="E37" s="1" t="s">
        <v>22</v>
      </c>
      <c r="F37" s="1" t="s">
        <v>105</v>
      </c>
      <c r="G37" s="2">
        <v>7</v>
      </c>
      <c r="H37" s="1" t="s">
        <v>37</v>
      </c>
      <c r="I37" s="1" t="s">
        <v>21</v>
      </c>
      <c r="J37" s="1" t="s">
        <v>25</v>
      </c>
      <c r="L37" s="5">
        <v>120.6855893</v>
      </c>
      <c r="M37" s="5">
        <v>24.138936699999999</v>
      </c>
      <c r="N37" s="1" t="s">
        <v>27</v>
      </c>
      <c r="O37" s="2">
        <v>75.89</v>
      </c>
      <c r="P37" s="1" t="s">
        <v>31</v>
      </c>
      <c r="Q37" s="1" t="s">
        <v>32</v>
      </c>
      <c r="T37" s="1" t="s">
        <v>32</v>
      </c>
      <c r="U37" s="3" t="str">
        <f t="shared" si="0"/>
        <v>INSERT INTO streetlampData (LAYER, ID, ORGAN, OP_CODE, BURY_DATE, NUM, LENGTH, MATERIAL, USEMODE, DATAMODE, NOTE, POINT_X, POINT_Y, TOWNSHIP, HEIGHT, MOD_DATE, STATE, DATA1, DATA2, LEVEL)</v>
      </c>
      <c r="V37" s="4" t="str">
        <f t="shared" si="1"/>
        <v>VALUES (8020203, 020203209064, N'GC7', 0, '2018-07-01', 590, 7, N'附壁式', 0, 1, N'NULL',120.6855893, 24.1389367, 6600100, 75.89, '2024-08-30', 2,'NULL', NULL, 2);</v>
      </c>
      <c r="W37" s="1" t="str">
        <f t="shared" si="2"/>
        <v>INSERT INTO streetlampData (LAYER, ID, ORGAN, OP_CODE, BURY_DATE, NUM, LENGTH, MATERIAL, USEMODE, DATAMODE, NOTE, POINT_X, POINT_Y, TOWNSHIP, HEIGHT, MOD_DATE, STATE, DATA1, DATA2, LEVEL)VALUES (8020203, 020203209064, N'GC7', 0, '2018-07-01', 590, 7, N'附壁式', 0, 1, N'NULL',120.6855893, 24.1389367, 6600100, 75.89, '2024-08-30', 2,'NULL', NULL, 2);</v>
      </c>
    </row>
    <row r="38" spans="1:23" ht="64.8" x14ac:dyDescent="0.3">
      <c r="A38" s="1" t="s">
        <v>18</v>
      </c>
      <c r="B38" s="1" t="s">
        <v>106</v>
      </c>
      <c r="C38" s="1" t="s">
        <v>20</v>
      </c>
      <c r="D38" s="1" t="s">
        <v>21</v>
      </c>
      <c r="E38" s="1" t="s">
        <v>22</v>
      </c>
      <c r="F38" s="1" t="s">
        <v>107</v>
      </c>
      <c r="G38" s="2">
        <v>7</v>
      </c>
      <c r="H38" s="1" t="s">
        <v>37</v>
      </c>
      <c r="I38" s="1" t="s">
        <v>21</v>
      </c>
      <c r="J38" s="1" t="s">
        <v>25</v>
      </c>
      <c r="L38" s="5">
        <v>120.68545930000001</v>
      </c>
      <c r="M38" s="5">
        <v>24.139366500000001</v>
      </c>
      <c r="N38" s="1" t="s">
        <v>27</v>
      </c>
      <c r="O38" s="2">
        <v>76.09</v>
      </c>
      <c r="P38" s="1" t="s">
        <v>31</v>
      </c>
      <c r="Q38" s="1" t="s">
        <v>32</v>
      </c>
      <c r="T38" s="1" t="s">
        <v>32</v>
      </c>
      <c r="U38" s="3" t="str">
        <f t="shared" si="0"/>
        <v>INSERT INTO streetlampData (LAYER, ID, ORGAN, OP_CODE, BURY_DATE, NUM, LENGTH, MATERIAL, USEMODE, DATAMODE, NOTE, POINT_X, POINT_Y, TOWNSHIP, HEIGHT, MOD_DATE, STATE, DATA1, DATA2, LEVEL)</v>
      </c>
      <c r="V38" s="4" t="str">
        <f t="shared" si="1"/>
        <v>VALUES (8020203, 020203209065, N'GC7', 0, '2018-07-01', 911, 7, N'附壁式', 0, 1, N'NULL',120.6854593, 24.1393665, 6600100, 76.09, '2024-08-30', 2,'NULL', NULL, 2);</v>
      </c>
      <c r="W38" s="1" t="str">
        <f t="shared" si="2"/>
        <v>INSERT INTO streetlampData (LAYER, ID, ORGAN, OP_CODE, BURY_DATE, NUM, LENGTH, MATERIAL, USEMODE, DATAMODE, NOTE, POINT_X, POINT_Y, TOWNSHIP, HEIGHT, MOD_DATE, STATE, DATA1, DATA2, LEVEL)VALUES (8020203, 020203209065, N'GC7', 0, '2018-07-01', 911, 7, N'附壁式', 0, 1, N'NULL',120.6854593, 24.1393665, 6600100, 76.09, '2024-08-30', 2,'NULL', NULL, 2);</v>
      </c>
    </row>
    <row r="39" spans="1:23" ht="64.8" x14ac:dyDescent="0.3">
      <c r="A39" s="1" t="s">
        <v>18</v>
      </c>
      <c r="B39" s="1" t="s">
        <v>108</v>
      </c>
      <c r="C39" s="1" t="s">
        <v>20</v>
      </c>
      <c r="D39" s="1" t="s">
        <v>21</v>
      </c>
      <c r="E39" s="1" t="s">
        <v>22</v>
      </c>
      <c r="F39" s="1" t="s">
        <v>109</v>
      </c>
      <c r="G39" s="2">
        <v>7</v>
      </c>
      <c r="H39" s="1" t="s">
        <v>110</v>
      </c>
      <c r="I39" s="1" t="s">
        <v>21</v>
      </c>
      <c r="J39" s="1" t="s">
        <v>25</v>
      </c>
      <c r="L39" s="5">
        <v>120.685441</v>
      </c>
      <c r="M39" s="5">
        <v>24.139072500000001</v>
      </c>
      <c r="N39" s="1" t="s">
        <v>27</v>
      </c>
      <c r="O39" s="2">
        <v>75.92</v>
      </c>
      <c r="P39" s="1" t="s">
        <v>31</v>
      </c>
      <c r="Q39" s="1" t="s">
        <v>32</v>
      </c>
      <c r="T39" s="1" t="s">
        <v>32</v>
      </c>
      <c r="U39" s="3" t="str">
        <f t="shared" si="0"/>
        <v>INSERT INTO streetlampData (LAYER, ID, ORGAN, OP_CODE, BURY_DATE, NUM, LENGTH, MATERIAL, USEMODE, DATAMODE, NOTE, POINT_X, POINT_Y, TOWNSHIP, HEIGHT, MOD_DATE, STATE, DATA1, DATA2, LEVEL)</v>
      </c>
      <c r="V39" s="4" t="str">
        <f t="shared" si="1"/>
        <v>VALUES (8020203, 020203209066, N'GC7', 0, '2018-07-01', 591, 7, N'木桿', 0, 1, N'NULL',120.685441, 24.1390725, 6600100, 75.92, '2024-08-30', 2,'NULL', NULL, 2);</v>
      </c>
      <c r="W39" s="1" t="str">
        <f t="shared" si="2"/>
        <v>INSERT INTO streetlampData (LAYER, ID, ORGAN, OP_CODE, BURY_DATE, NUM, LENGTH, MATERIAL, USEMODE, DATAMODE, NOTE, POINT_X, POINT_Y, TOWNSHIP, HEIGHT, MOD_DATE, STATE, DATA1, DATA2, LEVEL)VALUES (8020203, 020203209066, N'GC7', 0, '2018-07-01', 591, 7, N'木桿', 0, 1, N'NULL',120.685441, 24.1390725, 6600100, 75.92, '2024-08-30', 2,'NULL', NULL, 2);</v>
      </c>
    </row>
    <row r="40" spans="1:23" ht="64.8" x14ac:dyDescent="0.3">
      <c r="A40" s="1" t="s">
        <v>18</v>
      </c>
      <c r="B40" s="1" t="s">
        <v>111</v>
      </c>
      <c r="C40" s="1" t="s">
        <v>20</v>
      </c>
      <c r="D40" s="1" t="s">
        <v>21</v>
      </c>
      <c r="E40" s="1" t="s">
        <v>22</v>
      </c>
      <c r="F40" s="1" t="s">
        <v>112</v>
      </c>
      <c r="G40" s="2">
        <v>8</v>
      </c>
      <c r="H40" s="1" t="s">
        <v>24</v>
      </c>
      <c r="I40" s="1" t="s">
        <v>21</v>
      </c>
      <c r="J40" s="1" t="s">
        <v>25</v>
      </c>
      <c r="L40" s="5">
        <v>120.6848224</v>
      </c>
      <c r="M40" s="5">
        <v>24.139343499999999</v>
      </c>
      <c r="N40" s="1" t="s">
        <v>27</v>
      </c>
      <c r="O40" s="2">
        <v>75.47</v>
      </c>
      <c r="P40" s="1" t="s">
        <v>31</v>
      </c>
      <c r="Q40" s="1" t="s">
        <v>32</v>
      </c>
      <c r="T40" s="1" t="s">
        <v>32</v>
      </c>
      <c r="U40" s="3" t="str">
        <f t="shared" si="0"/>
        <v>INSERT INTO streetlampData (LAYER, ID, ORGAN, OP_CODE, BURY_DATE, NUM, LENGTH, MATERIAL, USEMODE, DATAMODE, NOTE, POINT_X, POINT_Y, TOWNSHIP, HEIGHT, MOD_DATE, STATE, DATA1, DATA2, LEVEL)</v>
      </c>
      <c r="V40" s="4" t="str">
        <f t="shared" si="1"/>
        <v>VALUES (8020203, 020203209067, N'GC7', 0, '2018-07-01', 902, 8, N'金屬桿', 0, 1, N'NULL',120.6848224, 24.1393435, 6600100, 75.47, '2024-08-30', 2,'NULL', NULL, 2);</v>
      </c>
      <c r="W40" s="1" t="str">
        <f t="shared" si="2"/>
        <v>INSERT INTO streetlampData (LAYER, ID, ORGAN, OP_CODE, BURY_DATE, NUM, LENGTH, MATERIAL, USEMODE, DATAMODE, NOTE, POINT_X, POINT_Y, TOWNSHIP, HEIGHT, MOD_DATE, STATE, DATA1, DATA2, LEVEL)VALUES (8020203, 020203209067, N'GC7', 0, '2018-07-01', 902, 8, N'金屬桿', 0, 1, N'NULL',120.6848224, 24.1393435, 6600100, 75.47, '2024-08-30', 2,'NULL', NULL, 2);</v>
      </c>
    </row>
    <row r="41" spans="1:23" ht="64.8" x14ac:dyDescent="0.3">
      <c r="A41" s="1" t="s">
        <v>18</v>
      </c>
      <c r="B41" s="1" t="s">
        <v>113</v>
      </c>
      <c r="C41" s="1" t="s">
        <v>20</v>
      </c>
      <c r="D41" s="1" t="s">
        <v>21</v>
      </c>
      <c r="E41" s="1" t="s">
        <v>22</v>
      </c>
      <c r="F41" s="1" t="s">
        <v>114</v>
      </c>
      <c r="G41" s="2">
        <v>8</v>
      </c>
      <c r="H41" s="1" t="s">
        <v>37</v>
      </c>
      <c r="I41" s="1" t="s">
        <v>21</v>
      </c>
      <c r="J41" s="1" t="s">
        <v>25</v>
      </c>
      <c r="L41" s="5">
        <v>120.6850874</v>
      </c>
      <c r="M41" s="5">
        <v>24.139283800000001</v>
      </c>
      <c r="N41" s="1" t="s">
        <v>27</v>
      </c>
      <c r="O41" s="2">
        <v>75.7</v>
      </c>
      <c r="P41" s="1" t="s">
        <v>31</v>
      </c>
      <c r="Q41" s="1" t="s">
        <v>32</v>
      </c>
      <c r="T41" s="1" t="s">
        <v>32</v>
      </c>
      <c r="U41" s="3" t="str">
        <f t="shared" si="0"/>
        <v>INSERT INTO streetlampData (LAYER, ID, ORGAN, OP_CODE, BURY_DATE, NUM, LENGTH, MATERIAL, USEMODE, DATAMODE, NOTE, POINT_X, POINT_Y, TOWNSHIP, HEIGHT, MOD_DATE, STATE, DATA1, DATA2, LEVEL)</v>
      </c>
      <c r="V41" s="4" t="str">
        <f t="shared" si="1"/>
        <v>VALUES (8020203, 020203209068, N'GC7', 0, '2018-07-01', 904, 8, N'附壁式', 0, 1, N'NULL',120.6850874, 24.1392838, 6600100, 75.7, '2024-08-30', 2,'NULL', NULL, 2);</v>
      </c>
      <c r="W41" s="1" t="str">
        <f t="shared" si="2"/>
        <v>INSERT INTO streetlampData (LAYER, ID, ORGAN, OP_CODE, BURY_DATE, NUM, LENGTH, MATERIAL, USEMODE, DATAMODE, NOTE, POINT_X, POINT_Y, TOWNSHIP, HEIGHT, MOD_DATE, STATE, DATA1, DATA2, LEVEL)VALUES (8020203, 020203209068, N'GC7', 0, '2018-07-01', 904, 8, N'附壁式', 0, 1, N'NULL',120.6850874, 24.1392838, 6600100, 75.7, '2024-08-30', 2,'NULL', NULL, 2);</v>
      </c>
    </row>
    <row r="42" spans="1:23" ht="64.8" x14ac:dyDescent="0.3">
      <c r="A42" s="1" t="s">
        <v>18</v>
      </c>
      <c r="B42" s="1" t="s">
        <v>115</v>
      </c>
      <c r="C42" s="1" t="s">
        <v>20</v>
      </c>
      <c r="D42" s="1" t="s">
        <v>21</v>
      </c>
      <c r="E42" s="1" t="s">
        <v>22</v>
      </c>
      <c r="F42" s="1" t="s">
        <v>116</v>
      </c>
      <c r="G42" s="2">
        <v>7</v>
      </c>
      <c r="H42" s="1" t="s">
        <v>24</v>
      </c>
      <c r="I42" s="1" t="s">
        <v>21</v>
      </c>
      <c r="J42" s="1" t="s">
        <v>25</v>
      </c>
      <c r="L42" s="5">
        <v>120.685107</v>
      </c>
      <c r="M42" s="5">
        <v>24.1395132</v>
      </c>
      <c r="N42" s="1" t="s">
        <v>27</v>
      </c>
      <c r="O42" s="2">
        <v>75.59</v>
      </c>
      <c r="P42" s="1" t="s">
        <v>31</v>
      </c>
      <c r="Q42" s="1" t="s">
        <v>32</v>
      </c>
      <c r="T42" s="1" t="s">
        <v>32</v>
      </c>
      <c r="U42" s="3" t="str">
        <f t="shared" si="0"/>
        <v>INSERT INTO streetlampData (LAYER, ID, ORGAN, OP_CODE, BURY_DATE, NUM, LENGTH, MATERIAL, USEMODE, DATAMODE, NOTE, POINT_X, POINT_Y, TOWNSHIP, HEIGHT, MOD_DATE, STATE, DATA1, DATA2, LEVEL)</v>
      </c>
      <c r="V42" s="4" t="str">
        <f t="shared" si="1"/>
        <v>VALUES (8020203, 020203209069, N'GC7', 0, '2018-07-01', 863, 7, N'金屬桿', 0, 1, N'NULL',120.685107, 24.1395132, 6600100, 75.59, '2024-08-30', 2,'NULL', NULL, 2);</v>
      </c>
      <c r="W42" s="1" t="str">
        <f t="shared" si="2"/>
        <v>INSERT INTO streetlampData (LAYER, ID, ORGAN, OP_CODE, BURY_DATE, NUM, LENGTH, MATERIAL, USEMODE, DATAMODE, NOTE, POINT_X, POINT_Y, TOWNSHIP, HEIGHT, MOD_DATE, STATE, DATA1, DATA2, LEVEL)VALUES (8020203, 020203209069, N'GC7', 0, '2018-07-01', 863, 7, N'金屬桿', 0, 1, N'NULL',120.685107, 24.1395132, 6600100, 75.59, '2024-08-30', 2,'NULL', NULL, 2);</v>
      </c>
    </row>
    <row r="43" spans="1:23" ht="64.8" x14ac:dyDescent="0.3">
      <c r="A43" s="1" t="s">
        <v>18</v>
      </c>
      <c r="B43" s="1" t="s">
        <v>117</v>
      </c>
      <c r="C43" s="1" t="s">
        <v>20</v>
      </c>
      <c r="D43" s="1" t="s">
        <v>21</v>
      </c>
      <c r="E43" s="1" t="s">
        <v>22</v>
      </c>
      <c r="F43" s="1" t="s">
        <v>118</v>
      </c>
      <c r="G43" s="2">
        <v>7</v>
      </c>
      <c r="H43" s="1" t="s">
        <v>37</v>
      </c>
      <c r="I43" s="1" t="s">
        <v>21</v>
      </c>
      <c r="J43" s="1" t="s">
        <v>25</v>
      </c>
      <c r="L43" s="5">
        <v>120.6853093</v>
      </c>
      <c r="M43" s="5">
        <v>24.139403900000001</v>
      </c>
      <c r="N43" s="1" t="s">
        <v>27</v>
      </c>
      <c r="O43" s="2">
        <v>76.09</v>
      </c>
      <c r="P43" s="1" t="s">
        <v>31</v>
      </c>
      <c r="Q43" s="1" t="s">
        <v>32</v>
      </c>
      <c r="T43" s="1" t="s">
        <v>32</v>
      </c>
      <c r="U43" s="3" t="str">
        <f t="shared" si="0"/>
        <v>INSERT INTO streetlampData (LAYER, ID, ORGAN, OP_CODE, BURY_DATE, NUM, LENGTH, MATERIAL, USEMODE, DATAMODE, NOTE, POINT_X, POINT_Y, TOWNSHIP, HEIGHT, MOD_DATE, STATE, DATA1, DATA2, LEVEL)</v>
      </c>
      <c r="V43" s="4" t="str">
        <f t="shared" si="1"/>
        <v>VALUES (8020203, 020203209070, N'GC7', 0, '2018-07-01', 907, 7, N'附壁式', 0, 1, N'NULL',120.6853093, 24.1394039, 6600100, 76.09, '2024-08-30', 2,'NULL', NULL, 2);</v>
      </c>
      <c r="W43" s="1" t="str">
        <f t="shared" si="2"/>
        <v>INSERT INTO streetlampData (LAYER, ID, ORGAN, OP_CODE, BURY_DATE, NUM, LENGTH, MATERIAL, USEMODE, DATAMODE, NOTE, POINT_X, POINT_Y, TOWNSHIP, HEIGHT, MOD_DATE, STATE, DATA1, DATA2, LEVEL)VALUES (8020203, 020203209070, N'GC7', 0, '2018-07-01', 907, 7, N'附壁式', 0, 1, N'NULL',120.6853093, 24.1394039, 6600100, 76.09, '2024-08-30', 2,'NULL', NULL, 2);</v>
      </c>
    </row>
    <row r="44" spans="1:23" ht="64.8" x14ac:dyDescent="0.3">
      <c r="A44" s="1" t="s">
        <v>18</v>
      </c>
      <c r="B44" s="1" t="s">
        <v>119</v>
      </c>
      <c r="C44" s="1" t="s">
        <v>20</v>
      </c>
      <c r="D44" s="1" t="s">
        <v>21</v>
      </c>
      <c r="E44" s="1" t="s">
        <v>22</v>
      </c>
      <c r="F44" s="1" t="s">
        <v>120</v>
      </c>
      <c r="G44" s="2">
        <v>7</v>
      </c>
      <c r="H44" s="1" t="s">
        <v>37</v>
      </c>
      <c r="I44" s="1" t="s">
        <v>21</v>
      </c>
      <c r="J44" s="1" t="s">
        <v>25</v>
      </c>
      <c r="L44" s="5">
        <v>120.6854992</v>
      </c>
      <c r="M44" s="5">
        <v>24.1398449</v>
      </c>
      <c r="N44" s="1" t="s">
        <v>27</v>
      </c>
      <c r="O44" s="2">
        <v>75.59</v>
      </c>
      <c r="P44" s="1" t="s">
        <v>31</v>
      </c>
      <c r="Q44" s="1" t="s">
        <v>32</v>
      </c>
      <c r="T44" s="1" t="s">
        <v>32</v>
      </c>
      <c r="U44" s="3" t="str">
        <f t="shared" si="0"/>
        <v>INSERT INTO streetlampData (LAYER, ID, ORGAN, OP_CODE, BURY_DATE, NUM, LENGTH, MATERIAL, USEMODE, DATAMODE, NOTE, POINT_X, POINT_Y, TOWNSHIP, HEIGHT, MOD_DATE, STATE, DATA1, DATA2, LEVEL)</v>
      </c>
      <c r="V44" s="4" t="str">
        <f t="shared" si="1"/>
        <v>VALUES (8020203, 020203209071, N'GC7', 0, '2018-07-01', 877, 7, N'附壁式', 0, 1, N'NULL',120.6854992, 24.1398449, 6600100, 75.59, '2024-08-30', 2,'NULL', NULL, 2);</v>
      </c>
      <c r="W44" s="1" t="str">
        <f t="shared" si="2"/>
        <v>INSERT INTO streetlampData (LAYER, ID, ORGAN, OP_CODE, BURY_DATE, NUM, LENGTH, MATERIAL, USEMODE, DATAMODE, NOTE, POINT_X, POINT_Y, TOWNSHIP, HEIGHT, MOD_DATE, STATE, DATA1, DATA2, LEVEL)VALUES (8020203, 020203209071, N'GC7', 0, '2018-07-01', 877, 7, N'附壁式', 0, 1, N'NULL',120.6854992, 24.1398449, 6600100, 75.59, '2024-08-30', 2,'NULL', NULL, 2);</v>
      </c>
    </row>
    <row r="45" spans="1:23" ht="64.8" x14ac:dyDescent="0.3">
      <c r="A45" s="1" t="s">
        <v>18</v>
      </c>
      <c r="B45" s="1" t="s">
        <v>121</v>
      </c>
      <c r="C45" s="1" t="s">
        <v>20</v>
      </c>
      <c r="D45" s="1" t="s">
        <v>21</v>
      </c>
      <c r="E45" s="1" t="s">
        <v>22</v>
      </c>
      <c r="F45" s="1" t="s">
        <v>122</v>
      </c>
      <c r="G45" s="2">
        <v>8</v>
      </c>
      <c r="H45" s="1" t="s">
        <v>24</v>
      </c>
      <c r="I45" s="1" t="s">
        <v>21</v>
      </c>
      <c r="J45" s="1" t="s">
        <v>25</v>
      </c>
      <c r="L45" s="5">
        <v>120.6849138</v>
      </c>
      <c r="M45" s="5">
        <v>24.139383299999999</v>
      </c>
      <c r="N45" s="1" t="s">
        <v>27</v>
      </c>
      <c r="O45" s="2">
        <v>75.59</v>
      </c>
      <c r="P45" s="1" t="s">
        <v>31</v>
      </c>
      <c r="Q45" s="1" t="s">
        <v>32</v>
      </c>
      <c r="T45" s="1" t="s">
        <v>32</v>
      </c>
      <c r="U45" s="3" t="str">
        <f t="shared" si="0"/>
        <v>INSERT INTO streetlampData (LAYER, ID, ORGAN, OP_CODE, BURY_DATE, NUM, LENGTH, MATERIAL, USEMODE, DATAMODE, NOTE, POINT_X, POINT_Y, TOWNSHIP, HEIGHT, MOD_DATE, STATE, DATA1, DATA2, LEVEL)</v>
      </c>
      <c r="V45" s="4" t="str">
        <f t="shared" si="1"/>
        <v>VALUES (8020203, 020203209072, N'GC7', 0, '2018-07-01', 903, 8, N'金屬桿', 0, 1, N'NULL',120.6849138, 24.1393833, 6600100, 75.59, '2024-08-30', 2,'NULL', NULL, 2);</v>
      </c>
      <c r="W45" s="1" t="str">
        <f t="shared" si="2"/>
        <v>INSERT INTO streetlampData (LAYER, ID, ORGAN, OP_CODE, BURY_DATE, NUM, LENGTH, MATERIAL, USEMODE, DATAMODE, NOTE, POINT_X, POINT_Y, TOWNSHIP, HEIGHT, MOD_DATE, STATE, DATA1, DATA2, LEVEL)VALUES (8020203, 020203209072, N'GC7', 0, '2018-07-01', 903, 8, N'金屬桿', 0, 1, N'NULL',120.6849138, 24.1393833, 6600100, 75.59, '2024-08-30', 2,'NULL', NULL, 2);</v>
      </c>
    </row>
    <row r="46" spans="1:23" ht="64.8" x14ac:dyDescent="0.3">
      <c r="A46" s="1" t="s">
        <v>18</v>
      </c>
      <c r="B46" s="1" t="s">
        <v>123</v>
      </c>
      <c r="C46" s="1" t="s">
        <v>20</v>
      </c>
      <c r="D46" s="1" t="s">
        <v>21</v>
      </c>
      <c r="E46" s="1" t="s">
        <v>22</v>
      </c>
      <c r="F46" s="1" t="s">
        <v>124</v>
      </c>
      <c r="G46" s="2">
        <v>8</v>
      </c>
      <c r="H46" s="1" t="s">
        <v>24</v>
      </c>
      <c r="I46" s="1" t="s">
        <v>21</v>
      </c>
      <c r="J46" s="1" t="s">
        <v>25</v>
      </c>
      <c r="L46" s="5">
        <v>120.68477129999999</v>
      </c>
      <c r="M46" s="5">
        <v>24.139317999999999</v>
      </c>
      <c r="N46" s="1" t="s">
        <v>27</v>
      </c>
      <c r="O46" s="2">
        <v>75.47</v>
      </c>
      <c r="P46" s="1" t="s">
        <v>31</v>
      </c>
      <c r="Q46" s="1" t="s">
        <v>32</v>
      </c>
      <c r="T46" s="1" t="s">
        <v>32</v>
      </c>
      <c r="U46" s="3" t="str">
        <f t="shared" si="0"/>
        <v>INSERT INTO streetlampData (LAYER, ID, ORGAN, OP_CODE, BURY_DATE, NUM, LENGTH, MATERIAL, USEMODE, DATAMODE, NOTE, POINT_X, POINT_Y, TOWNSHIP, HEIGHT, MOD_DATE, STATE, DATA1, DATA2, LEVEL)</v>
      </c>
      <c r="V46" s="4" t="str">
        <f t="shared" si="1"/>
        <v>VALUES (8020203, 020203209073, N'GC7', 0, '2018-07-01', 901, 8, N'金屬桿', 0, 1, N'NULL',120.6847713, 24.139318, 6600100, 75.47, '2024-08-30', 2,'NULL', NULL, 2);</v>
      </c>
      <c r="W46" s="1" t="str">
        <f t="shared" si="2"/>
        <v>INSERT INTO streetlampData (LAYER, ID, ORGAN, OP_CODE, BURY_DATE, NUM, LENGTH, MATERIAL, USEMODE, DATAMODE, NOTE, POINT_X, POINT_Y, TOWNSHIP, HEIGHT, MOD_DATE, STATE, DATA1, DATA2, LEVEL)VALUES (8020203, 020203209073, N'GC7', 0, '2018-07-01', 901, 8, N'金屬桿', 0, 1, N'NULL',120.6847713, 24.139318, 6600100, 75.47, '2024-08-30', 2,'NULL', NULL, 2);</v>
      </c>
    </row>
    <row r="47" spans="1:23" ht="64.8" x14ac:dyDescent="0.3">
      <c r="A47" s="1" t="s">
        <v>18</v>
      </c>
      <c r="B47" s="1" t="s">
        <v>125</v>
      </c>
      <c r="C47" s="1" t="s">
        <v>20</v>
      </c>
      <c r="D47" s="1" t="s">
        <v>21</v>
      </c>
      <c r="E47" s="1" t="s">
        <v>22</v>
      </c>
      <c r="F47" s="1" t="s">
        <v>126</v>
      </c>
      <c r="G47" s="2">
        <v>7</v>
      </c>
      <c r="H47" s="1" t="s">
        <v>37</v>
      </c>
      <c r="I47" s="1" t="s">
        <v>21</v>
      </c>
      <c r="J47" s="1" t="s">
        <v>25</v>
      </c>
      <c r="L47" s="5">
        <v>120.68505879999999</v>
      </c>
      <c r="M47" s="5">
        <v>24.140227800000002</v>
      </c>
      <c r="N47" s="1" t="s">
        <v>27</v>
      </c>
      <c r="O47" s="2">
        <v>75.92</v>
      </c>
      <c r="P47" s="1" t="s">
        <v>31</v>
      </c>
      <c r="Q47" s="1" t="s">
        <v>32</v>
      </c>
      <c r="T47" s="1" t="s">
        <v>32</v>
      </c>
      <c r="U47" s="3" t="str">
        <f t="shared" si="0"/>
        <v>INSERT INTO streetlampData (LAYER, ID, ORGAN, OP_CODE, BURY_DATE, NUM, LENGTH, MATERIAL, USEMODE, DATAMODE, NOTE, POINT_X, POINT_Y, TOWNSHIP, HEIGHT, MOD_DATE, STATE, DATA1, DATA2, LEVEL)</v>
      </c>
      <c r="V47" s="4" t="str">
        <f t="shared" si="1"/>
        <v>VALUES (8020203, 020203209074, N'GC7', 0, '2018-07-01', 503, 7, N'附壁式', 0, 1, N'NULL',120.6850588, 24.1402278, 6600100, 75.92, '2024-08-30', 2,'NULL', NULL, 2);</v>
      </c>
      <c r="W47" s="1" t="str">
        <f t="shared" si="2"/>
        <v>INSERT INTO streetlampData (LAYER, ID, ORGAN, OP_CODE, BURY_DATE, NUM, LENGTH, MATERIAL, USEMODE, DATAMODE, NOTE, POINT_X, POINT_Y, TOWNSHIP, HEIGHT, MOD_DATE, STATE, DATA1, DATA2, LEVEL)VALUES (8020203, 020203209074, N'GC7', 0, '2018-07-01', 503, 7, N'附壁式', 0, 1, N'NULL',120.6850588, 24.1402278, 6600100, 75.92, '2024-08-30', 2,'NULL', NULL, 2);</v>
      </c>
    </row>
    <row r="48" spans="1:23" ht="64.8" x14ac:dyDescent="0.3">
      <c r="A48" s="1" t="s">
        <v>18</v>
      </c>
      <c r="B48" s="1" t="s">
        <v>127</v>
      </c>
      <c r="C48" s="1" t="s">
        <v>20</v>
      </c>
      <c r="D48" s="1" t="s">
        <v>21</v>
      </c>
      <c r="E48" s="1" t="s">
        <v>22</v>
      </c>
      <c r="F48" s="1" t="s">
        <v>128</v>
      </c>
      <c r="G48" s="2">
        <v>8</v>
      </c>
      <c r="H48" s="1" t="s">
        <v>37</v>
      </c>
      <c r="I48" s="1" t="s">
        <v>21</v>
      </c>
      <c r="J48" s="1" t="s">
        <v>25</v>
      </c>
      <c r="L48" s="5">
        <v>120.6845874</v>
      </c>
      <c r="M48" s="5">
        <v>24.140053699999999</v>
      </c>
      <c r="N48" s="1" t="s">
        <v>27</v>
      </c>
      <c r="O48" s="2">
        <v>75.92</v>
      </c>
      <c r="P48" s="1" t="s">
        <v>31</v>
      </c>
      <c r="Q48" s="1" t="s">
        <v>32</v>
      </c>
      <c r="T48" s="1" t="s">
        <v>32</v>
      </c>
      <c r="U48" s="3" t="str">
        <f t="shared" si="0"/>
        <v>INSERT INTO streetlampData (LAYER, ID, ORGAN, OP_CODE, BURY_DATE, NUM, LENGTH, MATERIAL, USEMODE, DATAMODE, NOTE, POINT_X, POINT_Y, TOWNSHIP, HEIGHT, MOD_DATE, STATE, DATA1, DATA2, LEVEL)</v>
      </c>
      <c r="V48" s="4" t="str">
        <f t="shared" si="1"/>
        <v>VALUES (8020203, 020203209075, N'GC7', 0, '2018-07-01', 874, 8, N'附壁式', 0, 1, N'NULL',120.6845874, 24.1400537, 6600100, 75.92, '2024-08-30', 2,'NULL', NULL, 2);</v>
      </c>
      <c r="W48" s="1" t="str">
        <f t="shared" si="2"/>
        <v>INSERT INTO streetlampData (LAYER, ID, ORGAN, OP_CODE, BURY_DATE, NUM, LENGTH, MATERIAL, USEMODE, DATAMODE, NOTE, POINT_X, POINT_Y, TOWNSHIP, HEIGHT, MOD_DATE, STATE, DATA1, DATA2, LEVEL)VALUES (8020203, 020203209075, N'GC7', 0, '2018-07-01', 874, 8, N'附壁式', 0, 1, N'NULL',120.6845874, 24.1400537, 6600100, 75.92, '2024-08-30', 2,'NULL', NULL, 2);</v>
      </c>
    </row>
    <row r="49" spans="1:23" ht="64.8" x14ac:dyDescent="0.3">
      <c r="A49" s="1" t="s">
        <v>18</v>
      </c>
      <c r="B49" s="1" t="s">
        <v>129</v>
      </c>
      <c r="C49" s="1" t="s">
        <v>20</v>
      </c>
      <c r="D49" s="1" t="s">
        <v>21</v>
      </c>
      <c r="E49" s="1" t="s">
        <v>22</v>
      </c>
      <c r="F49" s="1" t="s">
        <v>130</v>
      </c>
      <c r="G49" s="2">
        <v>7</v>
      </c>
      <c r="H49" s="1" t="s">
        <v>37</v>
      </c>
      <c r="I49" s="1" t="s">
        <v>21</v>
      </c>
      <c r="J49" s="1" t="s">
        <v>25</v>
      </c>
      <c r="L49" s="5">
        <v>120.6847107</v>
      </c>
      <c r="M49" s="5">
        <v>24.139830400000001</v>
      </c>
      <c r="N49" s="1" t="s">
        <v>27</v>
      </c>
      <c r="O49" s="2">
        <v>75.92</v>
      </c>
      <c r="P49" s="1" t="s">
        <v>31</v>
      </c>
      <c r="Q49" s="1" t="s">
        <v>32</v>
      </c>
      <c r="T49" s="1" t="s">
        <v>32</v>
      </c>
      <c r="U49" s="3" t="str">
        <f t="shared" si="0"/>
        <v>INSERT INTO streetlampData (LAYER, ID, ORGAN, OP_CODE, BURY_DATE, NUM, LENGTH, MATERIAL, USEMODE, DATAMODE, NOTE, POINT_X, POINT_Y, TOWNSHIP, HEIGHT, MOD_DATE, STATE, DATA1, DATA2, LEVEL)</v>
      </c>
      <c r="V49" s="4" t="str">
        <f t="shared" si="1"/>
        <v>VALUES (8020203, 020203209076, N'GC7', 0, '2018-07-01', 873, 7, N'附壁式', 0, 1, N'NULL',120.6847107, 24.1398304, 6600100, 75.92, '2024-08-30', 2,'NULL', NULL, 2);</v>
      </c>
      <c r="W49" s="1" t="str">
        <f t="shared" si="2"/>
        <v>INSERT INTO streetlampData (LAYER, ID, ORGAN, OP_CODE, BURY_DATE, NUM, LENGTH, MATERIAL, USEMODE, DATAMODE, NOTE, POINT_X, POINT_Y, TOWNSHIP, HEIGHT, MOD_DATE, STATE, DATA1, DATA2, LEVEL)VALUES (8020203, 020203209076, N'GC7', 0, '2018-07-01', 873, 7, N'附壁式', 0, 1, N'NULL',120.6847107, 24.1398304, 6600100, 75.92, '2024-08-30', 2,'NULL', NULL, 2);</v>
      </c>
    </row>
    <row r="50" spans="1:23" ht="64.8" x14ac:dyDescent="0.3">
      <c r="A50" s="1" t="s">
        <v>18</v>
      </c>
      <c r="B50" s="1" t="s">
        <v>131</v>
      </c>
      <c r="C50" s="1" t="s">
        <v>20</v>
      </c>
      <c r="D50" s="1" t="s">
        <v>21</v>
      </c>
      <c r="E50" s="1" t="s">
        <v>22</v>
      </c>
      <c r="F50" s="1" t="s">
        <v>132</v>
      </c>
      <c r="G50" s="2">
        <v>8</v>
      </c>
      <c r="H50" s="1" t="s">
        <v>24</v>
      </c>
      <c r="I50" s="1" t="s">
        <v>21</v>
      </c>
      <c r="J50" s="1" t="s">
        <v>25</v>
      </c>
      <c r="L50" s="5">
        <v>120.6846334</v>
      </c>
      <c r="M50" s="5">
        <v>24.139273599999999</v>
      </c>
      <c r="N50" s="1" t="s">
        <v>27</v>
      </c>
      <c r="O50" s="2">
        <v>75.42</v>
      </c>
      <c r="P50" s="1" t="s">
        <v>31</v>
      </c>
      <c r="Q50" s="1" t="s">
        <v>32</v>
      </c>
      <c r="T50" s="1" t="s">
        <v>32</v>
      </c>
      <c r="U50" s="3" t="str">
        <f t="shared" si="0"/>
        <v>INSERT INTO streetlampData (LAYER, ID, ORGAN, OP_CODE, BURY_DATE, NUM, LENGTH, MATERIAL, USEMODE, DATAMODE, NOTE, POINT_X, POINT_Y, TOWNSHIP, HEIGHT, MOD_DATE, STATE, DATA1, DATA2, LEVEL)</v>
      </c>
      <c r="V50" s="4" t="str">
        <f t="shared" si="1"/>
        <v>VALUES (8020203, 020203209077, N'GC7', 0, '2018-07-01', 900, 8, N'金屬桿', 0, 1, N'NULL',120.6846334, 24.1392736, 6600100, 75.42, '2024-08-30', 2,'NULL', NULL, 2);</v>
      </c>
      <c r="W50" s="1" t="str">
        <f t="shared" si="2"/>
        <v>INSERT INTO streetlampData (LAYER, ID, ORGAN, OP_CODE, BURY_DATE, NUM, LENGTH, MATERIAL, USEMODE, DATAMODE, NOTE, POINT_X, POINT_Y, TOWNSHIP, HEIGHT, MOD_DATE, STATE, DATA1, DATA2, LEVEL)VALUES (8020203, 020203209077, N'GC7', 0, '2018-07-01', 900, 8, N'金屬桿', 0, 1, N'NULL',120.6846334, 24.1392736, 6600100, 75.42, '2024-08-30', 2,'NULL', NULL, 2);</v>
      </c>
    </row>
    <row r="51" spans="1:23" ht="64.8" x14ac:dyDescent="0.3">
      <c r="A51" s="1" t="s">
        <v>18</v>
      </c>
      <c r="B51" s="1" t="s">
        <v>133</v>
      </c>
      <c r="C51" s="1" t="s">
        <v>20</v>
      </c>
      <c r="D51" s="1" t="s">
        <v>21</v>
      </c>
      <c r="E51" s="1" t="s">
        <v>22</v>
      </c>
      <c r="F51" s="1" t="s">
        <v>134</v>
      </c>
      <c r="G51" s="2">
        <v>8</v>
      </c>
      <c r="H51" s="1" t="s">
        <v>37</v>
      </c>
      <c r="I51" s="1" t="s">
        <v>21</v>
      </c>
      <c r="J51" s="1" t="s">
        <v>25</v>
      </c>
      <c r="L51" s="5">
        <v>120.684596</v>
      </c>
      <c r="M51" s="5">
        <v>24.138709500000001</v>
      </c>
      <c r="N51" s="1" t="s">
        <v>27</v>
      </c>
      <c r="O51" s="2">
        <v>75.42</v>
      </c>
      <c r="P51" s="1" t="s">
        <v>31</v>
      </c>
      <c r="Q51" s="1" t="s">
        <v>32</v>
      </c>
      <c r="T51" s="1" t="s">
        <v>32</v>
      </c>
      <c r="U51" s="3" t="str">
        <f t="shared" si="0"/>
        <v>INSERT INTO streetlampData (LAYER, ID, ORGAN, OP_CODE, BURY_DATE, NUM, LENGTH, MATERIAL, USEMODE, DATAMODE, NOTE, POINT_X, POINT_Y, TOWNSHIP, HEIGHT, MOD_DATE, STATE, DATA1, DATA2, LEVEL)</v>
      </c>
      <c r="V51" s="4" t="str">
        <f t="shared" si="1"/>
        <v>VALUES (8020203, 020203209078, N'GC7', 0, '2018-07-01', 783, 8, N'附壁式', 0, 1, N'NULL',120.684596, 24.1387095, 6600100, 75.42, '2024-08-30', 2,'NULL', NULL, 2);</v>
      </c>
      <c r="W51" s="1" t="str">
        <f t="shared" si="2"/>
        <v>INSERT INTO streetlampData (LAYER, ID, ORGAN, OP_CODE, BURY_DATE, NUM, LENGTH, MATERIAL, USEMODE, DATAMODE, NOTE, POINT_X, POINT_Y, TOWNSHIP, HEIGHT, MOD_DATE, STATE, DATA1, DATA2, LEVEL)VALUES (8020203, 020203209078, N'GC7', 0, '2018-07-01', 783, 8, N'附壁式', 0, 1, N'NULL',120.684596, 24.1387095, 6600100, 75.42, '2024-08-30', 2,'NULL', NULL, 2);</v>
      </c>
    </row>
    <row r="52" spans="1:23" ht="64.8" x14ac:dyDescent="0.3">
      <c r="A52" s="1" t="s">
        <v>18</v>
      </c>
      <c r="B52" s="1" t="s">
        <v>135</v>
      </c>
      <c r="C52" s="1" t="s">
        <v>20</v>
      </c>
      <c r="D52" s="1" t="s">
        <v>21</v>
      </c>
      <c r="E52" s="1" t="s">
        <v>22</v>
      </c>
      <c r="F52" s="1" t="s">
        <v>136</v>
      </c>
      <c r="G52" s="2">
        <v>8</v>
      </c>
      <c r="H52" s="1" t="s">
        <v>24</v>
      </c>
      <c r="I52" s="1" t="s">
        <v>21</v>
      </c>
      <c r="J52" s="1" t="s">
        <v>25</v>
      </c>
      <c r="L52" s="5">
        <v>120.68394379999999</v>
      </c>
      <c r="M52" s="5">
        <v>24.138655799999999</v>
      </c>
      <c r="N52" s="1" t="s">
        <v>27</v>
      </c>
      <c r="O52" s="2">
        <v>75.2</v>
      </c>
      <c r="P52" s="1" t="s">
        <v>31</v>
      </c>
      <c r="Q52" s="1" t="s">
        <v>32</v>
      </c>
      <c r="T52" s="1" t="s">
        <v>32</v>
      </c>
      <c r="U52" s="3" t="str">
        <f t="shared" si="0"/>
        <v>INSERT INTO streetlampData (LAYER, ID, ORGAN, OP_CODE, BURY_DATE, NUM, LENGTH, MATERIAL, USEMODE, DATAMODE, NOTE, POINT_X, POINT_Y, TOWNSHIP, HEIGHT, MOD_DATE, STATE, DATA1, DATA2, LEVEL)</v>
      </c>
      <c r="V52" s="4" t="str">
        <f t="shared" si="1"/>
        <v>VALUES (8020203, 020203209079, N'GC7', 0, '2018-07-01', 895, 8, N'金屬桿', 0, 1, N'NULL',120.6839438, 24.1386558, 6600100, 75.2, '2024-08-30', 2,'NULL', NULL, 2);</v>
      </c>
      <c r="W52" s="1" t="str">
        <f t="shared" si="2"/>
        <v>INSERT INTO streetlampData (LAYER, ID, ORGAN, OP_CODE, BURY_DATE, NUM, LENGTH, MATERIAL, USEMODE, DATAMODE, NOTE, POINT_X, POINT_Y, TOWNSHIP, HEIGHT, MOD_DATE, STATE, DATA1, DATA2, LEVEL)VALUES (8020203, 020203209079, N'GC7', 0, '2018-07-01', 895, 8, N'金屬桿', 0, 1, N'NULL',120.6839438, 24.1386558, 6600100, 75.2, '2024-08-30', 2,'NULL', NULL, 2);</v>
      </c>
    </row>
    <row r="53" spans="1:23" ht="64.8" x14ac:dyDescent="0.3">
      <c r="A53" s="1" t="s">
        <v>18</v>
      </c>
      <c r="B53" s="1" t="s">
        <v>137</v>
      </c>
      <c r="C53" s="1" t="s">
        <v>20</v>
      </c>
      <c r="D53" s="1" t="s">
        <v>21</v>
      </c>
      <c r="E53" s="1" t="s">
        <v>22</v>
      </c>
      <c r="F53" s="1" t="s">
        <v>138</v>
      </c>
      <c r="G53" s="2">
        <v>8</v>
      </c>
      <c r="H53" s="1" t="s">
        <v>24</v>
      </c>
      <c r="I53" s="1" t="s">
        <v>21</v>
      </c>
      <c r="J53" s="1" t="s">
        <v>25</v>
      </c>
      <c r="L53" s="5">
        <v>120.68456500000001</v>
      </c>
      <c r="M53" s="5">
        <v>24.139511800000001</v>
      </c>
      <c r="N53" s="1" t="s">
        <v>27</v>
      </c>
      <c r="O53" s="2">
        <v>75.53</v>
      </c>
      <c r="P53" s="1" t="s">
        <v>31</v>
      </c>
      <c r="Q53" s="1" t="s">
        <v>32</v>
      </c>
      <c r="T53" s="1" t="s">
        <v>32</v>
      </c>
      <c r="U53" s="3" t="str">
        <f t="shared" si="0"/>
        <v>INSERT INTO streetlampData (LAYER, ID, ORGAN, OP_CODE, BURY_DATE, NUM, LENGTH, MATERIAL, USEMODE, DATAMODE, NOTE, POINT_X, POINT_Y, TOWNSHIP, HEIGHT, MOD_DATE, STATE, DATA1, DATA2, LEVEL)</v>
      </c>
      <c r="V53" s="4" t="str">
        <f t="shared" si="1"/>
        <v>VALUES (8020203, 020203209080, N'GC7', 0, '2018-07-01', 858, 8, N'金屬桿', 0, 1, N'NULL',120.684565, 24.1395118, 6600100, 75.53, '2024-08-30', 2,'NULL', NULL, 2);</v>
      </c>
      <c r="W53" s="1" t="str">
        <f t="shared" si="2"/>
        <v>INSERT INTO streetlampData (LAYER, ID, ORGAN, OP_CODE, BURY_DATE, NUM, LENGTH, MATERIAL, USEMODE, DATAMODE, NOTE, POINT_X, POINT_Y, TOWNSHIP, HEIGHT, MOD_DATE, STATE, DATA1, DATA2, LEVEL)VALUES (8020203, 020203209080, N'GC7', 0, '2018-07-01', 858, 8, N'金屬桿', 0, 1, N'NULL',120.684565, 24.1395118, 6600100, 75.53, '2024-08-30', 2,'NULL', NULL, 2);</v>
      </c>
    </row>
    <row r="54" spans="1:23" ht="64.8" x14ac:dyDescent="0.3">
      <c r="A54" s="1" t="s">
        <v>18</v>
      </c>
      <c r="B54" s="1" t="s">
        <v>139</v>
      </c>
      <c r="C54" s="1" t="s">
        <v>20</v>
      </c>
      <c r="D54" s="1" t="s">
        <v>21</v>
      </c>
      <c r="E54" s="1" t="s">
        <v>22</v>
      </c>
      <c r="F54" s="1" t="s">
        <v>140</v>
      </c>
      <c r="G54" s="2">
        <v>7</v>
      </c>
      <c r="H54" s="1" t="s">
        <v>37</v>
      </c>
      <c r="I54" s="1" t="s">
        <v>21</v>
      </c>
      <c r="J54" s="1" t="s">
        <v>25</v>
      </c>
      <c r="L54" s="5">
        <v>120.6843221</v>
      </c>
      <c r="M54" s="5">
        <v>24.1399647</v>
      </c>
      <c r="N54" s="1" t="s">
        <v>27</v>
      </c>
      <c r="O54" s="2">
        <v>75.81</v>
      </c>
      <c r="P54" s="1" t="s">
        <v>31</v>
      </c>
      <c r="Q54" s="1" t="s">
        <v>32</v>
      </c>
      <c r="T54" s="1" t="s">
        <v>32</v>
      </c>
      <c r="U54" s="3" t="str">
        <f t="shared" si="0"/>
        <v>INSERT INTO streetlampData (LAYER, ID, ORGAN, OP_CODE, BURY_DATE, NUM, LENGTH, MATERIAL, USEMODE, DATAMODE, NOTE, POINT_X, POINT_Y, TOWNSHIP, HEIGHT, MOD_DATE, STATE, DATA1, DATA2, LEVEL)</v>
      </c>
      <c r="V54" s="4" t="str">
        <f t="shared" si="1"/>
        <v>VALUES (8020203, 020203209081, N'GC7', 0, '2018-07-01', 597, 7, N'附壁式', 0, 1, N'NULL',120.6843221, 24.1399647, 6600100, 75.81, '2024-08-30', 2,'NULL', NULL, 2);</v>
      </c>
      <c r="W54" s="1" t="str">
        <f t="shared" si="2"/>
        <v>INSERT INTO streetlampData (LAYER, ID, ORGAN, OP_CODE, BURY_DATE, NUM, LENGTH, MATERIAL, USEMODE, DATAMODE, NOTE, POINT_X, POINT_Y, TOWNSHIP, HEIGHT, MOD_DATE, STATE, DATA1, DATA2, LEVEL)VALUES (8020203, 020203209081, N'GC7', 0, '2018-07-01', 597, 7, N'附壁式', 0, 1, N'NULL',120.6843221, 24.1399647, 6600100, 75.81, '2024-08-30', 2,'NULL', NULL, 2);</v>
      </c>
    </row>
    <row r="55" spans="1:23" ht="64.8" x14ac:dyDescent="0.3">
      <c r="A55" s="1" t="s">
        <v>18</v>
      </c>
      <c r="B55" s="1" t="s">
        <v>141</v>
      </c>
      <c r="C55" s="1" t="s">
        <v>20</v>
      </c>
      <c r="D55" s="1" t="s">
        <v>21</v>
      </c>
      <c r="E55" s="1" t="s">
        <v>22</v>
      </c>
      <c r="F55" s="1" t="s">
        <v>142</v>
      </c>
      <c r="G55" s="2">
        <v>7</v>
      </c>
      <c r="H55" s="1" t="s">
        <v>37</v>
      </c>
      <c r="I55" s="1" t="s">
        <v>21</v>
      </c>
      <c r="J55" s="1" t="s">
        <v>25</v>
      </c>
      <c r="L55" s="5">
        <v>120.68415419999999</v>
      </c>
      <c r="M55" s="5">
        <v>24.1398063</v>
      </c>
      <c r="N55" s="1" t="s">
        <v>27</v>
      </c>
      <c r="O55" s="2">
        <v>75.59</v>
      </c>
      <c r="P55" s="1" t="s">
        <v>31</v>
      </c>
      <c r="Q55" s="1" t="s">
        <v>32</v>
      </c>
      <c r="T55" s="1" t="s">
        <v>32</v>
      </c>
      <c r="U55" s="3" t="str">
        <f t="shared" si="0"/>
        <v>INSERT INTO streetlampData (LAYER, ID, ORGAN, OP_CODE, BURY_DATE, NUM, LENGTH, MATERIAL, USEMODE, DATAMODE, NOTE, POINT_X, POINT_Y, TOWNSHIP, HEIGHT, MOD_DATE, STATE, DATA1, DATA2, LEVEL)</v>
      </c>
      <c r="V55" s="4" t="str">
        <f t="shared" si="1"/>
        <v>VALUES (8020203, 020203209082, N'GC7', 0, '2018-07-01', 596, 7, N'附壁式', 0, 1, N'NULL',120.6841542, 24.1398063, 6600100, 75.59, '2024-08-30', 2,'NULL', NULL, 2);</v>
      </c>
      <c r="W55" s="1" t="str">
        <f t="shared" si="2"/>
        <v>INSERT INTO streetlampData (LAYER, ID, ORGAN, OP_CODE, BURY_DATE, NUM, LENGTH, MATERIAL, USEMODE, DATAMODE, NOTE, POINT_X, POINT_Y, TOWNSHIP, HEIGHT, MOD_DATE, STATE, DATA1, DATA2, LEVEL)VALUES (8020203, 020203209082, N'GC7', 0, '2018-07-01', 596, 7, N'附壁式', 0, 1, N'NULL',120.6841542, 24.1398063, 6600100, 75.59, '2024-08-30', 2,'NULL', NULL, 2);</v>
      </c>
    </row>
    <row r="56" spans="1:23" ht="64.8" x14ac:dyDescent="0.3">
      <c r="A56" s="1" t="s">
        <v>18</v>
      </c>
      <c r="B56" s="1" t="s">
        <v>143</v>
      </c>
      <c r="C56" s="1" t="s">
        <v>20</v>
      </c>
      <c r="D56" s="1" t="s">
        <v>21</v>
      </c>
      <c r="E56" s="1" t="s">
        <v>22</v>
      </c>
      <c r="F56" s="1" t="s">
        <v>144</v>
      </c>
      <c r="G56" s="2">
        <v>7</v>
      </c>
      <c r="H56" s="1" t="s">
        <v>37</v>
      </c>
      <c r="I56" s="1" t="s">
        <v>21</v>
      </c>
      <c r="J56" s="1" t="s">
        <v>25</v>
      </c>
      <c r="L56" s="5">
        <v>120.6843382</v>
      </c>
      <c r="M56" s="5">
        <v>24.1402258</v>
      </c>
      <c r="N56" s="1" t="s">
        <v>27</v>
      </c>
      <c r="O56" s="2">
        <v>75.92</v>
      </c>
      <c r="P56" s="1" t="s">
        <v>31</v>
      </c>
      <c r="Q56" s="1" t="s">
        <v>32</v>
      </c>
      <c r="T56" s="1" t="s">
        <v>32</v>
      </c>
      <c r="U56" s="3" t="str">
        <f t="shared" si="0"/>
        <v>INSERT INTO streetlampData (LAYER, ID, ORGAN, OP_CODE, BURY_DATE, NUM, LENGTH, MATERIAL, USEMODE, DATAMODE, NOTE, POINT_X, POINT_Y, TOWNSHIP, HEIGHT, MOD_DATE, STATE, DATA1, DATA2, LEVEL)</v>
      </c>
      <c r="V56" s="4" t="str">
        <f t="shared" si="1"/>
        <v>VALUES (8020203, 020203209083, N'GC7', 0, '2018-07-01', 875, 7, N'附壁式', 0, 1, N'NULL',120.6843382, 24.1402258, 6600100, 75.92, '2024-08-30', 2,'NULL', NULL, 2);</v>
      </c>
      <c r="W56" s="1" t="str">
        <f t="shared" si="2"/>
        <v>INSERT INTO streetlampData (LAYER, ID, ORGAN, OP_CODE, BURY_DATE, NUM, LENGTH, MATERIAL, USEMODE, DATAMODE, NOTE, POINT_X, POINT_Y, TOWNSHIP, HEIGHT, MOD_DATE, STATE, DATA1, DATA2, LEVEL)VALUES (8020203, 020203209083, N'GC7', 0, '2018-07-01', 875, 7, N'附壁式', 0, 1, N'NULL',120.6843382, 24.1402258, 6600100, 75.92, '2024-08-30', 2,'NULL', NULL, 2);</v>
      </c>
    </row>
    <row r="57" spans="1:23" ht="64.8" x14ac:dyDescent="0.3">
      <c r="A57" s="1" t="s">
        <v>18</v>
      </c>
      <c r="B57" s="1" t="s">
        <v>145</v>
      </c>
      <c r="C57" s="1" t="s">
        <v>20</v>
      </c>
      <c r="D57" s="1" t="s">
        <v>21</v>
      </c>
      <c r="E57" s="1" t="s">
        <v>22</v>
      </c>
      <c r="F57" s="1" t="s">
        <v>146</v>
      </c>
      <c r="G57" s="2">
        <v>7</v>
      </c>
      <c r="H57" s="1" t="s">
        <v>37</v>
      </c>
      <c r="I57" s="1" t="s">
        <v>21</v>
      </c>
      <c r="J57" s="1" t="s">
        <v>25</v>
      </c>
      <c r="L57" s="5">
        <v>120.6844566</v>
      </c>
      <c r="M57" s="5">
        <v>24.1405654</v>
      </c>
      <c r="N57" s="1" t="s">
        <v>27</v>
      </c>
      <c r="O57" s="2">
        <v>75.92</v>
      </c>
      <c r="P57" s="1" t="s">
        <v>31</v>
      </c>
      <c r="Q57" s="1" t="s">
        <v>32</v>
      </c>
      <c r="T57" s="1" t="s">
        <v>32</v>
      </c>
      <c r="U57" s="3" t="str">
        <f t="shared" si="0"/>
        <v>INSERT INTO streetlampData (LAYER, ID, ORGAN, OP_CODE, BURY_DATE, NUM, LENGTH, MATERIAL, USEMODE, DATAMODE, NOTE, POINT_X, POINT_Y, TOWNSHIP, HEIGHT, MOD_DATE, STATE, DATA1, DATA2, LEVEL)</v>
      </c>
      <c r="V57" s="4" t="str">
        <f t="shared" si="1"/>
        <v>VALUES (8020203, 020203209084, N'GC7', 0, '2018-07-01', 540, 7, N'附壁式', 0, 1, N'NULL',120.6844566, 24.1405654, 6600100, 75.92, '2024-08-30', 2,'NULL', NULL, 2);</v>
      </c>
      <c r="W57" s="1" t="str">
        <f t="shared" si="2"/>
        <v>INSERT INTO streetlampData (LAYER, ID, ORGAN, OP_CODE, BURY_DATE, NUM, LENGTH, MATERIAL, USEMODE, DATAMODE, NOTE, POINT_X, POINT_Y, TOWNSHIP, HEIGHT, MOD_DATE, STATE, DATA1, DATA2, LEVEL)VALUES (8020203, 020203209084, N'GC7', 0, '2018-07-01', 540, 7, N'附壁式', 0, 1, N'NULL',120.6844566, 24.1405654, 6600100, 75.92, '2024-08-30', 2,'NULL', NULL, 2);</v>
      </c>
    </row>
    <row r="58" spans="1:23" ht="64.8" x14ac:dyDescent="0.3">
      <c r="A58" s="1" t="s">
        <v>18</v>
      </c>
      <c r="B58" s="1" t="s">
        <v>147</v>
      </c>
      <c r="C58" s="1" t="s">
        <v>20</v>
      </c>
      <c r="D58" s="1" t="s">
        <v>21</v>
      </c>
      <c r="E58" s="1" t="s">
        <v>22</v>
      </c>
      <c r="F58" s="1" t="s">
        <v>148</v>
      </c>
      <c r="G58" s="2">
        <v>8</v>
      </c>
      <c r="H58" s="1" t="s">
        <v>37</v>
      </c>
      <c r="I58" s="1" t="s">
        <v>21</v>
      </c>
      <c r="J58" s="1" t="s">
        <v>25</v>
      </c>
      <c r="L58" s="5">
        <v>120.6844893</v>
      </c>
      <c r="M58" s="5">
        <v>24.140463499999999</v>
      </c>
      <c r="N58" s="1" t="s">
        <v>27</v>
      </c>
      <c r="O58" s="2">
        <v>75.92</v>
      </c>
      <c r="P58" s="1" t="s">
        <v>31</v>
      </c>
      <c r="Q58" s="1" t="s">
        <v>32</v>
      </c>
      <c r="T58" s="1" t="s">
        <v>32</v>
      </c>
      <c r="U58" s="3" t="str">
        <f t="shared" si="0"/>
        <v>INSERT INTO streetlampData (LAYER, ID, ORGAN, OP_CODE, BURY_DATE, NUM, LENGTH, MATERIAL, USEMODE, DATAMODE, NOTE, POINT_X, POINT_Y, TOWNSHIP, HEIGHT, MOD_DATE, STATE, DATA1, DATA2, LEVEL)</v>
      </c>
      <c r="V58" s="4" t="str">
        <f t="shared" si="1"/>
        <v>VALUES (8020203, 020203209085, N'GC7', 0, '2018-07-01', 539, 8, N'附壁式', 0, 1, N'NULL',120.6844893, 24.1404635, 6600100, 75.92, '2024-08-30', 2,'NULL', NULL, 2);</v>
      </c>
      <c r="W58" s="1" t="str">
        <f t="shared" si="2"/>
        <v>INSERT INTO streetlampData (LAYER, ID, ORGAN, OP_CODE, BURY_DATE, NUM, LENGTH, MATERIAL, USEMODE, DATAMODE, NOTE, POINT_X, POINT_Y, TOWNSHIP, HEIGHT, MOD_DATE, STATE, DATA1, DATA2, LEVEL)VALUES (8020203, 020203209085, N'GC7', 0, '2018-07-01', 539, 8, N'附壁式', 0, 1, N'NULL',120.6844893, 24.1404635, 6600100, 75.92, '2024-08-30', 2,'NULL', NULL, 2);</v>
      </c>
    </row>
    <row r="59" spans="1:23" ht="64.8" x14ac:dyDescent="0.3">
      <c r="A59" s="1" t="s">
        <v>18</v>
      </c>
      <c r="B59" s="1" t="s">
        <v>149</v>
      </c>
      <c r="C59" s="1" t="s">
        <v>20</v>
      </c>
      <c r="D59" s="1" t="s">
        <v>21</v>
      </c>
      <c r="E59" s="1" t="s">
        <v>22</v>
      </c>
      <c r="F59" s="1" t="s">
        <v>150</v>
      </c>
      <c r="G59" s="2">
        <v>8</v>
      </c>
      <c r="H59" s="1" t="s">
        <v>37</v>
      </c>
      <c r="I59" s="1" t="s">
        <v>21</v>
      </c>
      <c r="J59" s="1" t="s">
        <v>25</v>
      </c>
      <c r="L59" s="5">
        <v>120.68323700000001</v>
      </c>
      <c r="M59" s="5">
        <v>24.140110100000001</v>
      </c>
      <c r="N59" s="1" t="s">
        <v>27</v>
      </c>
      <c r="O59" s="2">
        <v>75.7</v>
      </c>
      <c r="P59" s="1" t="s">
        <v>31</v>
      </c>
      <c r="Q59" s="1" t="s">
        <v>32</v>
      </c>
      <c r="T59" s="1" t="s">
        <v>32</v>
      </c>
      <c r="U59" s="3" t="str">
        <f t="shared" si="0"/>
        <v>INSERT INTO streetlampData (LAYER, ID, ORGAN, OP_CODE, BURY_DATE, NUM, LENGTH, MATERIAL, USEMODE, DATAMODE, NOTE, POINT_X, POINT_Y, TOWNSHIP, HEIGHT, MOD_DATE, STATE, DATA1, DATA2, LEVEL)</v>
      </c>
      <c r="V59" s="4" t="str">
        <f t="shared" si="1"/>
        <v>VALUES (8020203, 020203209086, N'GC7', 0, '2018-07-01', 602, 8, N'附壁式', 0, 1, N'NULL',120.683237, 24.1401101, 6600100, 75.7, '2024-08-30', 2,'NULL', NULL, 2);</v>
      </c>
      <c r="W59" s="1" t="str">
        <f t="shared" si="2"/>
        <v>INSERT INTO streetlampData (LAYER, ID, ORGAN, OP_CODE, BURY_DATE, NUM, LENGTH, MATERIAL, USEMODE, DATAMODE, NOTE, POINT_X, POINT_Y, TOWNSHIP, HEIGHT, MOD_DATE, STATE, DATA1, DATA2, LEVEL)VALUES (8020203, 020203209086, N'GC7', 0, '2018-07-01', 602, 8, N'附壁式', 0, 1, N'NULL',120.683237, 24.1401101, 6600100, 75.7, '2024-08-30', 2,'NULL', NULL, 2);</v>
      </c>
    </row>
    <row r="60" spans="1:23" ht="64.8" x14ac:dyDescent="0.3">
      <c r="A60" s="1" t="s">
        <v>18</v>
      </c>
      <c r="B60" s="1" t="s">
        <v>151</v>
      </c>
      <c r="C60" s="1" t="s">
        <v>20</v>
      </c>
      <c r="D60" s="1" t="s">
        <v>21</v>
      </c>
      <c r="E60" s="1" t="s">
        <v>22</v>
      </c>
      <c r="F60" s="1" t="s">
        <v>152</v>
      </c>
      <c r="G60" s="2">
        <v>7</v>
      </c>
      <c r="H60" s="1" t="s">
        <v>37</v>
      </c>
      <c r="I60" s="1" t="s">
        <v>21</v>
      </c>
      <c r="J60" s="1" t="s">
        <v>25</v>
      </c>
      <c r="L60" s="5">
        <v>120.68363050000001</v>
      </c>
      <c r="M60" s="5">
        <v>24.1410166</v>
      </c>
      <c r="N60" s="1" t="s">
        <v>27</v>
      </c>
      <c r="O60" s="2">
        <v>76.7</v>
      </c>
      <c r="P60" s="1" t="s">
        <v>31</v>
      </c>
      <c r="Q60" s="1" t="s">
        <v>32</v>
      </c>
      <c r="T60" s="1" t="s">
        <v>32</v>
      </c>
      <c r="U60" s="3" t="str">
        <f t="shared" si="0"/>
        <v>INSERT INTO streetlampData (LAYER, ID, ORGAN, OP_CODE, BURY_DATE, NUM, LENGTH, MATERIAL, USEMODE, DATAMODE, NOTE, POINT_X, POINT_Y, TOWNSHIP, HEIGHT, MOD_DATE, STATE, DATA1, DATA2, LEVEL)</v>
      </c>
      <c r="V60" s="4" t="str">
        <f t="shared" si="1"/>
        <v>VALUES (8020203, 020203209087, N'GC7', 0, '2018-07-01', 705, 7, N'附壁式', 0, 1, N'NULL',120.6836305, 24.1410166, 6600100, 76.7, '2024-08-30', 2,'NULL', NULL, 2);</v>
      </c>
      <c r="W60" s="1" t="str">
        <f t="shared" si="2"/>
        <v>INSERT INTO streetlampData (LAYER, ID, ORGAN, OP_CODE, BURY_DATE, NUM, LENGTH, MATERIAL, USEMODE, DATAMODE, NOTE, POINT_X, POINT_Y, TOWNSHIP, HEIGHT, MOD_DATE, STATE, DATA1, DATA2, LEVEL)VALUES (8020203, 020203209087, N'GC7', 0, '2018-07-01', 705, 7, N'附壁式', 0, 1, N'NULL',120.6836305, 24.1410166, 6600100, 76.7, '2024-08-30', 2,'NULL', NULL, 2);</v>
      </c>
    </row>
    <row r="61" spans="1:23" ht="64.8" x14ac:dyDescent="0.3">
      <c r="A61" s="1" t="s">
        <v>18</v>
      </c>
      <c r="B61" s="1" t="s">
        <v>153</v>
      </c>
      <c r="C61" s="1" t="s">
        <v>20</v>
      </c>
      <c r="D61" s="1" t="s">
        <v>21</v>
      </c>
      <c r="E61" s="1" t="s">
        <v>22</v>
      </c>
      <c r="F61" s="1" t="s">
        <v>154</v>
      </c>
      <c r="G61" s="2">
        <v>8</v>
      </c>
      <c r="H61" s="1" t="s">
        <v>37</v>
      </c>
      <c r="I61" s="1" t="s">
        <v>21</v>
      </c>
      <c r="J61" s="1" t="s">
        <v>25</v>
      </c>
      <c r="L61" s="5">
        <v>120.6832397</v>
      </c>
      <c r="M61" s="5">
        <v>24.140324499999998</v>
      </c>
      <c r="N61" s="1" t="s">
        <v>27</v>
      </c>
      <c r="O61" s="2">
        <v>75.81</v>
      </c>
      <c r="P61" s="1" t="s">
        <v>31</v>
      </c>
      <c r="Q61" s="1" t="s">
        <v>32</v>
      </c>
      <c r="T61" s="1" t="s">
        <v>32</v>
      </c>
      <c r="U61" s="3" t="str">
        <f t="shared" si="0"/>
        <v>INSERT INTO streetlampData (LAYER, ID, ORGAN, OP_CODE, BURY_DATE, NUM, LENGTH, MATERIAL, USEMODE, DATAMODE, NOTE, POINT_X, POINT_Y, TOWNSHIP, HEIGHT, MOD_DATE, STATE, DATA1, DATA2, LEVEL)</v>
      </c>
      <c r="V61" s="4" t="str">
        <f t="shared" si="1"/>
        <v>VALUES (8020203, 020203209088, N'GC7', 0, '2018-07-01', 600, 8, N'附壁式', 0, 1, N'NULL',120.6832397, 24.1403245, 6600100, 75.81, '2024-08-30', 2,'NULL', NULL, 2);</v>
      </c>
      <c r="W61" s="1" t="str">
        <f t="shared" si="2"/>
        <v>INSERT INTO streetlampData (LAYER, ID, ORGAN, OP_CODE, BURY_DATE, NUM, LENGTH, MATERIAL, USEMODE, DATAMODE, NOTE, POINT_X, POINT_Y, TOWNSHIP, HEIGHT, MOD_DATE, STATE, DATA1, DATA2, LEVEL)VALUES (8020203, 020203209088, N'GC7', 0, '2018-07-01', 600, 8, N'附壁式', 0, 1, N'NULL',120.6832397, 24.1403245, 6600100, 75.81, '2024-08-30', 2,'NULL', NULL, 2);</v>
      </c>
    </row>
    <row r="62" spans="1:23" ht="64.8" x14ac:dyDescent="0.3">
      <c r="A62" s="1" t="s">
        <v>18</v>
      </c>
      <c r="B62" s="1" t="s">
        <v>155</v>
      </c>
      <c r="C62" s="1" t="s">
        <v>20</v>
      </c>
      <c r="D62" s="1" t="s">
        <v>21</v>
      </c>
      <c r="E62" s="1" t="s">
        <v>22</v>
      </c>
      <c r="F62" s="1" t="s">
        <v>156</v>
      </c>
      <c r="G62" s="2">
        <v>7</v>
      </c>
      <c r="H62" s="1" t="s">
        <v>37</v>
      </c>
      <c r="I62" s="1" t="s">
        <v>21</v>
      </c>
      <c r="J62" s="1" t="s">
        <v>25</v>
      </c>
      <c r="L62" s="5">
        <v>120.6835437</v>
      </c>
      <c r="M62" s="5">
        <v>24.140570700000001</v>
      </c>
      <c r="N62" s="1" t="s">
        <v>27</v>
      </c>
      <c r="O62" s="2">
        <v>75.81</v>
      </c>
      <c r="P62" s="1" t="s">
        <v>31</v>
      </c>
      <c r="Q62" s="1" t="s">
        <v>32</v>
      </c>
      <c r="T62" s="1" t="s">
        <v>32</v>
      </c>
      <c r="U62" s="3" t="str">
        <f t="shared" si="0"/>
        <v>INSERT INTO streetlampData (LAYER, ID, ORGAN, OP_CODE, BURY_DATE, NUM, LENGTH, MATERIAL, USEMODE, DATAMODE, NOTE, POINT_X, POINT_Y, TOWNSHIP, HEIGHT, MOD_DATE, STATE, DATA1, DATA2, LEVEL)</v>
      </c>
      <c r="V62" s="4" t="str">
        <f t="shared" si="1"/>
        <v>VALUES (8020203, 020203209089, N'GC7', 0, '2018-07-01', 599, 7, N'附壁式', 0, 1, N'NULL',120.6835437, 24.1405707, 6600100, 75.81, '2024-08-30', 2,'NULL', NULL, 2);</v>
      </c>
      <c r="W62" s="1" t="str">
        <f t="shared" si="2"/>
        <v>INSERT INTO streetlampData (LAYER, ID, ORGAN, OP_CODE, BURY_DATE, NUM, LENGTH, MATERIAL, USEMODE, DATAMODE, NOTE, POINT_X, POINT_Y, TOWNSHIP, HEIGHT, MOD_DATE, STATE, DATA1, DATA2, LEVEL)VALUES (8020203, 020203209089, N'GC7', 0, '2018-07-01', 599, 7, N'附壁式', 0, 1, N'NULL',120.6835437, 24.1405707, 6600100, 75.81, '2024-08-30', 2,'NULL', NULL, 2);</v>
      </c>
    </row>
    <row r="63" spans="1:23" ht="64.8" x14ac:dyDescent="0.3">
      <c r="A63" s="1" t="s">
        <v>18</v>
      </c>
      <c r="B63" s="1" t="s">
        <v>157</v>
      </c>
      <c r="C63" s="1" t="s">
        <v>20</v>
      </c>
      <c r="D63" s="1" t="s">
        <v>21</v>
      </c>
      <c r="E63" s="1" t="s">
        <v>22</v>
      </c>
      <c r="F63" s="1" t="s">
        <v>158</v>
      </c>
      <c r="G63" s="2">
        <v>7</v>
      </c>
      <c r="H63" s="1" t="s">
        <v>37</v>
      </c>
      <c r="I63" s="1" t="s">
        <v>21</v>
      </c>
      <c r="J63" s="1" t="s">
        <v>25</v>
      </c>
      <c r="L63" s="5">
        <v>120.68341820000001</v>
      </c>
      <c r="M63" s="5">
        <v>24.140461200000001</v>
      </c>
      <c r="N63" s="1" t="s">
        <v>27</v>
      </c>
      <c r="O63" s="2">
        <v>75.81</v>
      </c>
      <c r="P63" s="1" t="s">
        <v>31</v>
      </c>
      <c r="Q63" s="1" t="s">
        <v>32</v>
      </c>
      <c r="T63" s="1" t="s">
        <v>32</v>
      </c>
      <c r="U63" s="3" t="str">
        <f t="shared" si="0"/>
        <v>INSERT INTO streetlampData (LAYER, ID, ORGAN, OP_CODE, BURY_DATE, NUM, LENGTH, MATERIAL, USEMODE, DATAMODE, NOTE, POINT_X, POINT_Y, TOWNSHIP, HEIGHT, MOD_DATE, STATE, DATA1, DATA2, LEVEL)</v>
      </c>
      <c r="V63" s="4" t="str">
        <f t="shared" si="1"/>
        <v>VALUES (8020203, 020203209090, N'GC7', 0, '2018-07-01', 598, 7, N'附壁式', 0, 1, N'NULL',120.6834182, 24.1404612, 6600100, 75.81, '2024-08-30', 2,'NULL', NULL, 2);</v>
      </c>
      <c r="W63" s="1" t="str">
        <f t="shared" si="2"/>
        <v>INSERT INTO streetlampData (LAYER, ID, ORGAN, OP_CODE, BURY_DATE, NUM, LENGTH, MATERIAL, USEMODE, DATAMODE, NOTE, POINT_X, POINT_Y, TOWNSHIP, HEIGHT, MOD_DATE, STATE, DATA1, DATA2, LEVEL)VALUES (8020203, 020203209090, N'GC7', 0, '2018-07-01', 598, 7, N'附壁式', 0, 1, N'NULL',120.6834182, 24.1404612, 6600100, 75.81, '2024-08-30', 2,'NULL', NULL, 2);</v>
      </c>
    </row>
    <row r="64" spans="1:23" ht="64.8" x14ac:dyDescent="0.3">
      <c r="A64" s="1" t="s">
        <v>18</v>
      </c>
      <c r="B64" s="1" t="s">
        <v>159</v>
      </c>
      <c r="C64" s="1" t="s">
        <v>20</v>
      </c>
      <c r="D64" s="1" t="s">
        <v>21</v>
      </c>
      <c r="E64" s="1" t="s">
        <v>22</v>
      </c>
      <c r="F64" s="1" t="s">
        <v>160</v>
      </c>
      <c r="G64" s="2">
        <v>8</v>
      </c>
      <c r="H64" s="1" t="s">
        <v>37</v>
      </c>
      <c r="I64" s="1" t="s">
        <v>21</v>
      </c>
      <c r="J64" s="1" t="s">
        <v>25</v>
      </c>
      <c r="L64" s="5">
        <v>120.68238719999999</v>
      </c>
      <c r="M64" s="5">
        <v>24.1405931</v>
      </c>
      <c r="N64" s="1" t="s">
        <v>27</v>
      </c>
      <c r="O64" s="2">
        <v>76.31</v>
      </c>
      <c r="P64" s="1" t="s">
        <v>31</v>
      </c>
      <c r="Q64" s="1" t="s">
        <v>32</v>
      </c>
      <c r="T64" s="1" t="s">
        <v>32</v>
      </c>
      <c r="U64" s="3" t="str">
        <f t="shared" si="0"/>
        <v>INSERT INTO streetlampData (LAYER, ID, ORGAN, OP_CODE, BURY_DATE, NUM, LENGTH, MATERIAL, USEMODE, DATAMODE, NOTE, POINT_X, POINT_Y, TOWNSHIP, HEIGHT, MOD_DATE, STATE, DATA1, DATA2, LEVEL)</v>
      </c>
      <c r="V64" s="4" t="str">
        <f t="shared" si="1"/>
        <v>VALUES (8020203, 020203209091, N'GC7', 0, '2018-07-01', 704, 8, N'附壁式', 0, 1, N'NULL',120.6823872, 24.1405931, 6600100, 76.31, '2024-08-30', 2,'NULL', NULL, 2);</v>
      </c>
      <c r="W64" s="1" t="str">
        <f t="shared" si="2"/>
        <v>INSERT INTO streetlampData (LAYER, ID, ORGAN, OP_CODE, BURY_DATE, NUM, LENGTH, MATERIAL, USEMODE, DATAMODE, NOTE, POINT_X, POINT_Y, TOWNSHIP, HEIGHT, MOD_DATE, STATE, DATA1, DATA2, LEVEL)VALUES (8020203, 020203209091, N'GC7', 0, '2018-07-01', 704, 8, N'附壁式', 0, 1, N'NULL',120.6823872, 24.1405931, 6600100, 76.31, '2024-08-30', 2,'NULL', NULL, 2);</v>
      </c>
    </row>
    <row r="65" spans="1:23" ht="64.8" x14ac:dyDescent="0.3">
      <c r="A65" s="1" t="s">
        <v>18</v>
      </c>
      <c r="B65" s="1" t="s">
        <v>161</v>
      </c>
      <c r="C65" s="1" t="s">
        <v>20</v>
      </c>
      <c r="D65" s="1" t="s">
        <v>21</v>
      </c>
      <c r="E65" s="1" t="s">
        <v>22</v>
      </c>
      <c r="F65" s="1" t="s">
        <v>162</v>
      </c>
      <c r="G65" s="2">
        <v>8</v>
      </c>
      <c r="H65" s="1" t="s">
        <v>24</v>
      </c>
      <c r="I65" s="1" t="s">
        <v>21</v>
      </c>
      <c r="J65" s="1" t="s">
        <v>25</v>
      </c>
      <c r="L65" s="5">
        <v>120.6824976</v>
      </c>
      <c r="M65" s="5">
        <v>24.140497700000001</v>
      </c>
      <c r="N65" s="1" t="s">
        <v>27</v>
      </c>
      <c r="O65" s="2">
        <v>76.09</v>
      </c>
      <c r="P65" s="1" t="s">
        <v>31</v>
      </c>
      <c r="Q65" s="1" t="s">
        <v>32</v>
      </c>
      <c r="T65" s="1" t="s">
        <v>32</v>
      </c>
      <c r="U65" s="3" t="str">
        <f t="shared" si="0"/>
        <v>INSERT INTO streetlampData (LAYER, ID, ORGAN, OP_CODE, BURY_DATE, NUM, LENGTH, MATERIAL, USEMODE, DATAMODE, NOTE, POINT_X, POINT_Y, TOWNSHIP, HEIGHT, MOD_DATE, STATE, DATA1, DATA2, LEVEL)</v>
      </c>
      <c r="V65" s="4" t="str">
        <f t="shared" si="1"/>
        <v>VALUES (8020203, 020203209092, N'GC7', 0, '2018-07-01', 680, 8, N'金屬桿', 0, 1, N'NULL',120.6824976, 24.1404977, 6600100, 76.09, '2024-08-30', 2,'NULL', NULL, 2);</v>
      </c>
      <c r="W65" s="1" t="str">
        <f t="shared" si="2"/>
        <v>INSERT INTO streetlampData (LAYER, ID, ORGAN, OP_CODE, BURY_DATE, NUM, LENGTH, MATERIAL, USEMODE, DATAMODE, NOTE, POINT_X, POINT_Y, TOWNSHIP, HEIGHT, MOD_DATE, STATE, DATA1, DATA2, LEVEL)VALUES (8020203, 020203209092, N'GC7', 0, '2018-07-01', 680, 8, N'金屬桿', 0, 1, N'NULL',120.6824976, 24.1404977, 6600100, 76.09, '2024-08-30', 2,'NULL', NULL, 2);</v>
      </c>
    </row>
    <row r="66" spans="1:23" ht="64.8" x14ac:dyDescent="0.3">
      <c r="A66" s="1" t="s">
        <v>18</v>
      </c>
      <c r="B66" s="1" t="s">
        <v>163</v>
      </c>
      <c r="C66" s="1" t="s">
        <v>20</v>
      </c>
      <c r="D66" s="1" t="s">
        <v>21</v>
      </c>
      <c r="E66" s="1" t="s">
        <v>22</v>
      </c>
      <c r="F66" s="1" t="s">
        <v>164</v>
      </c>
      <c r="G66" s="2">
        <v>8</v>
      </c>
      <c r="H66" s="1" t="s">
        <v>24</v>
      </c>
      <c r="I66" s="1" t="s">
        <v>21</v>
      </c>
      <c r="J66" s="1" t="s">
        <v>25</v>
      </c>
      <c r="L66" s="5">
        <v>120.68270200000001</v>
      </c>
      <c r="M66" s="5">
        <v>24.140690500000002</v>
      </c>
      <c r="N66" s="1" t="s">
        <v>27</v>
      </c>
      <c r="O66" s="2">
        <v>76.2</v>
      </c>
      <c r="P66" s="1" t="s">
        <v>31</v>
      </c>
      <c r="Q66" s="1" t="s">
        <v>32</v>
      </c>
      <c r="T66" s="1" t="s">
        <v>32</v>
      </c>
      <c r="U66" s="3" t="str">
        <f t="shared" si="0"/>
        <v>INSERT INTO streetlampData (LAYER, ID, ORGAN, OP_CODE, BURY_DATE, NUM, LENGTH, MATERIAL, USEMODE, DATAMODE, NOTE, POINT_X, POINT_Y, TOWNSHIP, HEIGHT, MOD_DATE, STATE, DATA1, DATA2, LEVEL)</v>
      </c>
      <c r="V66" s="4" t="str">
        <f t="shared" si="1"/>
        <v>VALUES (8020203, 020203209093, N'GC7', 0, '2018-07-01', 682, 8, N'金屬桿', 0, 1, N'NULL',120.682702, 24.1406905, 6600100, 76.2, '2024-08-30', 2,'NULL', NULL, 2);</v>
      </c>
      <c r="W66" s="1" t="str">
        <f t="shared" si="2"/>
        <v>INSERT INTO streetlampData (LAYER, ID, ORGAN, OP_CODE, BURY_DATE, NUM, LENGTH, MATERIAL, USEMODE, DATAMODE, NOTE, POINT_X, POINT_Y, TOWNSHIP, HEIGHT, MOD_DATE, STATE, DATA1, DATA2, LEVEL)VALUES (8020203, 020203209093, N'GC7', 0, '2018-07-01', 682, 8, N'金屬桿', 0, 1, N'NULL',120.682702, 24.1406905, 6600100, 76.2, '2024-08-30', 2,'NULL', NULL, 2);</v>
      </c>
    </row>
    <row r="67" spans="1:23" ht="64.8" x14ac:dyDescent="0.3">
      <c r="A67" s="1" t="s">
        <v>18</v>
      </c>
      <c r="B67" s="1" t="s">
        <v>165</v>
      </c>
      <c r="C67" s="1" t="s">
        <v>20</v>
      </c>
      <c r="D67" s="1" t="s">
        <v>21</v>
      </c>
      <c r="E67" s="1" t="s">
        <v>22</v>
      </c>
      <c r="F67" s="1" t="s">
        <v>166</v>
      </c>
      <c r="G67" s="2">
        <v>7</v>
      </c>
      <c r="H67" s="1" t="s">
        <v>37</v>
      </c>
      <c r="I67" s="1" t="s">
        <v>21</v>
      </c>
      <c r="J67" s="1" t="s">
        <v>25</v>
      </c>
      <c r="L67" s="5">
        <v>120.68224379999999</v>
      </c>
      <c r="M67" s="5">
        <v>24.1423071</v>
      </c>
      <c r="N67" s="1" t="s">
        <v>27</v>
      </c>
      <c r="O67" s="2">
        <v>78.83</v>
      </c>
      <c r="P67" s="1" t="s">
        <v>31</v>
      </c>
      <c r="Q67" s="1" t="s">
        <v>32</v>
      </c>
      <c r="T67" s="1" t="s">
        <v>32</v>
      </c>
      <c r="U67" s="3" t="str">
        <f t="shared" ref="U67:U130" si="3">"INSERT INTO streetlampData (LAYER, ID, ORGAN, OP_CODE, BURY_DATE, NUM, LENGTH, MATERIAL, USEMODE, DATAMODE, NOTE, POINT_X, POINT_Y, TOWNSHIP, HEIGHT, MOD_DATE, STATE, DATA1, DATA2, LEVEL)"</f>
        <v>INSERT INTO streetlampData (LAYER, ID, ORGAN, OP_CODE, BURY_DATE, NUM, LENGTH, MATERIAL, USEMODE, DATAMODE, NOTE, POINT_X, POINT_Y, TOWNSHIP, HEIGHT, MOD_DATE, STATE, DATA1, DATA2, LEVEL)</v>
      </c>
      <c r="V67" s="4" t="str">
        <f t="shared" ref="V67:V130" si="4">"VALUES ("&amp;A67&amp;", "&amp;B67&amp;", N'"&amp;C67&amp;"', "&amp;D67&amp;", '"&amp;E67&amp;"', "&amp;F67&amp;", "&amp;G67&amp;", N'"&amp;H67&amp;"', "&amp;I67&amp;", "&amp;J67&amp;", N'"&amp;IF(TRIM(K67)="","NULL",K67)&amp;"',"&amp;L67&amp;", "&amp;M67&amp;", "&amp;N67&amp;", "&amp;O67&amp;", '"&amp;P67&amp;"', "&amp;Q67&amp;",'"&amp;IF(TRIM(R67)="","NULL",R67)&amp;"', "&amp;IF(TRIM(S67)="","NULL",S67)&amp;", "&amp;IF(TRIM(T67)="","NULL",T67)&amp;");"</f>
        <v>VALUES (8020203, 020203209094, N'GC7', 0, '2018-07-01', 606, 7, N'附壁式', 0, 1, N'NULL',120.6822438, 24.1423071, 6600100, 78.83, '2024-08-30', 2,'NULL', NULL, 2);</v>
      </c>
      <c r="W67" s="1" t="str">
        <f t="shared" ref="W67:W130" si="5">U67&amp;V67</f>
        <v>INSERT INTO streetlampData (LAYER, ID, ORGAN, OP_CODE, BURY_DATE, NUM, LENGTH, MATERIAL, USEMODE, DATAMODE, NOTE, POINT_X, POINT_Y, TOWNSHIP, HEIGHT, MOD_DATE, STATE, DATA1, DATA2, LEVEL)VALUES (8020203, 020203209094, N'GC7', 0, '2018-07-01', 606, 7, N'附壁式', 0, 1, N'NULL',120.6822438, 24.1423071, 6600100, 78.83, '2024-08-30', 2,'NULL', NULL, 2);</v>
      </c>
    </row>
    <row r="68" spans="1:23" ht="64.8" x14ac:dyDescent="0.3">
      <c r="A68" s="1" t="s">
        <v>18</v>
      </c>
      <c r="B68" s="1" t="s">
        <v>167</v>
      </c>
      <c r="C68" s="1" t="s">
        <v>20</v>
      </c>
      <c r="D68" s="1" t="s">
        <v>21</v>
      </c>
      <c r="E68" s="1" t="s">
        <v>22</v>
      </c>
      <c r="F68" s="1" t="s">
        <v>168</v>
      </c>
      <c r="G68" s="2">
        <v>7</v>
      </c>
      <c r="H68" s="1" t="s">
        <v>37</v>
      </c>
      <c r="I68" s="1" t="s">
        <v>21</v>
      </c>
      <c r="J68" s="1" t="s">
        <v>25</v>
      </c>
      <c r="L68" s="5">
        <v>120.6819701</v>
      </c>
      <c r="M68" s="5">
        <v>24.142122700000002</v>
      </c>
      <c r="N68" s="1" t="s">
        <v>27</v>
      </c>
      <c r="O68" s="2">
        <v>78.709999999999994</v>
      </c>
      <c r="P68" s="1" t="s">
        <v>31</v>
      </c>
      <c r="Q68" s="1" t="s">
        <v>32</v>
      </c>
      <c r="T68" s="1" t="s">
        <v>32</v>
      </c>
      <c r="U68" s="3" t="str">
        <f t="shared" si="3"/>
        <v>INSERT INTO streetlampData (LAYER, ID, ORGAN, OP_CODE, BURY_DATE, NUM, LENGTH, MATERIAL, USEMODE, DATAMODE, NOTE, POINT_X, POINT_Y, TOWNSHIP, HEIGHT, MOD_DATE, STATE, DATA1, DATA2, LEVEL)</v>
      </c>
      <c r="V68" s="4" t="str">
        <f t="shared" si="4"/>
        <v>VALUES (8020203, 020203209095, N'GC7', 0, '2018-07-01', 604, 7, N'附壁式', 0, 1, N'NULL',120.6819701, 24.1421227, 6600100, 78.71, '2024-08-30', 2,'NULL', NULL, 2);</v>
      </c>
      <c r="W68" s="1" t="str">
        <f t="shared" si="5"/>
        <v>INSERT INTO streetlampData (LAYER, ID, ORGAN, OP_CODE, BURY_DATE, NUM, LENGTH, MATERIAL, USEMODE, DATAMODE, NOTE, POINT_X, POINT_Y, TOWNSHIP, HEIGHT, MOD_DATE, STATE, DATA1, DATA2, LEVEL)VALUES (8020203, 020203209095, N'GC7', 0, '2018-07-01', 604, 7, N'附壁式', 0, 1, N'NULL',120.6819701, 24.1421227, 6600100, 78.71, '2024-08-30', 2,'NULL', NULL, 2);</v>
      </c>
    </row>
    <row r="69" spans="1:23" ht="64.8" x14ac:dyDescent="0.3">
      <c r="A69" s="1" t="s">
        <v>18</v>
      </c>
      <c r="B69" s="1" t="s">
        <v>169</v>
      </c>
      <c r="C69" s="1" t="s">
        <v>20</v>
      </c>
      <c r="D69" s="1" t="s">
        <v>21</v>
      </c>
      <c r="E69" s="1" t="s">
        <v>22</v>
      </c>
      <c r="F69" s="1" t="s">
        <v>170</v>
      </c>
      <c r="G69" s="2">
        <v>7</v>
      </c>
      <c r="H69" s="1" t="s">
        <v>37</v>
      </c>
      <c r="I69" s="1" t="s">
        <v>21</v>
      </c>
      <c r="J69" s="1" t="s">
        <v>25</v>
      </c>
      <c r="L69" s="5">
        <v>120.6818754</v>
      </c>
      <c r="M69" s="5">
        <v>24.142031599999999</v>
      </c>
      <c r="N69" s="1" t="s">
        <v>27</v>
      </c>
      <c r="O69" s="2">
        <v>78.88</v>
      </c>
      <c r="P69" s="1" t="s">
        <v>31</v>
      </c>
      <c r="Q69" s="1" t="s">
        <v>32</v>
      </c>
      <c r="T69" s="1" t="s">
        <v>32</v>
      </c>
      <c r="U69" s="3" t="str">
        <f t="shared" si="3"/>
        <v>INSERT INTO streetlampData (LAYER, ID, ORGAN, OP_CODE, BURY_DATE, NUM, LENGTH, MATERIAL, USEMODE, DATAMODE, NOTE, POINT_X, POINT_Y, TOWNSHIP, HEIGHT, MOD_DATE, STATE, DATA1, DATA2, LEVEL)</v>
      </c>
      <c r="V69" s="4" t="str">
        <f t="shared" si="4"/>
        <v>VALUES (8020203, 020203209096, N'GC7', 0, '2018-07-01', 603, 7, N'附壁式', 0, 1, N'NULL',120.6818754, 24.1420316, 6600100, 78.88, '2024-08-30', 2,'NULL', NULL, 2);</v>
      </c>
      <c r="W69" s="1" t="str">
        <f t="shared" si="5"/>
        <v>INSERT INTO streetlampData (LAYER, ID, ORGAN, OP_CODE, BURY_DATE, NUM, LENGTH, MATERIAL, USEMODE, DATAMODE, NOTE, POINT_X, POINT_Y, TOWNSHIP, HEIGHT, MOD_DATE, STATE, DATA1, DATA2, LEVEL)VALUES (8020203, 020203209096, N'GC7', 0, '2018-07-01', 603, 7, N'附壁式', 0, 1, N'NULL',120.6818754, 24.1420316, 6600100, 78.88, '2024-08-30', 2,'NULL', NULL, 2);</v>
      </c>
    </row>
    <row r="70" spans="1:23" ht="64.8" x14ac:dyDescent="0.3">
      <c r="A70" s="1" t="s">
        <v>18</v>
      </c>
      <c r="B70" s="1" t="s">
        <v>171</v>
      </c>
      <c r="C70" s="1" t="s">
        <v>20</v>
      </c>
      <c r="D70" s="1" t="s">
        <v>21</v>
      </c>
      <c r="E70" s="1" t="s">
        <v>22</v>
      </c>
      <c r="F70" s="1" t="s">
        <v>172</v>
      </c>
      <c r="G70" s="2">
        <v>8</v>
      </c>
      <c r="H70" s="1" t="s">
        <v>37</v>
      </c>
      <c r="I70" s="1" t="s">
        <v>21</v>
      </c>
      <c r="J70" s="1" t="s">
        <v>25</v>
      </c>
      <c r="L70" s="5">
        <v>120.6811622</v>
      </c>
      <c r="M70" s="5">
        <v>24.141457599999999</v>
      </c>
      <c r="N70" s="1" t="s">
        <v>27</v>
      </c>
      <c r="O70" s="2">
        <v>77.819999999999993</v>
      </c>
      <c r="P70" s="1" t="s">
        <v>31</v>
      </c>
      <c r="Q70" s="1" t="s">
        <v>32</v>
      </c>
      <c r="T70" s="1" t="s">
        <v>32</v>
      </c>
      <c r="U70" s="3" t="str">
        <f t="shared" si="3"/>
        <v>INSERT INTO streetlampData (LAYER, ID, ORGAN, OP_CODE, BURY_DATE, NUM, LENGTH, MATERIAL, USEMODE, DATAMODE, NOTE, POINT_X, POINT_Y, TOWNSHIP, HEIGHT, MOD_DATE, STATE, DATA1, DATA2, LEVEL)</v>
      </c>
      <c r="V70" s="4" t="str">
        <f t="shared" si="4"/>
        <v>VALUES (8020203, 020203209097, N'GC7', 0, '2018-07-01', 997, 8, N'附壁式', 0, 1, N'NULL',120.6811622, 24.1414576, 6600100, 77.82, '2024-08-30', 2,'NULL', NULL, 2);</v>
      </c>
      <c r="W70" s="1" t="str">
        <f t="shared" si="5"/>
        <v>INSERT INTO streetlampData (LAYER, ID, ORGAN, OP_CODE, BURY_DATE, NUM, LENGTH, MATERIAL, USEMODE, DATAMODE, NOTE, POINT_X, POINT_Y, TOWNSHIP, HEIGHT, MOD_DATE, STATE, DATA1, DATA2, LEVEL)VALUES (8020203, 020203209097, N'GC7', 0, '2018-07-01', 997, 8, N'附壁式', 0, 1, N'NULL',120.6811622, 24.1414576, 6600100, 77.82, '2024-08-30', 2,'NULL', NULL, 2);</v>
      </c>
    </row>
    <row r="71" spans="1:23" ht="64.8" x14ac:dyDescent="0.3">
      <c r="A71" s="1" t="s">
        <v>18</v>
      </c>
      <c r="B71" s="1" t="s">
        <v>173</v>
      </c>
      <c r="C71" s="1" t="s">
        <v>20</v>
      </c>
      <c r="D71" s="1" t="s">
        <v>21</v>
      </c>
      <c r="E71" s="1" t="s">
        <v>22</v>
      </c>
      <c r="F71" s="1" t="s">
        <v>174</v>
      </c>
      <c r="G71" s="2">
        <v>8</v>
      </c>
      <c r="H71" s="1" t="s">
        <v>175</v>
      </c>
      <c r="I71" s="1" t="s">
        <v>21</v>
      </c>
      <c r="J71" s="1" t="s">
        <v>25</v>
      </c>
      <c r="L71" s="5">
        <v>120.68148600000001</v>
      </c>
      <c r="M71" s="5">
        <v>24.143113700000001</v>
      </c>
      <c r="N71" s="1" t="s">
        <v>27</v>
      </c>
      <c r="O71" s="2">
        <v>79.5</v>
      </c>
      <c r="P71" s="1" t="s">
        <v>31</v>
      </c>
      <c r="Q71" s="1" t="s">
        <v>32</v>
      </c>
      <c r="T71" s="1" t="s">
        <v>32</v>
      </c>
      <c r="U71" s="3" t="str">
        <f t="shared" si="3"/>
        <v>INSERT INTO streetlampData (LAYER, ID, ORGAN, OP_CODE, BURY_DATE, NUM, LENGTH, MATERIAL, USEMODE, DATAMODE, NOTE, POINT_X, POINT_Y, TOWNSHIP, HEIGHT, MOD_DATE, STATE, DATA1, DATA2, LEVEL)</v>
      </c>
      <c r="V71" s="4" t="str">
        <f t="shared" si="4"/>
        <v>VALUES (8020203, 020203209098, N'GC7', 0, '2018-07-01', 543, 8, N'水泥桿', 0, 1, N'NULL',120.681486, 24.1431137, 6600100, 79.5, '2024-08-30', 2,'NULL', NULL, 2);</v>
      </c>
      <c r="W71" s="1" t="str">
        <f t="shared" si="5"/>
        <v>INSERT INTO streetlampData (LAYER, ID, ORGAN, OP_CODE, BURY_DATE, NUM, LENGTH, MATERIAL, USEMODE, DATAMODE, NOTE, POINT_X, POINT_Y, TOWNSHIP, HEIGHT, MOD_DATE, STATE, DATA1, DATA2, LEVEL)VALUES (8020203, 020203209098, N'GC7', 0, '2018-07-01', 543, 8, N'水泥桿', 0, 1, N'NULL',120.681486, 24.1431137, 6600100, 79.5, '2024-08-30', 2,'NULL', NULL, 2);</v>
      </c>
    </row>
    <row r="72" spans="1:23" ht="64.8" x14ac:dyDescent="0.3">
      <c r="A72" s="1" t="s">
        <v>18</v>
      </c>
      <c r="B72" s="1" t="s">
        <v>176</v>
      </c>
      <c r="C72" s="1" t="s">
        <v>20</v>
      </c>
      <c r="D72" s="1" t="s">
        <v>21</v>
      </c>
      <c r="E72" s="1" t="s">
        <v>22</v>
      </c>
      <c r="F72" s="1" t="s">
        <v>177</v>
      </c>
      <c r="G72" s="2">
        <v>7</v>
      </c>
      <c r="H72" s="1" t="s">
        <v>37</v>
      </c>
      <c r="I72" s="1" t="s">
        <v>21</v>
      </c>
      <c r="J72" s="1" t="s">
        <v>25</v>
      </c>
      <c r="L72" s="5">
        <v>120.6805937</v>
      </c>
      <c r="M72" s="5">
        <v>24.142168600000002</v>
      </c>
      <c r="N72" s="1" t="s">
        <v>27</v>
      </c>
      <c r="O72" s="2">
        <v>79.11</v>
      </c>
      <c r="P72" s="1" t="s">
        <v>31</v>
      </c>
      <c r="Q72" s="1" t="s">
        <v>32</v>
      </c>
      <c r="T72" s="1" t="s">
        <v>32</v>
      </c>
      <c r="U72" s="3" t="str">
        <f t="shared" si="3"/>
        <v>INSERT INTO streetlampData (LAYER, ID, ORGAN, OP_CODE, BURY_DATE, NUM, LENGTH, MATERIAL, USEMODE, DATAMODE, NOTE, POINT_X, POINT_Y, TOWNSHIP, HEIGHT, MOD_DATE, STATE, DATA1, DATA2, LEVEL)</v>
      </c>
      <c r="V72" s="4" t="str">
        <f t="shared" si="4"/>
        <v>VALUES (8020203, 020203209099, N'GC7', 0, '2018-07-01', 1007, 7, N'附壁式', 0, 1, N'NULL',120.6805937, 24.1421686, 6600100, 79.11, '2024-08-30', 2,'NULL', NULL, 2);</v>
      </c>
      <c r="W72" s="1" t="str">
        <f t="shared" si="5"/>
        <v>INSERT INTO streetlampData (LAYER, ID, ORGAN, OP_CODE, BURY_DATE, NUM, LENGTH, MATERIAL, USEMODE, DATAMODE, NOTE, POINT_X, POINT_Y, TOWNSHIP, HEIGHT, MOD_DATE, STATE, DATA1, DATA2, LEVEL)VALUES (8020203, 020203209099, N'GC7', 0, '2018-07-01', 1007, 7, N'附壁式', 0, 1, N'NULL',120.6805937, 24.1421686, 6600100, 79.11, '2024-08-30', 2,'NULL', NULL, 2);</v>
      </c>
    </row>
    <row r="73" spans="1:23" ht="64.8" x14ac:dyDescent="0.3">
      <c r="A73" s="1" t="s">
        <v>18</v>
      </c>
      <c r="B73" s="1" t="s">
        <v>178</v>
      </c>
      <c r="C73" s="1" t="s">
        <v>20</v>
      </c>
      <c r="D73" s="1" t="s">
        <v>21</v>
      </c>
      <c r="E73" s="1" t="s">
        <v>22</v>
      </c>
      <c r="F73" s="1" t="s">
        <v>179</v>
      </c>
      <c r="G73" s="2">
        <v>7</v>
      </c>
      <c r="H73" s="1" t="s">
        <v>37</v>
      </c>
      <c r="I73" s="1" t="s">
        <v>21</v>
      </c>
      <c r="J73" s="1" t="s">
        <v>25</v>
      </c>
      <c r="L73" s="5">
        <v>120.6805124</v>
      </c>
      <c r="M73" s="5">
        <v>24.142005699999999</v>
      </c>
      <c r="N73" s="1" t="s">
        <v>27</v>
      </c>
      <c r="O73" s="2">
        <v>79.05</v>
      </c>
      <c r="P73" s="1" t="s">
        <v>31</v>
      </c>
      <c r="Q73" s="1" t="s">
        <v>32</v>
      </c>
      <c r="T73" s="1" t="s">
        <v>32</v>
      </c>
      <c r="U73" s="3" t="str">
        <f t="shared" si="3"/>
        <v>INSERT INTO streetlampData (LAYER, ID, ORGAN, OP_CODE, BURY_DATE, NUM, LENGTH, MATERIAL, USEMODE, DATAMODE, NOTE, POINT_X, POINT_Y, TOWNSHIP, HEIGHT, MOD_DATE, STATE, DATA1, DATA2, LEVEL)</v>
      </c>
      <c r="V73" s="4" t="str">
        <f t="shared" si="4"/>
        <v>VALUES (8020203, 020203209100, N'GC7', 0, '2018-07-01', 1004, 7, N'附壁式', 0, 1, N'NULL',120.6805124, 24.1420057, 6600100, 79.05, '2024-08-30', 2,'NULL', NULL, 2);</v>
      </c>
      <c r="W73" s="1" t="str">
        <f t="shared" si="5"/>
        <v>INSERT INTO streetlampData (LAYER, ID, ORGAN, OP_CODE, BURY_DATE, NUM, LENGTH, MATERIAL, USEMODE, DATAMODE, NOTE, POINT_X, POINT_Y, TOWNSHIP, HEIGHT, MOD_DATE, STATE, DATA1, DATA2, LEVEL)VALUES (8020203, 020203209100, N'GC7', 0, '2018-07-01', 1004, 7, N'附壁式', 0, 1, N'NULL',120.6805124, 24.1420057, 6600100, 79.05, '2024-08-30', 2,'NULL', NULL, 2);</v>
      </c>
    </row>
    <row r="74" spans="1:23" ht="64.8" x14ac:dyDescent="0.3">
      <c r="A74" s="1" t="s">
        <v>18</v>
      </c>
      <c r="B74" s="1" t="s">
        <v>180</v>
      </c>
      <c r="C74" s="1" t="s">
        <v>20</v>
      </c>
      <c r="D74" s="1" t="s">
        <v>21</v>
      </c>
      <c r="E74" s="1" t="s">
        <v>22</v>
      </c>
      <c r="F74" s="1" t="s">
        <v>181</v>
      </c>
      <c r="G74" s="2">
        <v>7</v>
      </c>
      <c r="H74" s="1" t="s">
        <v>37</v>
      </c>
      <c r="I74" s="1" t="s">
        <v>21</v>
      </c>
      <c r="J74" s="1" t="s">
        <v>25</v>
      </c>
      <c r="L74" s="5">
        <v>120.68115659999999</v>
      </c>
      <c r="M74" s="5">
        <v>24.143378899999998</v>
      </c>
      <c r="N74" s="1" t="s">
        <v>27</v>
      </c>
      <c r="O74" s="2">
        <v>79.72</v>
      </c>
      <c r="P74" s="1" t="s">
        <v>31</v>
      </c>
      <c r="Q74" s="1" t="s">
        <v>32</v>
      </c>
      <c r="T74" s="1" t="s">
        <v>32</v>
      </c>
      <c r="U74" s="3" t="str">
        <f t="shared" si="3"/>
        <v>INSERT INTO streetlampData (LAYER, ID, ORGAN, OP_CODE, BURY_DATE, NUM, LENGTH, MATERIAL, USEMODE, DATAMODE, NOTE, POINT_X, POINT_Y, TOWNSHIP, HEIGHT, MOD_DATE, STATE, DATA1, DATA2, LEVEL)</v>
      </c>
      <c r="V74" s="4" t="str">
        <f t="shared" si="4"/>
        <v>VALUES (8020203, 020203209101, N'GC7', 0, '2018-07-01', 613, 7, N'附壁式', 0, 1, N'NULL',120.6811566, 24.1433789, 6600100, 79.72, '2024-08-30', 2,'NULL', NULL, 2);</v>
      </c>
      <c r="W74" s="1" t="str">
        <f t="shared" si="5"/>
        <v>INSERT INTO streetlampData (LAYER, ID, ORGAN, OP_CODE, BURY_DATE, NUM, LENGTH, MATERIAL, USEMODE, DATAMODE, NOTE, POINT_X, POINT_Y, TOWNSHIP, HEIGHT, MOD_DATE, STATE, DATA1, DATA2, LEVEL)VALUES (8020203, 020203209101, N'GC7', 0, '2018-07-01', 613, 7, N'附壁式', 0, 1, N'NULL',120.6811566, 24.1433789, 6600100, 79.72, '2024-08-30', 2,'NULL', NULL, 2);</v>
      </c>
    </row>
    <row r="75" spans="1:23" ht="64.8" x14ac:dyDescent="0.3">
      <c r="A75" s="1" t="s">
        <v>18</v>
      </c>
      <c r="B75" s="1" t="s">
        <v>182</v>
      </c>
      <c r="C75" s="1" t="s">
        <v>20</v>
      </c>
      <c r="D75" s="1" t="s">
        <v>21</v>
      </c>
      <c r="E75" s="1" t="s">
        <v>22</v>
      </c>
      <c r="F75" s="1" t="s">
        <v>183</v>
      </c>
      <c r="G75" s="2">
        <v>7</v>
      </c>
      <c r="H75" s="1" t="s">
        <v>37</v>
      </c>
      <c r="I75" s="1" t="s">
        <v>21</v>
      </c>
      <c r="J75" s="1" t="s">
        <v>25</v>
      </c>
      <c r="L75" s="5">
        <v>120.6810578</v>
      </c>
      <c r="M75" s="5">
        <v>24.143094399999999</v>
      </c>
      <c r="N75" s="1" t="s">
        <v>27</v>
      </c>
      <c r="O75" s="2">
        <v>79.39</v>
      </c>
      <c r="P75" s="1" t="s">
        <v>31</v>
      </c>
      <c r="Q75" s="1" t="s">
        <v>32</v>
      </c>
      <c r="T75" s="1" t="s">
        <v>32</v>
      </c>
      <c r="U75" s="3" t="str">
        <f t="shared" si="3"/>
        <v>INSERT INTO streetlampData (LAYER, ID, ORGAN, OP_CODE, BURY_DATE, NUM, LENGTH, MATERIAL, USEMODE, DATAMODE, NOTE, POINT_X, POINT_Y, TOWNSHIP, HEIGHT, MOD_DATE, STATE, DATA1, DATA2, LEVEL)</v>
      </c>
      <c r="V75" s="4" t="str">
        <f t="shared" si="4"/>
        <v>VALUES (8020203, 020203209102, N'GC7', 0, '2018-07-01', 610, 7, N'附壁式', 0, 1, N'NULL',120.6810578, 24.1430944, 6600100, 79.39, '2024-08-30', 2,'NULL', NULL, 2);</v>
      </c>
      <c r="W75" s="1" t="str">
        <f t="shared" si="5"/>
        <v>INSERT INTO streetlampData (LAYER, ID, ORGAN, OP_CODE, BURY_DATE, NUM, LENGTH, MATERIAL, USEMODE, DATAMODE, NOTE, POINT_X, POINT_Y, TOWNSHIP, HEIGHT, MOD_DATE, STATE, DATA1, DATA2, LEVEL)VALUES (8020203, 020203209102, N'GC7', 0, '2018-07-01', 610, 7, N'附壁式', 0, 1, N'NULL',120.6810578, 24.1430944, 6600100, 79.39, '2024-08-30', 2,'NULL', NULL, 2);</v>
      </c>
    </row>
    <row r="76" spans="1:23" ht="64.8" x14ac:dyDescent="0.3">
      <c r="A76" s="1" t="s">
        <v>18</v>
      </c>
      <c r="B76" s="1" t="s">
        <v>184</v>
      </c>
      <c r="C76" s="1" t="s">
        <v>20</v>
      </c>
      <c r="D76" s="1" t="s">
        <v>21</v>
      </c>
      <c r="E76" s="1" t="s">
        <v>22</v>
      </c>
      <c r="F76" s="1" t="s">
        <v>185</v>
      </c>
      <c r="G76" s="2">
        <v>7</v>
      </c>
      <c r="H76" s="1" t="s">
        <v>37</v>
      </c>
      <c r="I76" s="1" t="s">
        <v>21</v>
      </c>
      <c r="J76" s="1" t="s">
        <v>25</v>
      </c>
      <c r="L76" s="5">
        <v>120.680361</v>
      </c>
      <c r="M76" s="5">
        <v>24.1423244</v>
      </c>
      <c r="N76" s="1" t="s">
        <v>27</v>
      </c>
      <c r="O76" s="2">
        <v>79.11</v>
      </c>
      <c r="P76" s="1" t="s">
        <v>31</v>
      </c>
      <c r="Q76" s="1" t="s">
        <v>32</v>
      </c>
      <c r="T76" s="1" t="s">
        <v>32</v>
      </c>
      <c r="U76" s="3" t="str">
        <f t="shared" si="3"/>
        <v>INSERT INTO streetlampData (LAYER, ID, ORGAN, OP_CODE, BURY_DATE, NUM, LENGTH, MATERIAL, USEMODE, DATAMODE, NOTE, POINT_X, POINT_Y, TOWNSHIP, HEIGHT, MOD_DATE, STATE, DATA1, DATA2, LEVEL)</v>
      </c>
      <c r="V76" s="4" t="str">
        <f t="shared" si="4"/>
        <v>VALUES (8020203, 020203209103, N'GC7', 0, '2018-07-01', 1008, 7, N'附壁式', 0, 1, N'NULL',120.680361, 24.1423244, 6600100, 79.11, '2024-08-30', 2,'NULL', NULL, 2);</v>
      </c>
      <c r="W76" s="1" t="str">
        <f t="shared" si="5"/>
        <v>INSERT INTO streetlampData (LAYER, ID, ORGAN, OP_CODE, BURY_DATE, NUM, LENGTH, MATERIAL, USEMODE, DATAMODE, NOTE, POINT_X, POINT_Y, TOWNSHIP, HEIGHT, MOD_DATE, STATE, DATA1, DATA2, LEVEL)VALUES (8020203, 020203209103, N'GC7', 0, '2018-07-01', 1008, 7, N'附壁式', 0, 1, N'NULL',120.680361, 24.1423244, 6600100, 79.11, '2024-08-30', 2,'NULL', NULL, 2);</v>
      </c>
    </row>
    <row r="77" spans="1:23" ht="64.8" x14ac:dyDescent="0.3">
      <c r="A77" s="1" t="s">
        <v>18</v>
      </c>
      <c r="B77" s="1" t="s">
        <v>186</v>
      </c>
      <c r="C77" s="1" t="s">
        <v>20</v>
      </c>
      <c r="D77" s="1" t="s">
        <v>21</v>
      </c>
      <c r="E77" s="1" t="s">
        <v>22</v>
      </c>
      <c r="F77" s="1" t="s">
        <v>187</v>
      </c>
      <c r="G77" s="2">
        <v>7</v>
      </c>
      <c r="H77" s="1" t="s">
        <v>37</v>
      </c>
      <c r="I77" s="1" t="s">
        <v>21</v>
      </c>
      <c r="J77" s="1" t="s">
        <v>25</v>
      </c>
      <c r="L77" s="5">
        <v>120.68021709999999</v>
      </c>
      <c r="M77" s="5">
        <v>24.1439129</v>
      </c>
      <c r="N77" s="1" t="s">
        <v>27</v>
      </c>
      <c r="O77" s="2">
        <v>80.28</v>
      </c>
      <c r="P77" s="1" t="s">
        <v>31</v>
      </c>
      <c r="Q77" s="1" t="s">
        <v>32</v>
      </c>
      <c r="T77" s="1" t="s">
        <v>32</v>
      </c>
      <c r="U77" s="3" t="str">
        <f t="shared" si="3"/>
        <v>INSERT INTO streetlampData (LAYER, ID, ORGAN, OP_CODE, BURY_DATE, NUM, LENGTH, MATERIAL, USEMODE, DATAMODE, NOTE, POINT_X, POINT_Y, TOWNSHIP, HEIGHT, MOD_DATE, STATE, DATA1, DATA2, LEVEL)</v>
      </c>
      <c r="V77" s="4" t="str">
        <f t="shared" si="4"/>
        <v>VALUES (8020203, 020203209104, N'GC7', 0, '2018-07-01', 614, 7, N'附壁式', 0, 1, N'NULL',120.6802171, 24.1439129, 6600100, 80.28, '2024-08-30', 2,'NULL', NULL, 2);</v>
      </c>
      <c r="W77" s="1" t="str">
        <f t="shared" si="5"/>
        <v>INSERT INTO streetlampData (LAYER, ID, ORGAN, OP_CODE, BURY_DATE, NUM, LENGTH, MATERIAL, USEMODE, DATAMODE, NOTE, POINT_X, POINT_Y, TOWNSHIP, HEIGHT, MOD_DATE, STATE, DATA1, DATA2, LEVEL)VALUES (8020203, 020203209104, N'GC7', 0, '2018-07-01', 614, 7, N'附壁式', 0, 1, N'NULL',120.6802171, 24.1439129, 6600100, 80.28, '2024-08-30', 2,'NULL', NULL, 2);</v>
      </c>
    </row>
    <row r="78" spans="1:23" ht="64.8" x14ac:dyDescent="0.3">
      <c r="A78" s="1" t="s">
        <v>18</v>
      </c>
      <c r="B78" s="1" t="s">
        <v>188</v>
      </c>
      <c r="C78" s="1" t="s">
        <v>20</v>
      </c>
      <c r="D78" s="1" t="s">
        <v>21</v>
      </c>
      <c r="E78" s="1" t="s">
        <v>22</v>
      </c>
      <c r="F78" s="1" t="s">
        <v>189</v>
      </c>
      <c r="G78" s="2">
        <v>8</v>
      </c>
      <c r="H78" s="1" t="s">
        <v>37</v>
      </c>
      <c r="I78" s="1" t="s">
        <v>21</v>
      </c>
      <c r="J78" s="1" t="s">
        <v>25</v>
      </c>
      <c r="L78" s="5">
        <v>120.67978789999999</v>
      </c>
      <c r="M78" s="5">
        <v>24.144010999999999</v>
      </c>
      <c r="N78" s="1" t="s">
        <v>27</v>
      </c>
      <c r="O78" s="2">
        <v>80.22</v>
      </c>
      <c r="P78" s="1" t="s">
        <v>31</v>
      </c>
      <c r="Q78" s="1" t="s">
        <v>32</v>
      </c>
      <c r="T78" s="1" t="s">
        <v>32</v>
      </c>
      <c r="U78" s="3" t="str">
        <f t="shared" si="3"/>
        <v>INSERT INTO streetlampData (LAYER, ID, ORGAN, OP_CODE, BURY_DATE, NUM, LENGTH, MATERIAL, USEMODE, DATAMODE, NOTE, POINT_X, POINT_Y, TOWNSHIP, HEIGHT, MOD_DATE, STATE, DATA1, DATA2, LEVEL)</v>
      </c>
      <c r="V78" s="4" t="str">
        <f t="shared" si="4"/>
        <v>VALUES (8020203, 020203209105, N'GC7', 0, '2018-07-01', 619, 8, N'附壁式', 0, 1, N'NULL',120.6797879, 24.144011, 6600100, 80.22, '2024-08-30', 2,'NULL', NULL, 2);</v>
      </c>
      <c r="W78" s="1" t="str">
        <f t="shared" si="5"/>
        <v>INSERT INTO streetlampData (LAYER, ID, ORGAN, OP_CODE, BURY_DATE, NUM, LENGTH, MATERIAL, USEMODE, DATAMODE, NOTE, POINT_X, POINT_Y, TOWNSHIP, HEIGHT, MOD_DATE, STATE, DATA1, DATA2, LEVEL)VALUES (8020203, 020203209105, N'GC7', 0, '2018-07-01', 619, 8, N'附壁式', 0, 1, N'NULL',120.6797879, 24.144011, 6600100, 80.22, '2024-08-30', 2,'NULL', NULL, 2);</v>
      </c>
    </row>
    <row r="79" spans="1:23" ht="64.8" x14ac:dyDescent="0.3">
      <c r="A79" s="1" t="s">
        <v>18</v>
      </c>
      <c r="B79" s="1" t="s">
        <v>190</v>
      </c>
      <c r="C79" s="1" t="s">
        <v>20</v>
      </c>
      <c r="D79" s="1" t="s">
        <v>21</v>
      </c>
      <c r="E79" s="1" t="s">
        <v>22</v>
      </c>
      <c r="F79" s="1" t="s">
        <v>191</v>
      </c>
      <c r="G79" s="2">
        <v>8</v>
      </c>
      <c r="H79" s="1" t="s">
        <v>37</v>
      </c>
      <c r="I79" s="1" t="s">
        <v>21</v>
      </c>
      <c r="J79" s="1" t="s">
        <v>25</v>
      </c>
      <c r="L79" s="5">
        <v>120.6799669</v>
      </c>
      <c r="M79" s="5">
        <v>24.144300699999999</v>
      </c>
      <c r="N79" s="1" t="s">
        <v>27</v>
      </c>
      <c r="O79" s="2">
        <v>80.73</v>
      </c>
      <c r="P79" s="1" t="s">
        <v>31</v>
      </c>
      <c r="Q79" s="1" t="s">
        <v>32</v>
      </c>
      <c r="T79" s="1" t="s">
        <v>32</v>
      </c>
      <c r="U79" s="3" t="str">
        <f t="shared" si="3"/>
        <v>INSERT INTO streetlampData (LAYER, ID, ORGAN, OP_CODE, BURY_DATE, NUM, LENGTH, MATERIAL, USEMODE, DATAMODE, NOTE, POINT_X, POINT_Y, TOWNSHIP, HEIGHT, MOD_DATE, STATE, DATA1, DATA2, LEVEL)</v>
      </c>
      <c r="V79" s="4" t="str">
        <f t="shared" si="4"/>
        <v>VALUES (8020203, 020203209106, N'GC7', 0, '2018-07-01', 621, 8, N'附壁式', 0, 1, N'NULL',120.6799669, 24.1443007, 6600100, 80.73, '2024-08-30', 2,'NULL', NULL, 2);</v>
      </c>
      <c r="W79" s="1" t="str">
        <f t="shared" si="5"/>
        <v>INSERT INTO streetlampData (LAYER, ID, ORGAN, OP_CODE, BURY_DATE, NUM, LENGTH, MATERIAL, USEMODE, DATAMODE, NOTE, POINT_X, POINT_Y, TOWNSHIP, HEIGHT, MOD_DATE, STATE, DATA1, DATA2, LEVEL)VALUES (8020203, 020203209106, N'GC7', 0, '2018-07-01', 621, 8, N'附壁式', 0, 1, N'NULL',120.6799669, 24.1443007, 6600100, 80.73, '2024-08-30', 2,'NULL', NULL, 2);</v>
      </c>
    </row>
    <row r="80" spans="1:23" ht="64.8" x14ac:dyDescent="0.3">
      <c r="A80" s="1" t="s">
        <v>18</v>
      </c>
      <c r="B80" s="1" t="s">
        <v>192</v>
      </c>
      <c r="C80" s="1" t="s">
        <v>20</v>
      </c>
      <c r="D80" s="1" t="s">
        <v>21</v>
      </c>
      <c r="E80" s="1" t="s">
        <v>22</v>
      </c>
      <c r="F80" s="1" t="s">
        <v>193</v>
      </c>
      <c r="G80" s="2">
        <v>7</v>
      </c>
      <c r="H80" s="1" t="s">
        <v>37</v>
      </c>
      <c r="I80" s="1" t="s">
        <v>21</v>
      </c>
      <c r="J80" s="1" t="s">
        <v>25</v>
      </c>
      <c r="L80" s="5">
        <v>120.678051</v>
      </c>
      <c r="M80" s="5">
        <v>24.145475300000001</v>
      </c>
      <c r="N80" s="1" t="s">
        <v>27</v>
      </c>
      <c r="O80" s="2">
        <v>81.12</v>
      </c>
      <c r="P80" s="1" t="s">
        <v>31</v>
      </c>
      <c r="Q80" s="1" t="s">
        <v>32</v>
      </c>
      <c r="T80" s="1" t="s">
        <v>32</v>
      </c>
      <c r="U80" s="3" t="str">
        <f t="shared" si="3"/>
        <v>INSERT INTO streetlampData (LAYER, ID, ORGAN, OP_CODE, BURY_DATE, NUM, LENGTH, MATERIAL, USEMODE, DATAMODE, NOTE, POINT_X, POINT_Y, TOWNSHIP, HEIGHT, MOD_DATE, STATE, DATA1, DATA2, LEVEL)</v>
      </c>
      <c r="V80" s="4" t="str">
        <f t="shared" si="4"/>
        <v>VALUES (8020203, 020203209107, N'GC7', 0, '2018-07-01', 1047, 7, N'附壁式', 0, 1, N'NULL',120.678051, 24.1454753, 6600100, 81.12, '2024-08-30', 2,'NULL', NULL, 2);</v>
      </c>
      <c r="W80" s="1" t="str">
        <f t="shared" si="5"/>
        <v>INSERT INTO streetlampData (LAYER, ID, ORGAN, OP_CODE, BURY_DATE, NUM, LENGTH, MATERIAL, USEMODE, DATAMODE, NOTE, POINT_X, POINT_Y, TOWNSHIP, HEIGHT, MOD_DATE, STATE, DATA1, DATA2, LEVEL)VALUES (8020203, 020203209107, N'GC7', 0, '2018-07-01', 1047, 7, N'附壁式', 0, 1, N'NULL',120.678051, 24.1454753, 6600100, 81.12, '2024-08-30', 2,'NULL', NULL, 2);</v>
      </c>
    </row>
    <row r="81" spans="1:23" ht="64.8" x14ac:dyDescent="0.3">
      <c r="A81" s="1" t="s">
        <v>18</v>
      </c>
      <c r="B81" s="1" t="s">
        <v>194</v>
      </c>
      <c r="C81" s="1" t="s">
        <v>20</v>
      </c>
      <c r="D81" s="1" t="s">
        <v>21</v>
      </c>
      <c r="E81" s="1" t="s">
        <v>22</v>
      </c>
      <c r="F81" s="1" t="s">
        <v>195</v>
      </c>
      <c r="G81" s="2">
        <v>7</v>
      </c>
      <c r="H81" s="1" t="s">
        <v>37</v>
      </c>
      <c r="I81" s="1" t="s">
        <v>21</v>
      </c>
      <c r="J81" s="1" t="s">
        <v>25</v>
      </c>
      <c r="L81" s="5">
        <v>120.67897019999999</v>
      </c>
      <c r="M81" s="5">
        <v>24.146277300000001</v>
      </c>
      <c r="N81" s="1" t="s">
        <v>27</v>
      </c>
      <c r="O81" s="2">
        <v>81.62</v>
      </c>
      <c r="P81" s="1" t="s">
        <v>31</v>
      </c>
      <c r="Q81" s="1" t="s">
        <v>32</v>
      </c>
      <c r="T81" s="1" t="s">
        <v>32</v>
      </c>
      <c r="U81" s="3" t="str">
        <f t="shared" si="3"/>
        <v>INSERT INTO streetlampData (LAYER, ID, ORGAN, OP_CODE, BURY_DATE, NUM, LENGTH, MATERIAL, USEMODE, DATAMODE, NOTE, POINT_X, POINT_Y, TOWNSHIP, HEIGHT, MOD_DATE, STATE, DATA1, DATA2, LEVEL)</v>
      </c>
      <c r="V81" s="4" t="str">
        <f t="shared" si="4"/>
        <v>VALUES (8020203, 020203209108, N'GC7', 0, '2018-07-01', 1053, 7, N'附壁式', 0, 1, N'NULL',120.6789702, 24.1462773, 6600100, 81.62, '2024-08-30', 2,'NULL', NULL, 2);</v>
      </c>
      <c r="W81" s="1" t="str">
        <f t="shared" si="5"/>
        <v>INSERT INTO streetlampData (LAYER, ID, ORGAN, OP_CODE, BURY_DATE, NUM, LENGTH, MATERIAL, USEMODE, DATAMODE, NOTE, POINT_X, POINT_Y, TOWNSHIP, HEIGHT, MOD_DATE, STATE, DATA1, DATA2, LEVEL)VALUES (8020203, 020203209108, N'GC7', 0, '2018-07-01', 1053, 7, N'附壁式', 0, 1, N'NULL',120.6789702, 24.1462773, 6600100, 81.62, '2024-08-30', 2,'NULL', NULL, 2);</v>
      </c>
    </row>
    <row r="82" spans="1:23" ht="64.8" x14ac:dyDescent="0.3">
      <c r="A82" s="1" t="s">
        <v>18</v>
      </c>
      <c r="B82" s="1" t="s">
        <v>196</v>
      </c>
      <c r="C82" s="1" t="s">
        <v>20</v>
      </c>
      <c r="D82" s="1" t="s">
        <v>21</v>
      </c>
      <c r="E82" s="1" t="s">
        <v>22</v>
      </c>
      <c r="F82" s="1" t="s">
        <v>197</v>
      </c>
      <c r="G82" s="2">
        <v>8</v>
      </c>
      <c r="H82" s="1" t="s">
        <v>24</v>
      </c>
      <c r="I82" s="1" t="s">
        <v>21</v>
      </c>
      <c r="J82" s="1" t="s">
        <v>25</v>
      </c>
      <c r="L82" s="5">
        <v>120.6786819</v>
      </c>
      <c r="M82" s="5">
        <v>24.146107900000001</v>
      </c>
      <c r="N82" s="1" t="s">
        <v>27</v>
      </c>
      <c r="O82" s="2">
        <v>78.709999999999994</v>
      </c>
      <c r="P82" s="1" t="s">
        <v>31</v>
      </c>
      <c r="Q82" s="1" t="s">
        <v>32</v>
      </c>
      <c r="T82" s="1" t="s">
        <v>32</v>
      </c>
      <c r="U82" s="3" t="str">
        <f t="shared" si="3"/>
        <v>INSERT INTO streetlampData (LAYER, ID, ORGAN, OP_CODE, BURY_DATE, NUM, LENGTH, MATERIAL, USEMODE, DATAMODE, NOTE, POINT_X, POINT_Y, TOWNSHIP, HEIGHT, MOD_DATE, STATE, DATA1, DATA2, LEVEL)</v>
      </c>
      <c r="V82" s="4" t="str">
        <f t="shared" si="4"/>
        <v>VALUES (8020203, 020203209109, N'GC7', 0, '2018-07-01', 1051, 8, N'金屬桿', 0, 1, N'NULL',120.6786819, 24.1461079, 6600100, 78.71, '2024-08-30', 2,'NULL', NULL, 2);</v>
      </c>
      <c r="W82" s="1" t="str">
        <f t="shared" si="5"/>
        <v>INSERT INTO streetlampData (LAYER, ID, ORGAN, OP_CODE, BURY_DATE, NUM, LENGTH, MATERIAL, USEMODE, DATAMODE, NOTE, POINT_X, POINT_Y, TOWNSHIP, HEIGHT, MOD_DATE, STATE, DATA1, DATA2, LEVEL)VALUES (8020203, 020203209109, N'GC7', 0, '2018-07-01', 1051, 8, N'金屬桿', 0, 1, N'NULL',120.6786819, 24.1461079, 6600100, 78.71, '2024-08-30', 2,'NULL', NULL, 2);</v>
      </c>
    </row>
    <row r="83" spans="1:23" ht="64.8" x14ac:dyDescent="0.3">
      <c r="A83" s="1" t="s">
        <v>18</v>
      </c>
      <c r="B83" s="1" t="s">
        <v>198</v>
      </c>
      <c r="C83" s="1" t="s">
        <v>20</v>
      </c>
      <c r="D83" s="1" t="s">
        <v>21</v>
      </c>
      <c r="E83" s="1" t="s">
        <v>22</v>
      </c>
      <c r="F83" s="1" t="s">
        <v>199</v>
      </c>
      <c r="G83" s="2">
        <v>7</v>
      </c>
      <c r="H83" s="1" t="s">
        <v>37</v>
      </c>
      <c r="I83" s="1" t="s">
        <v>21</v>
      </c>
      <c r="J83" s="1" t="s">
        <v>25</v>
      </c>
      <c r="L83" s="5">
        <v>120.6797353</v>
      </c>
      <c r="M83" s="5">
        <v>24.1456923</v>
      </c>
      <c r="N83" s="1" t="s">
        <v>27</v>
      </c>
      <c r="O83" s="2">
        <v>81.510000000000005</v>
      </c>
      <c r="P83" s="1" t="s">
        <v>31</v>
      </c>
      <c r="Q83" s="1" t="s">
        <v>32</v>
      </c>
      <c r="T83" s="1" t="s">
        <v>32</v>
      </c>
      <c r="U83" s="3" t="str">
        <f t="shared" si="3"/>
        <v>INSERT INTO streetlampData (LAYER, ID, ORGAN, OP_CODE, BURY_DATE, NUM, LENGTH, MATERIAL, USEMODE, DATAMODE, NOTE, POINT_X, POINT_Y, TOWNSHIP, HEIGHT, MOD_DATE, STATE, DATA1, DATA2, LEVEL)</v>
      </c>
      <c r="V83" s="4" t="str">
        <f t="shared" si="4"/>
        <v>VALUES (8020203, 020203209110, N'GC7', 0, '2018-07-01', 550, 7, N'附壁式', 0, 1, N'NULL',120.6797353, 24.1456923, 6600100, 81.51, '2024-08-30', 2,'NULL', NULL, 2);</v>
      </c>
      <c r="W83" s="1" t="str">
        <f t="shared" si="5"/>
        <v>INSERT INTO streetlampData (LAYER, ID, ORGAN, OP_CODE, BURY_DATE, NUM, LENGTH, MATERIAL, USEMODE, DATAMODE, NOTE, POINT_X, POINT_Y, TOWNSHIP, HEIGHT, MOD_DATE, STATE, DATA1, DATA2, LEVEL)VALUES (8020203, 020203209110, N'GC7', 0, '2018-07-01', 550, 7, N'附壁式', 0, 1, N'NULL',120.6797353, 24.1456923, 6600100, 81.51, '2024-08-30', 2,'NULL', NULL, 2);</v>
      </c>
    </row>
    <row r="84" spans="1:23" ht="64.8" x14ac:dyDescent="0.3">
      <c r="A84" s="1" t="s">
        <v>18</v>
      </c>
      <c r="B84" s="1" t="s">
        <v>200</v>
      </c>
      <c r="C84" s="1" t="s">
        <v>20</v>
      </c>
      <c r="D84" s="1" t="s">
        <v>21</v>
      </c>
      <c r="E84" s="1" t="s">
        <v>22</v>
      </c>
      <c r="F84" s="1" t="s">
        <v>201</v>
      </c>
      <c r="G84" s="2">
        <v>7</v>
      </c>
      <c r="H84" s="1" t="s">
        <v>37</v>
      </c>
      <c r="I84" s="1" t="s">
        <v>21</v>
      </c>
      <c r="J84" s="1" t="s">
        <v>25</v>
      </c>
      <c r="L84" s="5">
        <v>120.6799446</v>
      </c>
      <c r="M84" s="5">
        <v>24.145642299999999</v>
      </c>
      <c r="N84" s="1" t="s">
        <v>27</v>
      </c>
      <c r="O84" s="2">
        <v>81.400000000000006</v>
      </c>
      <c r="P84" s="1" t="s">
        <v>31</v>
      </c>
      <c r="Q84" s="1" t="s">
        <v>32</v>
      </c>
      <c r="T84" s="1" t="s">
        <v>32</v>
      </c>
      <c r="U84" s="3" t="str">
        <f t="shared" si="3"/>
        <v>INSERT INTO streetlampData (LAYER, ID, ORGAN, OP_CODE, BURY_DATE, NUM, LENGTH, MATERIAL, USEMODE, DATAMODE, NOTE, POINT_X, POINT_Y, TOWNSHIP, HEIGHT, MOD_DATE, STATE, DATA1, DATA2, LEVEL)</v>
      </c>
      <c r="V84" s="4" t="str">
        <f t="shared" si="4"/>
        <v>VALUES (8020203, 020203209111, N'GC7', 0, '2018-07-01', 549, 7, N'附壁式', 0, 1, N'NULL',120.6799446, 24.1456423, 6600100, 81.4, '2024-08-30', 2,'NULL', NULL, 2);</v>
      </c>
      <c r="W84" s="1" t="str">
        <f t="shared" si="5"/>
        <v>INSERT INTO streetlampData (LAYER, ID, ORGAN, OP_CODE, BURY_DATE, NUM, LENGTH, MATERIAL, USEMODE, DATAMODE, NOTE, POINT_X, POINT_Y, TOWNSHIP, HEIGHT, MOD_DATE, STATE, DATA1, DATA2, LEVEL)VALUES (8020203, 020203209111, N'GC7', 0, '2018-07-01', 549, 7, N'附壁式', 0, 1, N'NULL',120.6799446, 24.1456423, 6600100, 81.4, '2024-08-30', 2,'NULL', NULL, 2);</v>
      </c>
    </row>
    <row r="85" spans="1:23" ht="64.8" x14ac:dyDescent="0.3">
      <c r="A85" s="1" t="s">
        <v>18</v>
      </c>
      <c r="B85" s="1" t="s">
        <v>202</v>
      </c>
      <c r="C85" s="1" t="s">
        <v>20</v>
      </c>
      <c r="D85" s="1" t="s">
        <v>21</v>
      </c>
      <c r="E85" s="1" t="s">
        <v>22</v>
      </c>
      <c r="F85" s="1" t="s">
        <v>203</v>
      </c>
      <c r="G85" s="2">
        <v>7</v>
      </c>
      <c r="H85" s="1" t="s">
        <v>37</v>
      </c>
      <c r="I85" s="1" t="s">
        <v>21</v>
      </c>
      <c r="J85" s="1" t="s">
        <v>25</v>
      </c>
      <c r="L85" s="5">
        <v>120.68057760000001</v>
      </c>
      <c r="M85" s="5">
        <v>24.144560599999998</v>
      </c>
      <c r="N85" s="1" t="s">
        <v>27</v>
      </c>
      <c r="O85" s="2">
        <v>81.06</v>
      </c>
      <c r="P85" s="1" t="s">
        <v>31</v>
      </c>
      <c r="Q85" s="1" t="s">
        <v>32</v>
      </c>
      <c r="T85" s="1" t="s">
        <v>32</v>
      </c>
      <c r="U85" s="3" t="str">
        <f t="shared" si="3"/>
        <v>INSERT INTO streetlampData (LAYER, ID, ORGAN, OP_CODE, BURY_DATE, NUM, LENGTH, MATERIAL, USEMODE, DATAMODE, NOTE, POINT_X, POINT_Y, TOWNSHIP, HEIGHT, MOD_DATE, STATE, DATA1, DATA2, LEVEL)</v>
      </c>
      <c r="V85" s="4" t="str">
        <f t="shared" si="4"/>
        <v>VALUES (8020203, 020203209112, N'GC7', 0, '2018-07-01', 548, 7, N'附壁式', 0, 1, N'NULL',120.6805776, 24.1445606, 6600100, 81.06, '2024-08-30', 2,'NULL', NULL, 2);</v>
      </c>
      <c r="W85" s="1" t="str">
        <f t="shared" si="5"/>
        <v>INSERT INTO streetlampData (LAYER, ID, ORGAN, OP_CODE, BURY_DATE, NUM, LENGTH, MATERIAL, USEMODE, DATAMODE, NOTE, POINT_X, POINT_Y, TOWNSHIP, HEIGHT, MOD_DATE, STATE, DATA1, DATA2, LEVEL)VALUES (8020203, 020203209112, N'GC7', 0, '2018-07-01', 548, 7, N'附壁式', 0, 1, N'NULL',120.6805776, 24.1445606, 6600100, 81.06, '2024-08-30', 2,'NULL', NULL, 2);</v>
      </c>
    </row>
    <row r="86" spans="1:23" ht="64.8" x14ac:dyDescent="0.3">
      <c r="A86" s="1" t="s">
        <v>18</v>
      </c>
      <c r="B86" s="1" t="s">
        <v>204</v>
      </c>
      <c r="C86" s="1" t="s">
        <v>20</v>
      </c>
      <c r="D86" s="1" t="s">
        <v>21</v>
      </c>
      <c r="E86" s="1" t="s">
        <v>22</v>
      </c>
      <c r="F86" s="1" t="s">
        <v>205</v>
      </c>
      <c r="G86" s="2">
        <v>7</v>
      </c>
      <c r="H86" s="1" t="s">
        <v>37</v>
      </c>
      <c r="I86" s="1" t="s">
        <v>21</v>
      </c>
      <c r="J86" s="1" t="s">
        <v>25</v>
      </c>
      <c r="L86" s="5">
        <v>120.6806891</v>
      </c>
      <c r="M86" s="5">
        <v>24.144317300000001</v>
      </c>
      <c r="N86" s="1" t="s">
        <v>27</v>
      </c>
      <c r="O86" s="2">
        <v>80.89</v>
      </c>
      <c r="P86" s="1" t="s">
        <v>31</v>
      </c>
      <c r="Q86" s="1" t="s">
        <v>32</v>
      </c>
      <c r="T86" s="1" t="s">
        <v>32</v>
      </c>
      <c r="U86" s="3" t="str">
        <f t="shared" si="3"/>
        <v>INSERT INTO streetlampData (LAYER, ID, ORGAN, OP_CODE, BURY_DATE, NUM, LENGTH, MATERIAL, USEMODE, DATAMODE, NOTE, POINT_X, POINT_Y, TOWNSHIP, HEIGHT, MOD_DATE, STATE, DATA1, DATA2, LEVEL)</v>
      </c>
      <c r="V86" s="4" t="str">
        <f t="shared" si="4"/>
        <v>VALUES (8020203, 020203209113, N'GC7', 0, '2018-07-01', 544, 7, N'附壁式', 0, 1, N'NULL',120.6806891, 24.1443173, 6600100, 80.89, '2024-08-30', 2,'NULL', NULL, 2);</v>
      </c>
      <c r="W86" s="1" t="str">
        <f t="shared" si="5"/>
        <v>INSERT INTO streetlampData (LAYER, ID, ORGAN, OP_CODE, BURY_DATE, NUM, LENGTH, MATERIAL, USEMODE, DATAMODE, NOTE, POINT_X, POINT_Y, TOWNSHIP, HEIGHT, MOD_DATE, STATE, DATA1, DATA2, LEVEL)VALUES (8020203, 020203209113, N'GC7', 0, '2018-07-01', 544, 7, N'附壁式', 0, 1, N'NULL',120.6806891, 24.1443173, 6600100, 80.89, '2024-08-30', 2,'NULL', NULL, 2);</v>
      </c>
    </row>
    <row r="87" spans="1:23" ht="64.8" x14ac:dyDescent="0.3">
      <c r="A87" s="1" t="s">
        <v>18</v>
      </c>
      <c r="B87" s="1" t="s">
        <v>206</v>
      </c>
      <c r="C87" s="1" t="s">
        <v>20</v>
      </c>
      <c r="D87" s="1" t="s">
        <v>21</v>
      </c>
      <c r="E87" s="1" t="s">
        <v>22</v>
      </c>
      <c r="F87" s="1" t="s">
        <v>207</v>
      </c>
      <c r="G87" s="2">
        <v>7</v>
      </c>
      <c r="H87" s="1" t="s">
        <v>24</v>
      </c>
      <c r="I87" s="1" t="s">
        <v>21</v>
      </c>
      <c r="J87" s="1" t="s">
        <v>25</v>
      </c>
      <c r="L87" s="5">
        <v>120.6804808</v>
      </c>
      <c r="M87" s="5">
        <v>24.144342999999999</v>
      </c>
      <c r="N87" s="1" t="s">
        <v>27</v>
      </c>
      <c r="O87" s="2">
        <v>80.78</v>
      </c>
      <c r="P87" s="1" t="s">
        <v>31</v>
      </c>
      <c r="Q87" s="1" t="s">
        <v>32</v>
      </c>
      <c r="T87" s="1" t="s">
        <v>32</v>
      </c>
      <c r="U87" s="3" t="str">
        <f t="shared" si="3"/>
        <v>INSERT INTO streetlampData (LAYER, ID, ORGAN, OP_CODE, BURY_DATE, NUM, LENGTH, MATERIAL, USEMODE, DATAMODE, NOTE, POINT_X, POINT_Y, TOWNSHIP, HEIGHT, MOD_DATE, STATE, DATA1, DATA2, LEVEL)</v>
      </c>
      <c r="V87" s="4" t="str">
        <f t="shared" si="4"/>
        <v>VALUES (8020203, 020203209114, N'GC7', 0, '2018-07-01', 523, 7, N'金屬桿', 0, 1, N'NULL',120.6804808, 24.144343, 6600100, 80.78, '2024-08-30', 2,'NULL', NULL, 2);</v>
      </c>
      <c r="W87" s="1" t="str">
        <f t="shared" si="5"/>
        <v>INSERT INTO streetlampData (LAYER, ID, ORGAN, OP_CODE, BURY_DATE, NUM, LENGTH, MATERIAL, USEMODE, DATAMODE, NOTE, POINT_X, POINT_Y, TOWNSHIP, HEIGHT, MOD_DATE, STATE, DATA1, DATA2, LEVEL)VALUES (8020203, 020203209114, N'GC7', 0, '2018-07-01', 523, 7, N'金屬桿', 0, 1, N'NULL',120.6804808, 24.144343, 6600100, 80.78, '2024-08-30', 2,'NULL', NULL, 2);</v>
      </c>
    </row>
    <row r="88" spans="1:23" ht="64.8" x14ac:dyDescent="0.3">
      <c r="A88" s="1" t="s">
        <v>18</v>
      </c>
      <c r="B88" s="1" t="s">
        <v>208</v>
      </c>
      <c r="C88" s="1" t="s">
        <v>20</v>
      </c>
      <c r="D88" s="1" t="s">
        <v>21</v>
      </c>
      <c r="E88" s="1" t="s">
        <v>22</v>
      </c>
      <c r="F88" s="1" t="s">
        <v>209</v>
      </c>
      <c r="G88" s="2">
        <v>7</v>
      </c>
      <c r="H88" s="1" t="s">
        <v>37</v>
      </c>
      <c r="I88" s="1" t="s">
        <v>21</v>
      </c>
      <c r="J88" s="1" t="s">
        <v>25</v>
      </c>
      <c r="L88" s="5">
        <v>120.6802862</v>
      </c>
      <c r="M88" s="5">
        <v>24.144511099999999</v>
      </c>
      <c r="N88" s="1" t="s">
        <v>27</v>
      </c>
      <c r="O88" s="2">
        <v>81.010000000000005</v>
      </c>
      <c r="P88" s="1" t="s">
        <v>31</v>
      </c>
      <c r="Q88" s="1" t="s">
        <v>32</v>
      </c>
      <c r="T88" s="1" t="s">
        <v>32</v>
      </c>
      <c r="U88" s="3" t="str">
        <f t="shared" si="3"/>
        <v>INSERT INTO streetlampData (LAYER, ID, ORGAN, OP_CODE, BURY_DATE, NUM, LENGTH, MATERIAL, USEMODE, DATAMODE, NOTE, POINT_X, POINT_Y, TOWNSHIP, HEIGHT, MOD_DATE, STATE, DATA1, DATA2, LEVEL)</v>
      </c>
      <c r="V88" s="4" t="str">
        <f t="shared" si="4"/>
        <v>VALUES (8020203, 020203209115, N'GC7', 0, '2018-07-01', 524, 7, N'附壁式', 0, 1, N'NULL',120.6802862, 24.1445111, 6600100, 81.01, '2024-08-30', 2,'NULL', NULL, 2);</v>
      </c>
      <c r="W88" s="1" t="str">
        <f t="shared" si="5"/>
        <v>INSERT INTO streetlampData (LAYER, ID, ORGAN, OP_CODE, BURY_DATE, NUM, LENGTH, MATERIAL, USEMODE, DATAMODE, NOTE, POINT_X, POINT_Y, TOWNSHIP, HEIGHT, MOD_DATE, STATE, DATA1, DATA2, LEVEL)VALUES (8020203, 020203209115, N'GC7', 0, '2018-07-01', 524, 7, N'附壁式', 0, 1, N'NULL',120.6802862, 24.1445111, 6600100, 81.01, '2024-08-30', 2,'NULL', NULL, 2);</v>
      </c>
    </row>
    <row r="89" spans="1:23" ht="64.8" x14ac:dyDescent="0.3">
      <c r="A89" s="1" t="s">
        <v>18</v>
      </c>
      <c r="B89" s="1" t="s">
        <v>210</v>
      </c>
      <c r="C89" s="1" t="s">
        <v>20</v>
      </c>
      <c r="D89" s="1" t="s">
        <v>21</v>
      </c>
      <c r="E89" s="1" t="s">
        <v>22</v>
      </c>
      <c r="F89" s="1" t="s">
        <v>211</v>
      </c>
      <c r="G89" s="2">
        <v>8</v>
      </c>
      <c r="H89" s="1" t="s">
        <v>37</v>
      </c>
      <c r="I89" s="1" t="s">
        <v>21</v>
      </c>
      <c r="J89" s="1" t="s">
        <v>25</v>
      </c>
      <c r="L89" s="5">
        <v>120.68159919999999</v>
      </c>
      <c r="M89" s="5">
        <v>24.138450500000001</v>
      </c>
      <c r="N89" s="1" t="s">
        <v>27</v>
      </c>
      <c r="O89" s="2">
        <v>74.55</v>
      </c>
      <c r="P89" s="1" t="s">
        <v>31</v>
      </c>
      <c r="Q89" s="1" t="s">
        <v>32</v>
      </c>
      <c r="T89" s="1" t="s">
        <v>32</v>
      </c>
      <c r="U89" s="3" t="str">
        <f t="shared" si="3"/>
        <v>INSERT INTO streetlampData (LAYER, ID, ORGAN, OP_CODE, BURY_DATE, NUM, LENGTH, MATERIAL, USEMODE, DATAMODE, NOTE, POINT_X, POINT_Y, TOWNSHIP, HEIGHT, MOD_DATE, STATE, DATA1, DATA2, LEVEL)</v>
      </c>
      <c r="V89" s="4" t="str">
        <f t="shared" si="4"/>
        <v>VALUES (8020203, 020203209116, N'GC7', 0, '2018-07-01', 465, 8, N'附壁式', 0, 1, N'NULL',120.6815992, 24.1384505, 6600100, 74.55, '2024-08-30', 2,'NULL', NULL, 2);</v>
      </c>
      <c r="W89" s="1" t="str">
        <f t="shared" si="5"/>
        <v>INSERT INTO streetlampData (LAYER, ID, ORGAN, OP_CODE, BURY_DATE, NUM, LENGTH, MATERIAL, USEMODE, DATAMODE, NOTE, POINT_X, POINT_Y, TOWNSHIP, HEIGHT, MOD_DATE, STATE, DATA1, DATA2, LEVEL)VALUES (8020203, 020203209116, N'GC7', 0, '2018-07-01', 465, 8, N'附壁式', 0, 1, N'NULL',120.6815992, 24.1384505, 6600100, 74.55, '2024-08-30', 2,'NULL', NULL, 2);</v>
      </c>
    </row>
    <row r="90" spans="1:23" ht="64.8" x14ac:dyDescent="0.3">
      <c r="A90" s="1" t="s">
        <v>18</v>
      </c>
      <c r="B90" s="1" t="s">
        <v>212</v>
      </c>
      <c r="C90" s="1" t="s">
        <v>20</v>
      </c>
      <c r="D90" s="1" t="s">
        <v>21</v>
      </c>
      <c r="E90" s="1" t="s">
        <v>22</v>
      </c>
      <c r="F90" s="1" t="s">
        <v>213</v>
      </c>
      <c r="G90" s="2">
        <v>8</v>
      </c>
      <c r="H90" s="1" t="s">
        <v>37</v>
      </c>
      <c r="I90" s="1" t="s">
        <v>21</v>
      </c>
      <c r="J90" s="1" t="s">
        <v>25</v>
      </c>
      <c r="L90" s="5">
        <v>120.68140270000001</v>
      </c>
      <c r="M90" s="5">
        <v>24.138322599999999</v>
      </c>
      <c r="N90" s="1" t="s">
        <v>27</v>
      </c>
      <c r="O90" s="2">
        <v>74.19</v>
      </c>
      <c r="P90" s="1" t="s">
        <v>31</v>
      </c>
      <c r="Q90" s="1" t="s">
        <v>32</v>
      </c>
      <c r="T90" s="1" t="s">
        <v>32</v>
      </c>
      <c r="U90" s="3" t="str">
        <f t="shared" si="3"/>
        <v>INSERT INTO streetlampData (LAYER, ID, ORGAN, OP_CODE, BURY_DATE, NUM, LENGTH, MATERIAL, USEMODE, DATAMODE, NOTE, POINT_X, POINT_Y, TOWNSHIP, HEIGHT, MOD_DATE, STATE, DATA1, DATA2, LEVEL)</v>
      </c>
      <c r="V90" s="4" t="str">
        <f t="shared" si="4"/>
        <v>VALUES (8020203, 020203209117, N'GC7', 0, '2018-07-01', 463, 8, N'附壁式', 0, 1, N'NULL',120.6814027, 24.1383226, 6600100, 74.19, '2024-08-30', 2,'NULL', NULL, 2);</v>
      </c>
      <c r="W90" s="1" t="str">
        <f t="shared" si="5"/>
        <v>INSERT INTO streetlampData (LAYER, ID, ORGAN, OP_CODE, BURY_DATE, NUM, LENGTH, MATERIAL, USEMODE, DATAMODE, NOTE, POINT_X, POINT_Y, TOWNSHIP, HEIGHT, MOD_DATE, STATE, DATA1, DATA2, LEVEL)VALUES (8020203, 020203209117, N'GC7', 0, '2018-07-01', 463, 8, N'附壁式', 0, 1, N'NULL',120.6814027, 24.1383226, 6600100, 74.19, '2024-08-30', 2,'NULL', NULL, 2);</v>
      </c>
    </row>
    <row r="91" spans="1:23" ht="64.8" x14ac:dyDescent="0.3">
      <c r="A91" s="1" t="s">
        <v>18</v>
      </c>
      <c r="B91" s="1" t="s">
        <v>214</v>
      </c>
      <c r="C91" s="1" t="s">
        <v>20</v>
      </c>
      <c r="D91" s="1" t="s">
        <v>21</v>
      </c>
      <c r="E91" s="1" t="s">
        <v>22</v>
      </c>
      <c r="F91" s="1" t="s">
        <v>215</v>
      </c>
      <c r="G91" s="2">
        <v>7</v>
      </c>
      <c r="H91" s="1" t="s">
        <v>37</v>
      </c>
      <c r="I91" s="1" t="s">
        <v>21</v>
      </c>
      <c r="J91" s="1" t="s">
        <v>25</v>
      </c>
      <c r="L91" s="5">
        <v>120.68135770000001</v>
      </c>
      <c r="M91" s="5">
        <v>24.138967999999998</v>
      </c>
      <c r="N91" s="1" t="s">
        <v>27</v>
      </c>
      <c r="O91" s="2">
        <v>75.08</v>
      </c>
      <c r="P91" s="1" t="s">
        <v>31</v>
      </c>
      <c r="Q91" s="1" t="s">
        <v>32</v>
      </c>
      <c r="T91" s="1" t="s">
        <v>32</v>
      </c>
      <c r="U91" s="3" t="str">
        <f t="shared" si="3"/>
        <v>INSERT INTO streetlampData (LAYER, ID, ORGAN, OP_CODE, BURY_DATE, NUM, LENGTH, MATERIAL, USEMODE, DATAMODE, NOTE, POINT_X, POINT_Y, TOWNSHIP, HEIGHT, MOD_DATE, STATE, DATA1, DATA2, LEVEL)</v>
      </c>
      <c r="V91" s="4" t="str">
        <f t="shared" si="4"/>
        <v>VALUES (8020203, 020203209118, N'GC7', 0, '2018-07-01', 701, 7, N'附壁式', 0, 1, N'NULL',120.6813577, 24.138968, 6600100, 75.08, '2024-08-30', 2,'NULL', NULL, 2);</v>
      </c>
      <c r="W91" s="1" t="str">
        <f t="shared" si="5"/>
        <v>INSERT INTO streetlampData (LAYER, ID, ORGAN, OP_CODE, BURY_DATE, NUM, LENGTH, MATERIAL, USEMODE, DATAMODE, NOTE, POINT_X, POINT_Y, TOWNSHIP, HEIGHT, MOD_DATE, STATE, DATA1, DATA2, LEVEL)VALUES (8020203, 020203209118, N'GC7', 0, '2018-07-01', 701, 7, N'附壁式', 0, 1, N'NULL',120.6813577, 24.138968, 6600100, 75.08, '2024-08-30', 2,'NULL', NULL, 2);</v>
      </c>
    </row>
    <row r="92" spans="1:23" ht="64.8" x14ac:dyDescent="0.3">
      <c r="A92" s="1" t="s">
        <v>18</v>
      </c>
      <c r="B92" s="1" t="s">
        <v>216</v>
      </c>
      <c r="C92" s="1" t="s">
        <v>20</v>
      </c>
      <c r="D92" s="1" t="s">
        <v>21</v>
      </c>
      <c r="E92" s="1" t="s">
        <v>22</v>
      </c>
      <c r="F92" s="1" t="s">
        <v>217</v>
      </c>
      <c r="G92" s="2">
        <v>8</v>
      </c>
      <c r="H92" s="1" t="s">
        <v>37</v>
      </c>
      <c r="I92" s="1" t="s">
        <v>21</v>
      </c>
      <c r="J92" s="1" t="s">
        <v>25</v>
      </c>
      <c r="L92" s="5">
        <v>120.68045170000001</v>
      </c>
      <c r="M92" s="5">
        <v>24.139370400000001</v>
      </c>
      <c r="N92" s="1" t="s">
        <v>27</v>
      </c>
      <c r="O92" s="2">
        <v>75.47</v>
      </c>
      <c r="P92" s="1" t="s">
        <v>31</v>
      </c>
      <c r="Q92" s="1" t="s">
        <v>32</v>
      </c>
      <c r="T92" s="1" t="s">
        <v>32</v>
      </c>
      <c r="U92" s="3" t="str">
        <f t="shared" si="3"/>
        <v>INSERT INTO streetlampData (LAYER, ID, ORGAN, OP_CODE, BURY_DATE, NUM, LENGTH, MATERIAL, USEMODE, DATAMODE, NOTE, POINT_X, POINT_Y, TOWNSHIP, HEIGHT, MOD_DATE, STATE, DATA1, DATA2, LEVEL)</v>
      </c>
      <c r="V92" s="4" t="str">
        <f t="shared" si="4"/>
        <v>VALUES (8020203, 020203209119, N'GC7', 0, '2018-07-01', 700, 8, N'附壁式', 0, 1, N'NULL',120.6804517, 24.1393704, 6600100, 75.47, '2024-08-30', 2,'NULL', NULL, 2);</v>
      </c>
      <c r="W92" s="1" t="str">
        <f t="shared" si="5"/>
        <v>INSERT INTO streetlampData (LAYER, ID, ORGAN, OP_CODE, BURY_DATE, NUM, LENGTH, MATERIAL, USEMODE, DATAMODE, NOTE, POINT_X, POINT_Y, TOWNSHIP, HEIGHT, MOD_DATE, STATE, DATA1, DATA2, LEVEL)VALUES (8020203, 020203209119, N'GC7', 0, '2018-07-01', 700, 8, N'附壁式', 0, 1, N'NULL',120.6804517, 24.1393704, 6600100, 75.47, '2024-08-30', 2,'NULL', NULL, 2);</v>
      </c>
    </row>
    <row r="93" spans="1:23" ht="64.8" x14ac:dyDescent="0.3">
      <c r="A93" s="1" t="s">
        <v>18</v>
      </c>
      <c r="B93" s="1" t="s">
        <v>218</v>
      </c>
      <c r="C93" s="1" t="s">
        <v>20</v>
      </c>
      <c r="D93" s="1" t="s">
        <v>21</v>
      </c>
      <c r="E93" s="1" t="s">
        <v>22</v>
      </c>
      <c r="F93" s="1" t="s">
        <v>219</v>
      </c>
      <c r="G93" s="2">
        <v>8</v>
      </c>
      <c r="H93" s="1" t="s">
        <v>37</v>
      </c>
      <c r="I93" s="1" t="s">
        <v>21</v>
      </c>
      <c r="J93" s="1" t="s">
        <v>25</v>
      </c>
      <c r="L93" s="5">
        <v>120.680468</v>
      </c>
      <c r="M93" s="5">
        <v>24.139434399999999</v>
      </c>
      <c r="N93" s="1" t="s">
        <v>27</v>
      </c>
      <c r="O93" s="2">
        <v>75.47</v>
      </c>
      <c r="P93" s="1" t="s">
        <v>31</v>
      </c>
      <c r="Q93" s="1" t="s">
        <v>32</v>
      </c>
      <c r="T93" s="1" t="s">
        <v>32</v>
      </c>
      <c r="U93" s="3" t="str">
        <f t="shared" si="3"/>
        <v>INSERT INTO streetlampData (LAYER, ID, ORGAN, OP_CODE, BURY_DATE, NUM, LENGTH, MATERIAL, USEMODE, DATAMODE, NOTE, POINT_X, POINT_Y, TOWNSHIP, HEIGHT, MOD_DATE, STATE, DATA1, DATA2, LEVEL)</v>
      </c>
      <c r="V93" s="4" t="str">
        <f t="shared" si="4"/>
        <v>VALUES (8020203, 020203209120, N'GC7', 0, '2018-07-01', 699, 8, N'附壁式', 0, 1, N'NULL',120.680468, 24.1394344, 6600100, 75.47, '2024-08-30', 2,'NULL', NULL, 2);</v>
      </c>
      <c r="W93" s="1" t="str">
        <f t="shared" si="5"/>
        <v>INSERT INTO streetlampData (LAYER, ID, ORGAN, OP_CODE, BURY_DATE, NUM, LENGTH, MATERIAL, USEMODE, DATAMODE, NOTE, POINT_X, POINT_Y, TOWNSHIP, HEIGHT, MOD_DATE, STATE, DATA1, DATA2, LEVEL)VALUES (8020203, 020203209120, N'GC7', 0, '2018-07-01', 699, 8, N'附壁式', 0, 1, N'NULL',120.680468, 24.1394344, 6600100, 75.47, '2024-08-30', 2,'NULL', NULL, 2);</v>
      </c>
    </row>
    <row r="94" spans="1:23" ht="64.8" x14ac:dyDescent="0.3">
      <c r="A94" s="1" t="s">
        <v>18</v>
      </c>
      <c r="B94" s="1" t="s">
        <v>220</v>
      </c>
      <c r="C94" s="1" t="s">
        <v>20</v>
      </c>
      <c r="D94" s="1" t="s">
        <v>21</v>
      </c>
      <c r="E94" s="1" t="s">
        <v>22</v>
      </c>
      <c r="F94" s="1" t="s">
        <v>221</v>
      </c>
      <c r="G94" s="2">
        <v>8</v>
      </c>
      <c r="H94" s="1" t="s">
        <v>37</v>
      </c>
      <c r="I94" s="1" t="s">
        <v>21</v>
      </c>
      <c r="J94" s="1" t="s">
        <v>25</v>
      </c>
      <c r="L94" s="5">
        <v>120.6809849</v>
      </c>
      <c r="M94" s="5">
        <v>24.139275699999999</v>
      </c>
      <c r="N94" s="1" t="s">
        <v>27</v>
      </c>
      <c r="O94" s="2">
        <v>75.47</v>
      </c>
      <c r="P94" s="1" t="s">
        <v>31</v>
      </c>
      <c r="Q94" s="1" t="s">
        <v>32</v>
      </c>
      <c r="T94" s="1" t="s">
        <v>32</v>
      </c>
      <c r="U94" s="3" t="str">
        <f t="shared" si="3"/>
        <v>INSERT INTO streetlampData (LAYER, ID, ORGAN, OP_CODE, BURY_DATE, NUM, LENGTH, MATERIAL, USEMODE, DATAMODE, NOTE, POINT_X, POINT_Y, TOWNSHIP, HEIGHT, MOD_DATE, STATE, DATA1, DATA2, LEVEL)</v>
      </c>
      <c r="V94" s="4" t="str">
        <f t="shared" si="4"/>
        <v>VALUES (8020203, 020203209121, N'GC7', 0, '2018-07-01', 695, 8, N'附壁式', 0, 1, N'NULL',120.6809849, 24.1392757, 6600100, 75.47, '2024-08-30', 2,'NULL', NULL, 2);</v>
      </c>
      <c r="W94" s="1" t="str">
        <f t="shared" si="5"/>
        <v>INSERT INTO streetlampData (LAYER, ID, ORGAN, OP_CODE, BURY_DATE, NUM, LENGTH, MATERIAL, USEMODE, DATAMODE, NOTE, POINT_X, POINT_Y, TOWNSHIP, HEIGHT, MOD_DATE, STATE, DATA1, DATA2, LEVEL)VALUES (8020203, 020203209121, N'GC7', 0, '2018-07-01', 695, 8, N'附壁式', 0, 1, N'NULL',120.6809849, 24.1392757, 6600100, 75.47, '2024-08-30', 2,'NULL', NULL, 2);</v>
      </c>
    </row>
    <row r="95" spans="1:23" ht="64.8" x14ac:dyDescent="0.3">
      <c r="A95" s="1" t="s">
        <v>18</v>
      </c>
      <c r="B95" s="1" t="s">
        <v>222</v>
      </c>
      <c r="C95" s="1" t="s">
        <v>20</v>
      </c>
      <c r="D95" s="1" t="s">
        <v>21</v>
      </c>
      <c r="E95" s="1" t="s">
        <v>22</v>
      </c>
      <c r="F95" s="1" t="s">
        <v>223</v>
      </c>
      <c r="G95" s="2">
        <v>8</v>
      </c>
      <c r="H95" s="1" t="s">
        <v>37</v>
      </c>
      <c r="I95" s="1" t="s">
        <v>21</v>
      </c>
      <c r="J95" s="1" t="s">
        <v>25</v>
      </c>
      <c r="L95" s="5">
        <v>120.6805233</v>
      </c>
      <c r="M95" s="5">
        <v>24.1381525</v>
      </c>
      <c r="N95" s="1" t="s">
        <v>27</v>
      </c>
      <c r="O95" s="2">
        <v>73.69</v>
      </c>
      <c r="P95" s="1" t="s">
        <v>31</v>
      </c>
      <c r="Q95" s="1" t="s">
        <v>32</v>
      </c>
      <c r="T95" s="1" t="s">
        <v>32</v>
      </c>
      <c r="U95" s="3" t="str">
        <f t="shared" si="3"/>
        <v>INSERT INTO streetlampData (LAYER, ID, ORGAN, OP_CODE, BURY_DATE, NUM, LENGTH, MATERIAL, USEMODE, DATAMODE, NOTE, POINT_X, POINT_Y, TOWNSHIP, HEIGHT, MOD_DATE, STATE, DATA1, DATA2, LEVEL)</v>
      </c>
      <c r="V95" s="4" t="str">
        <f t="shared" si="4"/>
        <v>VALUES (8020203, 020203209122, N'GC7', 0, '2018-07-01', 692, 8, N'附壁式', 0, 1, N'NULL',120.6805233, 24.1381525, 6600100, 73.69, '2024-08-30', 2,'NULL', NULL, 2);</v>
      </c>
      <c r="W95" s="1" t="str">
        <f t="shared" si="5"/>
        <v>INSERT INTO streetlampData (LAYER, ID, ORGAN, OP_CODE, BURY_DATE, NUM, LENGTH, MATERIAL, USEMODE, DATAMODE, NOTE, POINT_X, POINT_Y, TOWNSHIP, HEIGHT, MOD_DATE, STATE, DATA1, DATA2, LEVEL)VALUES (8020203, 020203209122, N'GC7', 0, '2018-07-01', 692, 8, N'附壁式', 0, 1, N'NULL',120.6805233, 24.1381525, 6600100, 73.69, '2024-08-30', 2,'NULL', NULL, 2);</v>
      </c>
    </row>
    <row r="96" spans="1:23" ht="64.8" x14ac:dyDescent="0.3">
      <c r="A96" s="1" t="s">
        <v>18</v>
      </c>
      <c r="B96" s="1" t="s">
        <v>224</v>
      </c>
      <c r="C96" s="1" t="s">
        <v>20</v>
      </c>
      <c r="D96" s="1" t="s">
        <v>21</v>
      </c>
      <c r="E96" s="1" t="s">
        <v>22</v>
      </c>
      <c r="F96" s="1" t="s">
        <v>225</v>
      </c>
      <c r="G96" s="2">
        <v>8</v>
      </c>
      <c r="H96" s="1" t="s">
        <v>75</v>
      </c>
      <c r="I96" s="1" t="s">
        <v>21</v>
      </c>
      <c r="J96" s="1" t="s">
        <v>25</v>
      </c>
      <c r="L96" s="5">
        <v>120.68110419999999</v>
      </c>
      <c r="M96" s="5">
        <v>24.139152299999999</v>
      </c>
      <c r="N96" s="1" t="s">
        <v>27</v>
      </c>
      <c r="O96" s="2">
        <v>75.47</v>
      </c>
      <c r="P96" s="1" t="s">
        <v>31</v>
      </c>
      <c r="Q96" s="1" t="s">
        <v>32</v>
      </c>
      <c r="T96" s="1" t="s">
        <v>32</v>
      </c>
      <c r="U96" s="3" t="str">
        <f t="shared" si="3"/>
        <v>INSERT INTO streetlampData (LAYER, ID, ORGAN, OP_CODE, BURY_DATE, NUM, LENGTH, MATERIAL, USEMODE, DATAMODE, NOTE, POINT_X, POINT_Y, TOWNSHIP, HEIGHT, MOD_DATE, STATE, DATA1, DATA2, LEVEL)</v>
      </c>
      <c r="V96" s="4" t="str">
        <f t="shared" si="4"/>
        <v>VALUES (8020203, 020203209123, N'GC7', 0, '2018-07-01', 672, 8, N'景觀燈桿', 0, 1, N'NULL',120.6811042, 24.1391523, 6600100, 75.47, '2024-08-30', 2,'NULL', NULL, 2);</v>
      </c>
      <c r="W96" s="1" t="str">
        <f t="shared" si="5"/>
        <v>INSERT INTO streetlampData (LAYER, ID, ORGAN, OP_CODE, BURY_DATE, NUM, LENGTH, MATERIAL, USEMODE, DATAMODE, NOTE, POINT_X, POINT_Y, TOWNSHIP, HEIGHT, MOD_DATE, STATE, DATA1, DATA2, LEVEL)VALUES (8020203, 020203209123, N'GC7', 0, '2018-07-01', 672, 8, N'景觀燈桿', 0, 1, N'NULL',120.6811042, 24.1391523, 6600100, 75.47, '2024-08-30', 2,'NULL', NULL, 2);</v>
      </c>
    </row>
    <row r="97" spans="1:23" ht="64.8" x14ac:dyDescent="0.3">
      <c r="A97" s="1" t="s">
        <v>18</v>
      </c>
      <c r="B97" s="1" t="s">
        <v>226</v>
      </c>
      <c r="C97" s="1" t="s">
        <v>20</v>
      </c>
      <c r="D97" s="1" t="s">
        <v>21</v>
      </c>
      <c r="E97" s="1" t="s">
        <v>22</v>
      </c>
      <c r="F97" s="1" t="s">
        <v>227</v>
      </c>
      <c r="G97" s="2">
        <v>8</v>
      </c>
      <c r="H97" s="1" t="s">
        <v>37</v>
      </c>
      <c r="I97" s="1" t="s">
        <v>21</v>
      </c>
      <c r="J97" s="1" t="s">
        <v>25</v>
      </c>
      <c r="L97" s="5">
        <v>120.6818116</v>
      </c>
      <c r="M97" s="5">
        <v>24.137035399999998</v>
      </c>
      <c r="N97" s="1" t="s">
        <v>27</v>
      </c>
      <c r="O97" s="2">
        <v>72.510000000000005</v>
      </c>
      <c r="P97" s="1" t="s">
        <v>31</v>
      </c>
      <c r="Q97" s="1" t="s">
        <v>32</v>
      </c>
      <c r="T97" s="1" t="s">
        <v>32</v>
      </c>
      <c r="U97" s="3" t="str">
        <f t="shared" si="3"/>
        <v>INSERT INTO streetlampData (LAYER, ID, ORGAN, OP_CODE, BURY_DATE, NUM, LENGTH, MATERIAL, USEMODE, DATAMODE, NOTE, POINT_X, POINT_Y, TOWNSHIP, HEIGHT, MOD_DATE, STATE, DATA1, DATA2, LEVEL)</v>
      </c>
      <c r="V97" s="4" t="str">
        <f t="shared" si="4"/>
        <v>VALUES (8020203, 020203209124, N'GC7', 0, '2018-07-01', 867, 8, N'附壁式', 0, 1, N'NULL',120.6818116, 24.1370354, 6600100, 72.51, '2024-08-30', 2,'NULL', NULL, 2);</v>
      </c>
      <c r="W97" s="1" t="str">
        <f t="shared" si="5"/>
        <v>INSERT INTO streetlampData (LAYER, ID, ORGAN, OP_CODE, BURY_DATE, NUM, LENGTH, MATERIAL, USEMODE, DATAMODE, NOTE, POINT_X, POINT_Y, TOWNSHIP, HEIGHT, MOD_DATE, STATE, DATA1, DATA2, LEVEL)VALUES (8020203, 020203209124, N'GC7', 0, '2018-07-01', 867, 8, N'附壁式', 0, 1, N'NULL',120.6818116, 24.1370354, 6600100, 72.51, '2024-08-30', 2,'NULL', NULL, 2);</v>
      </c>
    </row>
    <row r="98" spans="1:23" ht="64.8" x14ac:dyDescent="0.3">
      <c r="A98" s="1" t="s">
        <v>18</v>
      </c>
      <c r="B98" s="1" t="s">
        <v>228</v>
      </c>
      <c r="C98" s="1" t="s">
        <v>20</v>
      </c>
      <c r="D98" s="1" t="s">
        <v>21</v>
      </c>
      <c r="E98" s="1" t="s">
        <v>22</v>
      </c>
      <c r="F98" s="1" t="s">
        <v>229</v>
      </c>
      <c r="G98" s="2">
        <v>8</v>
      </c>
      <c r="H98" s="1" t="s">
        <v>37</v>
      </c>
      <c r="I98" s="1" t="s">
        <v>21</v>
      </c>
      <c r="J98" s="1" t="s">
        <v>25</v>
      </c>
      <c r="L98" s="5">
        <v>120.6810017</v>
      </c>
      <c r="M98" s="5">
        <v>24.137728599999999</v>
      </c>
      <c r="N98" s="1" t="s">
        <v>27</v>
      </c>
      <c r="O98" s="2">
        <v>73.3</v>
      </c>
      <c r="P98" s="1" t="s">
        <v>31</v>
      </c>
      <c r="Q98" s="1" t="s">
        <v>32</v>
      </c>
      <c r="T98" s="1" t="s">
        <v>32</v>
      </c>
      <c r="U98" s="3" t="str">
        <f t="shared" si="3"/>
        <v>INSERT INTO streetlampData (LAYER, ID, ORGAN, OP_CODE, BURY_DATE, NUM, LENGTH, MATERIAL, USEMODE, DATAMODE, NOTE, POINT_X, POINT_Y, TOWNSHIP, HEIGHT, MOD_DATE, STATE, DATA1, DATA2, LEVEL)</v>
      </c>
      <c r="V98" s="4" t="str">
        <f t="shared" si="4"/>
        <v>VALUES (8020203, 020203209125, N'GC7', 0, '2018-07-01', 694, 8, N'附壁式', 0, 1, N'NULL',120.6810017, 24.1377286, 6600100, 73.3, '2024-08-30', 2,'NULL', NULL, 2);</v>
      </c>
      <c r="W98" s="1" t="str">
        <f t="shared" si="5"/>
        <v>INSERT INTO streetlampData (LAYER, ID, ORGAN, OP_CODE, BURY_DATE, NUM, LENGTH, MATERIAL, USEMODE, DATAMODE, NOTE, POINT_X, POINT_Y, TOWNSHIP, HEIGHT, MOD_DATE, STATE, DATA1, DATA2, LEVEL)VALUES (8020203, 020203209125, N'GC7', 0, '2018-07-01', 694, 8, N'附壁式', 0, 1, N'NULL',120.6810017, 24.1377286, 6600100, 73.3, '2024-08-30', 2,'NULL', NULL, 2);</v>
      </c>
    </row>
    <row r="99" spans="1:23" ht="64.8" x14ac:dyDescent="0.3">
      <c r="A99" s="1" t="s">
        <v>18</v>
      </c>
      <c r="B99" s="1" t="s">
        <v>230</v>
      </c>
      <c r="C99" s="1" t="s">
        <v>20</v>
      </c>
      <c r="D99" s="1" t="s">
        <v>21</v>
      </c>
      <c r="E99" s="1" t="s">
        <v>22</v>
      </c>
      <c r="F99" s="1" t="s">
        <v>231</v>
      </c>
      <c r="G99" s="2">
        <v>8</v>
      </c>
      <c r="H99" s="1" t="s">
        <v>24</v>
      </c>
      <c r="I99" s="1" t="s">
        <v>21</v>
      </c>
      <c r="J99" s="1" t="s">
        <v>25</v>
      </c>
      <c r="L99" s="5">
        <v>120.6816173</v>
      </c>
      <c r="M99" s="5">
        <v>24.138120199999999</v>
      </c>
      <c r="N99" s="1" t="s">
        <v>27</v>
      </c>
      <c r="O99" s="2">
        <v>74.05</v>
      </c>
      <c r="P99" s="1" t="s">
        <v>31</v>
      </c>
      <c r="Q99" s="1" t="s">
        <v>32</v>
      </c>
      <c r="T99" s="1" t="s">
        <v>32</v>
      </c>
      <c r="U99" s="3" t="str">
        <f t="shared" si="3"/>
        <v>INSERT INTO streetlampData (LAYER, ID, ORGAN, OP_CODE, BURY_DATE, NUM, LENGTH, MATERIAL, USEMODE, DATAMODE, NOTE, POINT_X, POINT_Y, TOWNSHIP, HEIGHT, MOD_DATE, STATE, DATA1, DATA2, LEVEL)</v>
      </c>
      <c r="V99" s="4" t="str">
        <f t="shared" si="4"/>
        <v>VALUES (8020203, 020203209126, N'GC7', 0, '2018-07-01', 1075, 8, N'金屬桿', 0, 1, N'NULL',120.6816173, 24.1381202, 6600100, 74.05, '2024-08-30', 2,'NULL', NULL, 2);</v>
      </c>
      <c r="W99" s="1" t="str">
        <f t="shared" si="5"/>
        <v>INSERT INTO streetlampData (LAYER, ID, ORGAN, OP_CODE, BURY_DATE, NUM, LENGTH, MATERIAL, USEMODE, DATAMODE, NOTE, POINT_X, POINT_Y, TOWNSHIP, HEIGHT, MOD_DATE, STATE, DATA1, DATA2, LEVEL)VALUES (8020203, 020203209126, N'GC7', 0, '2018-07-01', 1075, 8, N'金屬桿', 0, 1, N'NULL',120.6816173, 24.1381202, 6600100, 74.05, '2024-08-30', 2,'NULL', NULL, 2);</v>
      </c>
    </row>
    <row r="100" spans="1:23" ht="64.8" x14ac:dyDescent="0.3">
      <c r="A100" s="1" t="s">
        <v>18</v>
      </c>
      <c r="B100" s="1" t="s">
        <v>232</v>
      </c>
      <c r="C100" s="1" t="s">
        <v>20</v>
      </c>
      <c r="D100" s="1" t="s">
        <v>21</v>
      </c>
      <c r="E100" s="1" t="s">
        <v>22</v>
      </c>
      <c r="F100" s="1" t="s">
        <v>233</v>
      </c>
      <c r="G100" s="2">
        <v>7</v>
      </c>
      <c r="H100" s="1" t="s">
        <v>37</v>
      </c>
      <c r="I100" s="1" t="s">
        <v>21</v>
      </c>
      <c r="J100" s="1" t="s">
        <v>25</v>
      </c>
      <c r="L100" s="5">
        <v>120.6827365</v>
      </c>
      <c r="M100" s="5">
        <v>24.1365962</v>
      </c>
      <c r="N100" s="1" t="s">
        <v>27</v>
      </c>
      <c r="O100" s="2">
        <v>72.63</v>
      </c>
      <c r="P100" s="1" t="s">
        <v>31</v>
      </c>
      <c r="Q100" s="1" t="s">
        <v>32</v>
      </c>
      <c r="T100" s="1" t="s">
        <v>32</v>
      </c>
      <c r="U100" s="3" t="str">
        <f t="shared" si="3"/>
        <v>INSERT INTO streetlampData (LAYER, ID, ORGAN, OP_CODE, BURY_DATE, NUM, LENGTH, MATERIAL, USEMODE, DATAMODE, NOTE, POINT_X, POINT_Y, TOWNSHIP, HEIGHT, MOD_DATE, STATE, DATA1, DATA2, LEVEL)</v>
      </c>
      <c r="V100" s="4" t="str">
        <f t="shared" si="4"/>
        <v>VALUES (8020203, 020203209127, N'GC7', 0, '2018-07-01', 489, 7, N'附壁式', 0, 1, N'NULL',120.6827365, 24.1365962, 6600100, 72.63, '2024-08-30', 2,'NULL', NULL, 2);</v>
      </c>
      <c r="W100" s="1" t="str">
        <f t="shared" si="5"/>
        <v>INSERT INTO streetlampData (LAYER, ID, ORGAN, OP_CODE, BURY_DATE, NUM, LENGTH, MATERIAL, USEMODE, DATAMODE, NOTE, POINT_X, POINT_Y, TOWNSHIP, HEIGHT, MOD_DATE, STATE, DATA1, DATA2, LEVEL)VALUES (8020203, 020203209127, N'GC7', 0, '2018-07-01', 489, 7, N'附壁式', 0, 1, N'NULL',120.6827365, 24.1365962, 6600100, 72.63, '2024-08-30', 2,'NULL', NULL, 2);</v>
      </c>
    </row>
    <row r="101" spans="1:23" ht="64.8" x14ac:dyDescent="0.3">
      <c r="A101" s="1" t="s">
        <v>18</v>
      </c>
      <c r="B101" s="1" t="s">
        <v>234</v>
      </c>
      <c r="C101" s="1" t="s">
        <v>20</v>
      </c>
      <c r="D101" s="1" t="s">
        <v>21</v>
      </c>
      <c r="E101" s="1" t="s">
        <v>22</v>
      </c>
      <c r="F101" s="1" t="s">
        <v>235</v>
      </c>
      <c r="G101" s="2">
        <v>8</v>
      </c>
      <c r="H101" s="1" t="s">
        <v>24</v>
      </c>
      <c r="I101" s="1" t="s">
        <v>21</v>
      </c>
      <c r="J101" s="1" t="s">
        <v>25</v>
      </c>
      <c r="L101" s="5">
        <v>120.6821973</v>
      </c>
      <c r="M101" s="5">
        <v>24.137093100000001</v>
      </c>
      <c r="N101" s="1" t="s">
        <v>27</v>
      </c>
      <c r="O101" s="2">
        <v>69.22</v>
      </c>
      <c r="P101" s="1" t="s">
        <v>31</v>
      </c>
      <c r="Q101" s="1" t="s">
        <v>32</v>
      </c>
      <c r="T101" s="1" t="s">
        <v>32</v>
      </c>
      <c r="U101" s="3" t="str">
        <f t="shared" si="3"/>
        <v>INSERT INTO streetlampData (LAYER, ID, ORGAN, OP_CODE, BURY_DATE, NUM, LENGTH, MATERIAL, USEMODE, DATAMODE, NOTE, POINT_X, POINT_Y, TOWNSHIP, HEIGHT, MOD_DATE, STATE, DATA1, DATA2, LEVEL)</v>
      </c>
      <c r="V101" s="4" t="str">
        <f t="shared" si="4"/>
        <v>VALUES (8020203, 020203209128, N'GC7', 0, '2018-07-01', 842, 8, N'金屬桿', 0, 1, N'NULL',120.6821973, 24.1370931, 6600100, 69.22, '2024-08-30', 2,'NULL', NULL, 2);</v>
      </c>
      <c r="W101" s="1" t="str">
        <f t="shared" si="5"/>
        <v>INSERT INTO streetlampData (LAYER, ID, ORGAN, OP_CODE, BURY_DATE, NUM, LENGTH, MATERIAL, USEMODE, DATAMODE, NOTE, POINT_X, POINT_Y, TOWNSHIP, HEIGHT, MOD_DATE, STATE, DATA1, DATA2, LEVEL)VALUES (8020203, 020203209128, N'GC7', 0, '2018-07-01', 842, 8, N'金屬桿', 0, 1, N'NULL',120.6821973, 24.1370931, 6600100, 69.22, '2024-08-30', 2,'NULL', NULL, 2);</v>
      </c>
    </row>
    <row r="102" spans="1:23" ht="64.8" x14ac:dyDescent="0.3">
      <c r="A102" s="1" t="s">
        <v>18</v>
      </c>
      <c r="B102" s="1" t="s">
        <v>236</v>
      </c>
      <c r="C102" s="1" t="s">
        <v>20</v>
      </c>
      <c r="D102" s="1" t="s">
        <v>21</v>
      </c>
      <c r="E102" s="1" t="s">
        <v>22</v>
      </c>
      <c r="F102" s="1" t="s">
        <v>237</v>
      </c>
      <c r="G102" s="2">
        <v>7</v>
      </c>
      <c r="H102" s="1" t="s">
        <v>37</v>
      </c>
      <c r="I102" s="1" t="s">
        <v>21</v>
      </c>
      <c r="J102" s="1" t="s">
        <v>25</v>
      </c>
      <c r="L102" s="5">
        <v>120.6824086</v>
      </c>
      <c r="M102" s="5">
        <v>24.137798799999999</v>
      </c>
      <c r="N102" s="1" t="s">
        <v>27</v>
      </c>
      <c r="O102" s="2">
        <v>73.91</v>
      </c>
      <c r="P102" s="1" t="s">
        <v>31</v>
      </c>
      <c r="Q102" s="1" t="s">
        <v>32</v>
      </c>
      <c r="T102" s="1" t="s">
        <v>32</v>
      </c>
      <c r="U102" s="3" t="str">
        <f t="shared" si="3"/>
        <v>INSERT INTO streetlampData (LAYER, ID, ORGAN, OP_CODE, BURY_DATE, NUM, LENGTH, MATERIAL, USEMODE, DATAMODE, NOTE, POINT_X, POINT_Y, TOWNSHIP, HEIGHT, MOD_DATE, STATE, DATA1, DATA2, LEVEL)</v>
      </c>
      <c r="V102" s="4" t="str">
        <f t="shared" si="4"/>
        <v>VALUES (8020203, 020203209129, N'GC7', 0, '2018-07-01', 872, 7, N'附壁式', 0, 1, N'NULL',120.6824086, 24.1377988, 6600100, 73.91, '2024-08-30', 2,'NULL', NULL, 2);</v>
      </c>
      <c r="W102" s="1" t="str">
        <f t="shared" si="5"/>
        <v>INSERT INTO streetlampData (LAYER, ID, ORGAN, OP_CODE, BURY_DATE, NUM, LENGTH, MATERIAL, USEMODE, DATAMODE, NOTE, POINT_X, POINT_Y, TOWNSHIP, HEIGHT, MOD_DATE, STATE, DATA1, DATA2, LEVEL)VALUES (8020203, 020203209129, N'GC7', 0, '2018-07-01', 872, 7, N'附壁式', 0, 1, N'NULL',120.6824086, 24.1377988, 6600100, 73.91, '2024-08-30', 2,'NULL', NULL, 2);</v>
      </c>
    </row>
    <row r="103" spans="1:23" ht="64.8" x14ac:dyDescent="0.3">
      <c r="A103" s="1" t="s">
        <v>18</v>
      </c>
      <c r="B103" s="1" t="s">
        <v>238</v>
      </c>
      <c r="C103" s="1" t="s">
        <v>20</v>
      </c>
      <c r="D103" s="1" t="s">
        <v>21</v>
      </c>
      <c r="E103" s="1" t="s">
        <v>22</v>
      </c>
      <c r="F103" s="1" t="s">
        <v>239</v>
      </c>
      <c r="G103" s="2">
        <v>7</v>
      </c>
      <c r="H103" s="1" t="s">
        <v>37</v>
      </c>
      <c r="I103" s="1" t="s">
        <v>21</v>
      </c>
      <c r="J103" s="1" t="s">
        <v>25</v>
      </c>
      <c r="L103" s="5">
        <v>120.6825041</v>
      </c>
      <c r="M103" s="5">
        <v>24.137895700000001</v>
      </c>
      <c r="N103" s="1" t="s">
        <v>27</v>
      </c>
      <c r="O103" s="2">
        <v>74.25</v>
      </c>
      <c r="P103" s="1" t="s">
        <v>31</v>
      </c>
      <c r="Q103" s="1" t="s">
        <v>32</v>
      </c>
      <c r="T103" s="1" t="s">
        <v>32</v>
      </c>
      <c r="U103" s="3" t="str">
        <f t="shared" si="3"/>
        <v>INSERT INTO streetlampData (LAYER, ID, ORGAN, OP_CODE, BURY_DATE, NUM, LENGTH, MATERIAL, USEMODE, DATAMODE, NOTE, POINT_X, POINT_Y, TOWNSHIP, HEIGHT, MOD_DATE, STATE, DATA1, DATA2, LEVEL)</v>
      </c>
      <c r="V103" s="4" t="str">
        <f t="shared" si="4"/>
        <v>VALUES (8020203, 020203209130, N'GC7', 0, '2018-07-01', 871, 7, N'附壁式', 0, 1, N'NULL',120.6825041, 24.1378957, 6600100, 74.25, '2024-08-30', 2,'NULL', NULL, 2);</v>
      </c>
      <c r="W103" s="1" t="str">
        <f t="shared" si="5"/>
        <v>INSERT INTO streetlampData (LAYER, ID, ORGAN, OP_CODE, BURY_DATE, NUM, LENGTH, MATERIAL, USEMODE, DATAMODE, NOTE, POINT_X, POINT_Y, TOWNSHIP, HEIGHT, MOD_DATE, STATE, DATA1, DATA2, LEVEL)VALUES (8020203, 020203209130, N'GC7', 0, '2018-07-01', 871, 7, N'附壁式', 0, 1, N'NULL',120.6825041, 24.1378957, 6600100, 74.25, '2024-08-30', 2,'NULL', NULL, 2);</v>
      </c>
    </row>
    <row r="104" spans="1:23" ht="64.8" x14ac:dyDescent="0.3">
      <c r="A104" s="1" t="s">
        <v>18</v>
      </c>
      <c r="B104" s="1" t="s">
        <v>240</v>
      </c>
      <c r="C104" s="1" t="s">
        <v>20</v>
      </c>
      <c r="D104" s="1" t="s">
        <v>21</v>
      </c>
      <c r="E104" s="1" t="s">
        <v>22</v>
      </c>
      <c r="F104" s="1" t="s">
        <v>241</v>
      </c>
      <c r="G104" s="2">
        <v>8</v>
      </c>
      <c r="H104" s="1" t="s">
        <v>24</v>
      </c>
      <c r="I104" s="1" t="s">
        <v>21</v>
      </c>
      <c r="J104" s="1" t="s">
        <v>25</v>
      </c>
      <c r="L104" s="5">
        <v>120.68289849999999</v>
      </c>
      <c r="M104" s="5">
        <v>24.137795100000002</v>
      </c>
      <c r="N104" s="1" t="s">
        <v>27</v>
      </c>
      <c r="O104" s="2">
        <v>70.28</v>
      </c>
      <c r="P104" s="1" t="s">
        <v>31</v>
      </c>
      <c r="Q104" s="1" t="s">
        <v>32</v>
      </c>
      <c r="T104" s="1" t="s">
        <v>32</v>
      </c>
      <c r="U104" s="3" t="str">
        <f t="shared" si="3"/>
        <v>INSERT INTO streetlampData (LAYER, ID, ORGAN, OP_CODE, BURY_DATE, NUM, LENGTH, MATERIAL, USEMODE, DATAMODE, NOTE, POINT_X, POINT_Y, TOWNSHIP, HEIGHT, MOD_DATE, STATE, DATA1, DATA2, LEVEL)</v>
      </c>
      <c r="V104" s="4" t="str">
        <f t="shared" si="4"/>
        <v>VALUES (8020203, 020203209131, N'GC7', 0, '2018-07-01', 847, 8, N'金屬桿', 0, 1, N'NULL',120.6828985, 24.1377951, 6600100, 70.28, '2024-08-30', 2,'NULL', NULL, 2);</v>
      </c>
      <c r="W104" s="1" t="str">
        <f t="shared" si="5"/>
        <v>INSERT INTO streetlampData (LAYER, ID, ORGAN, OP_CODE, BURY_DATE, NUM, LENGTH, MATERIAL, USEMODE, DATAMODE, NOTE, POINT_X, POINT_Y, TOWNSHIP, HEIGHT, MOD_DATE, STATE, DATA1, DATA2, LEVEL)VALUES (8020203, 020203209131, N'GC7', 0, '2018-07-01', 847, 8, N'金屬桿', 0, 1, N'NULL',120.6828985, 24.1377951, 6600100, 70.28, '2024-08-30', 2,'NULL', NULL, 2);</v>
      </c>
    </row>
    <row r="105" spans="1:23" ht="64.8" x14ac:dyDescent="0.3">
      <c r="A105" s="1" t="s">
        <v>18</v>
      </c>
      <c r="B105" s="1" t="s">
        <v>242</v>
      </c>
      <c r="C105" s="1" t="s">
        <v>20</v>
      </c>
      <c r="D105" s="1" t="s">
        <v>21</v>
      </c>
      <c r="E105" s="1" t="s">
        <v>22</v>
      </c>
      <c r="F105" s="1" t="s">
        <v>243</v>
      </c>
      <c r="G105" s="2">
        <v>8</v>
      </c>
      <c r="H105" s="1" t="s">
        <v>24</v>
      </c>
      <c r="I105" s="1" t="s">
        <v>21</v>
      </c>
      <c r="J105" s="1" t="s">
        <v>25</v>
      </c>
      <c r="L105" s="5">
        <v>120.6830868</v>
      </c>
      <c r="M105" s="5">
        <v>24.137678099999999</v>
      </c>
      <c r="N105" s="1" t="s">
        <v>27</v>
      </c>
      <c r="O105" s="2">
        <v>74.08</v>
      </c>
      <c r="P105" s="1" t="s">
        <v>31</v>
      </c>
      <c r="Q105" s="1" t="s">
        <v>32</v>
      </c>
      <c r="T105" s="1" t="s">
        <v>32</v>
      </c>
      <c r="U105" s="3" t="str">
        <f t="shared" si="3"/>
        <v>INSERT INTO streetlampData (LAYER, ID, ORGAN, OP_CODE, BURY_DATE, NUM, LENGTH, MATERIAL, USEMODE, DATAMODE, NOTE, POINT_X, POINT_Y, TOWNSHIP, HEIGHT, MOD_DATE, STATE, DATA1, DATA2, LEVEL)</v>
      </c>
      <c r="V105" s="4" t="str">
        <f t="shared" si="4"/>
        <v>VALUES (8020203, 020203209132, N'GC7', 0, '2018-07-01', 888, 8, N'金屬桿', 0, 1, N'NULL',120.6830868, 24.1376781, 6600100, 74.08, '2024-08-30', 2,'NULL', NULL, 2);</v>
      </c>
      <c r="W105" s="1" t="str">
        <f t="shared" si="5"/>
        <v>INSERT INTO streetlampData (LAYER, ID, ORGAN, OP_CODE, BURY_DATE, NUM, LENGTH, MATERIAL, USEMODE, DATAMODE, NOTE, POINT_X, POINT_Y, TOWNSHIP, HEIGHT, MOD_DATE, STATE, DATA1, DATA2, LEVEL)VALUES (8020203, 020203209132, N'GC7', 0, '2018-07-01', 888, 8, N'金屬桿', 0, 1, N'NULL',120.6830868, 24.1376781, 6600100, 74.08, '2024-08-30', 2,'NULL', NULL, 2);</v>
      </c>
    </row>
    <row r="106" spans="1:23" ht="64.8" x14ac:dyDescent="0.3">
      <c r="A106" s="1" t="s">
        <v>18</v>
      </c>
      <c r="B106" s="1" t="s">
        <v>244</v>
      </c>
      <c r="C106" s="1" t="s">
        <v>20</v>
      </c>
      <c r="D106" s="1" t="s">
        <v>21</v>
      </c>
      <c r="E106" s="1" t="s">
        <v>22</v>
      </c>
      <c r="F106" s="1" t="s">
        <v>245</v>
      </c>
      <c r="G106" s="2">
        <v>8</v>
      </c>
      <c r="H106" s="1" t="s">
        <v>24</v>
      </c>
      <c r="I106" s="1" t="s">
        <v>21</v>
      </c>
      <c r="J106" s="1" t="s">
        <v>25</v>
      </c>
      <c r="L106" s="5">
        <v>120.6823516</v>
      </c>
      <c r="M106" s="5">
        <v>24.1369644</v>
      </c>
      <c r="N106" s="1" t="s">
        <v>27</v>
      </c>
      <c r="O106" s="2">
        <v>72.63</v>
      </c>
      <c r="P106" s="1" t="s">
        <v>31</v>
      </c>
      <c r="Q106" s="1" t="s">
        <v>32</v>
      </c>
      <c r="T106" s="1" t="s">
        <v>32</v>
      </c>
      <c r="U106" s="3" t="str">
        <f t="shared" si="3"/>
        <v>INSERT INTO streetlampData (LAYER, ID, ORGAN, OP_CODE, BURY_DATE, NUM, LENGTH, MATERIAL, USEMODE, DATAMODE, NOTE, POINT_X, POINT_Y, TOWNSHIP, HEIGHT, MOD_DATE, STATE, DATA1, DATA2, LEVEL)</v>
      </c>
      <c r="V106" s="4" t="str">
        <f t="shared" si="4"/>
        <v>VALUES (8020203, 020203209133, N'GC7', 0, '2018-07-01', 882, 8, N'金屬桿', 0, 1, N'NULL',120.6823516, 24.1369644, 6600100, 72.63, '2024-08-30', 2,'NULL', NULL, 2);</v>
      </c>
      <c r="W106" s="1" t="str">
        <f t="shared" si="5"/>
        <v>INSERT INTO streetlampData (LAYER, ID, ORGAN, OP_CODE, BURY_DATE, NUM, LENGTH, MATERIAL, USEMODE, DATAMODE, NOTE, POINT_X, POINT_Y, TOWNSHIP, HEIGHT, MOD_DATE, STATE, DATA1, DATA2, LEVEL)VALUES (8020203, 020203209133, N'GC7', 0, '2018-07-01', 882, 8, N'金屬桿', 0, 1, N'NULL',120.6823516, 24.1369644, 6600100, 72.63, '2024-08-30', 2,'NULL', NULL, 2);</v>
      </c>
    </row>
    <row r="107" spans="1:23" ht="64.8" x14ac:dyDescent="0.3">
      <c r="A107" s="1" t="s">
        <v>18</v>
      </c>
      <c r="B107" s="1" t="s">
        <v>246</v>
      </c>
      <c r="C107" s="1" t="s">
        <v>20</v>
      </c>
      <c r="D107" s="1" t="s">
        <v>21</v>
      </c>
      <c r="E107" s="1" t="s">
        <v>22</v>
      </c>
      <c r="F107" s="1" t="s">
        <v>247</v>
      </c>
      <c r="G107" s="2">
        <v>8</v>
      </c>
      <c r="H107" s="1" t="s">
        <v>37</v>
      </c>
      <c r="I107" s="1" t="s">
        <v>21</v>
      </c>
      <c r="J107" s="1" t="s">
        <v>25</v>
      </c>
      <c r="L107" s="5">
        <v>120.6822262</v>
      </c>
      <c r="M107" s="5">
        <v>24.136680599999998</v>
      </c>
      <c r="N107" s="1" t="s">
        <v>27</v>
      </c>
      <c r="O107" s="2">
        <v>72.180000000000007</v>
      </c>
      <c r="P107" s="1" t="s">
        <v>31</v>
      </c>
      <c r="Q107" s="1" t="s">
        <v>32</v>
      </c>
      <c r="T107" s="1" t="s">
        <v>32</v>
      </c>
      <c r="U107" s="3" t="str">
        <f t="shared" si="3"/>
        <v>INSERT INTO streetlampData (LAYER, ID, ORGAN, OP_CODE, BURY_DATE, NUM, LENGTH, MATERIAL, USEMODE, DATAMODE, NOTE, POINT_X, POINT_Y, TOWNSHIP, HEIGHT, MOD_DATE, STATE, DATA1, DATA2, LEVEL)</v>
      </c>
      <c r="V107" s="4" t="str">
        <f t="shared" si="4"/>
        <v>VALUES (8020203, 020203209134, N'GC7', 0, '2018-07-01', 774, 8, N'附壁式', 0, 1, N'NULL',120.6822262, 24.1366806, 6600100, 72.18, '2024-08-30', 2,'NULL', NULL, 2);</v>
      </c>
      <c r="W107" s="1" t="str">
        <f t="shared" si="5"/>
        <v>INSERT INTO streetlampData (LAYER, ID, ORGAN, OP_CODE, BURY_DATE, NUM, LENGTH, MATERIAL, USEMODE, DATAMODE, NOTE, POINT_X, POINT_Y, TOWNSHIP, HEIGHT, MOD_DATE, STATE, DATA1, DATA2, LEVEL)VALUES (8020203, 020203209134, N'GC7', 0, '2018-07-01', 774, 8, N'附壁式', 0, 1, N'NULL',120.6822262, 24.1366806, 6600100, 72.18, '2024-08-30', 2,'NULL', NULL, 2);</v>
      </c>
    </row>
    <row r="108" spans="1:23" ht="64.8" x14ac:dyDescent="0.3">
      <c r="A108" s="1" t="s">
        <v>18</v>
      </c>
      <c r="B108" s="1" t="s">
        <v>248</v>
      </c>
      <c r="C108" s="1" t="s">
        <v>20</v>
      </c>
      <c r="D108" s="1" t="s">
        <v>21</v>
      </c>
      <c r="E108" s="1" t="s">
        <v>22</v>
      </c>
      <c r="F108" s="1" t="s">
        <v>249</v>
      </c>
      <c r="G108" s="2">
        <v>7</v>
      </c>
      <c r="H108" s="1" t="s">
        <v>37</v>
      </c>
      <c r="I108" s="1" t="s">
        <v>21</v>
      </c>
      <c r="J108" s="1" t="s">
        <v>25</v>
      </c>
      <c r="L108" s="5">
        <v>120.68233789999999</v>
      </c>
      <c r="M108" s="5">
        <v>24.136563200000001</v>
      </c>
      <c r="N108" s="1" t="s">
        <v>27</v>
      </c>
      <c r="O108" s="2">
        <v>72.180000000000007</v>
      </c>
      <c r="P108" s="1" t="s">
        <v>31</v>
      </c>
      <c r="Q108" s="1" t="s">
        <v>32</v>
      </c>
      <c r="T108" s="1" t="s">
        <v>32</v>
      </c>
      <c r="U108" s="3" t="str">
        <f t="shared" si="3"/>
        <v>INSERT INTO streetlampData (LAYER, ID, ORGAN, OP_CODE, BURY_DATE, NUM, LENGTH, MATERIAL, USEMODE, DATAMODE, NOTE, POINT_X, POINT_Y, TOWNSHIP, HEIGHT, MOD_DATE, STATE, DATA1, DATA2, LEVEL)</v>
      </c>
      <c r="V108" s="4" t="str">
        <f t="shared" si="4"/>
        <v>VALUES (8020203, 020203209135, N'GC7', 0, '2018-07-01', 773, 7, N'附壁式', 0, 1, N'NULL',120.6823379, 24.1365632, 6600100, 72.18, '2024-08-30', 2,'NULL', NULL, 2);</v>
      </c>
      <c r="W108" s="1" t="str">
        <f t="shared" si="5"/>
        <v>INSERT INTO streetlampData (LAYER, ID, ORGAN, OP_CODE, BURY_DATE, NUM, LENGTH, MATERIAL, USEMODE, DATAMODE, NOTE, POINT_X, POINT_Y, TOWNSHIP, HEIGHT, MOD_DATE, STATE, DATA1, DATA2, LEVEL)VALUES (8020203, 020203209135, N'GC7', 0, '2018-07-01', 773, 7, N'附壁式', 0, 1, N'NULL',120.6823379, 24.1365632, 6600100, 72.18, '2024-08-30', 2,'NULL', NULL, 2);</v>
      </c>
    </row>
    <row r="109" spans="1:23" ht="64.8" x14ac:dyDescent="0.3">
      <c r="A109" s="1" t="s">
        <v>18</v>
      </c>
      <c r="B109" s="1" t="s">
        <v>250</v>
      </c>
      <c r="C109" s="1" t="s">
        <v>20</v>
      </c>
      <c r="D109" s="1" t="s">
        <v>21</v>
      </c>
      <c r="E109" s="1" t="s">
        <v>22</v>
      </c>
      <c r="F109" s="1" t="s">
        <v>251</v>
      </c>
      <c r="G109" s="2">
        <v>8</v>
      </c>
      <c r="H109" s="1" t="s">
        <v>37</v>
      </c>
      <c r="I109" s="1" t="s">
        <v>21</v>
      </c>
      <c r="J109" s="1" t="s">
        <v>25</v>
      </c>
      <c r="L109" s="5">
        <v>120.68224650000001</v>
      </c>
      <c r="M109" s="5">
        <v>24.136125499999999</v>
      </c>
      <c r="N109" s="1" t="s">
        <v>27</v>
      </c>
      <c r="O109" s="2">
        <v>71.510000000000005</v>
      </c>
      <c r="P109" s="1" t="s">
        <v>31</v>
      </c>
      <c r="Q109" s="1" t="s">
        <v>32</v>
      </c>
      <c r="T109" s="1" t="s">
        <v>32</v>
      </c>
      <c r="U109" s="3" t="str">
        <f t="shared" si="3"/>
        <v>INSERT INTO streetlampData (LAYER, ID, ORGAN, OP_CODE, BURY_DATE, NUM, LENGTH, MATERIAL, USEMODE, DATAMODE, NOTE, POINT_X, POINT_Y, TOWNSHIP, HEIGHT, MOD_DATE, STATE, DATA1, DATA2, LEVEL)</v>
      </c>
      <c r="V109" s="4" t="str">
        <f t="shared" si="4"/>
        <v>VALUES (8020203, 020203209136, N'GC7', 0, '2018-07-01', 487, 8, N'附壁式', 0, 1, N'NULL',120.6822465, 24.1361255, 6600100, 71.51, '2024-08-30', 2,'NULL', NULL, 2);</v>
      </c>
      <c r="W109" s="1" t="str">
        <f t="shared" si="5"/>
        <v>INSERT INTO streetlampData (LAYER, ID, ORGAN, OP_CODE, BURY_DATE, NUM, LENGTH, MATERIAL, USEMODE, DATAMODE, NOTE, POINT_X, POINT_Y, TOWNSHIP, HEIGHT, MOD_DATE, STATE, DATA1, DATA2, LEVEL)VALUES (8020203, 020203209136, N'GC7', 0, '2018-07-01', 487, 8, N'附壁式', 0, 1, N'NULL',120.6822465, 24.1361255, 6600100, 71.51, '2024-08-30', 2,'NULL', NULL, 2);</v>
      </c>
    </row>
    <row r="110" spans="1:23" ht="64.8" x14ac:dyDescent="0.3">
      <c r="A110" s="1" t="s">
        <v>18</v>
      </c>
      <c r="B110" s="1" t="s">
        <v>252</v>
      </c>
      <c r="C110" s="1" t="s">
        <v>20</v>
      </c>
      <c r="D110" s="1" t="s">
        <v>21</v>
      </c>
      <c r="E110" s="1" t="s">
        <v>22</v>
      </c>
      <c r="F110" s="1" t="s">
        <v>253</v>
      </c>
      <c r="G110" s="2">
        <v>7</v>
      </c>
      <c r="H110" s="1" t="s">
        <v>37</v>
      </c>
      <c r="I110" s="1" t="s">
        <v>21</v>
      </c>
      <c r="J110" s="1" t="s">
        <v>25</v>
      </c>
      <c r="L110" s="5">
        <v>120.6824013</v>
      </c>
      <c r="M110" s="5">
        <v>24.136272099999999</v>
      </c>
      <c r="N110" s="1" t="s">
        <v>27</v>
      </c>
      <c r="O110" s="2">
        <v>71.900000000000006</v>
      </c>
      <c r="P110" s="1" t="s">
        <v>31</v>
      </c>
      <c r="Q110" s="1" t="s">
        <v>32</v>
      </c>
      <c r="T110" s="1" t="s">
        <v>32</v>
      </c>
      <c r="U110" s="3" t="str">
        <f t="shared" si="3"/>
        <v>INSERT INTO streetlampData (LAYER, ID, ORGAN, OP_CODE, BURY_DATE, NUM, LENGTH, MATERIAL, USEMODE, DATAMODE, NOTE, POINT_X, POINT_Y, TOWNSHIP, HEIGHT, MOD_DATE, STATE, DATA1, DATA2, LEVEL)</v>
      </c>
      <c r="V110" s="4" t="str">
        <f t="shared" si="4"/>
        <v>VALUES (8020203, 020203209137, N'GC7', 0, '2018-07-01', 488, 7, N'附壁式', 0, 1, N'NULL',120.6824013, 24.1362721, 6600100, 71.9, '2024-08-30', 2,'NULL', NULL, 2);</v>
      </c>
      <c r="W110" s="1" t="str">
        <f t="shared" si="5"/>
        <v>INSERT INTO streetlampData (LAYER, ID, ORGAN, OP_CODE, BURY_DATE, NUM, LENGTH, MATERIAL, USEMODE, DATAMODE, NOTE, POINT_X, POINT_Y, TOWNSHIP, HEIGHT, MOD_DATE, STATE, DATA1, DATA2, LEVEL)VALUES (8020203, 020203209137, N'GC7', 0, '2018-07-01', 488, 7, N'附壁式', 0, 1, N'NULL',120.6824013, 24.1362721, 6600100, 71.9, '2024-08-30', 2,'NULL', NULL, 2);</v>
      </c>
    </row>
    <row r="111" spans="1:23" ht="64.8" x14ac:dyDescent="0.3">
      <c r="A111" s="1" t="s">
        <v>18</v>
      </c>
      <c r="B111" s="1" t="s">
        <v>254</v>
      </c>
      <c r="C111" s="1" t="s">
        <v>20</v>
      </c>
      <c r="D111" s="1" t="s">
        <v>21</v>
      </c>
      <c r="E111" s="1" t="s">
        <v>22</v>
      </c>
      <c r="F111" s="1" t="s">
        <v>255</v>
      </c>
      <c r="G111" s="2">
        <v>7</v>
      </c>
      <c r="H111" s="1" t="s">
        <v>37</v>
      </c>
      <c r="I111" s="1" t="s">
        <v>21</v>
      </c>
      <c r="J111" s="1" t="s">
        <v>25</v>
      </c>
      <c r="L111" s="5">
        <v>120.6824838</v>
      </c>
      <c r="M111" s="5">
        <v>24.136433400000001</v>
      </c>
      <c r="N111" s="1" t="s">
        <v>27</v>
      </c>
      <c r="O111" s="2">
        <v>71.900000000000006</v>
      </c>
      <c r="P111" s="1" t="s">
        <v>31</v>
      </c>
      <c r="Q111" s="1" t="s">
        <v>32</v>
      </c>
      <c r="T111" s="1" t="s">
        <v>32</v>
      </c>
      <c r="U111" s="3" t="str">
        <f t="shared" si="3"/>
        <v>INSERT INTO streetlampData (LAYER, ID, ORGAN, OP_CODE, BURY_DATE, NUM, LENGTH, MATERIAL, USEMODE, DATAMODE, NOTE, POINT_X, POINT_Y, TOWNSHIP, HEIGHT, MOD_DATE, STATE, DATA1, DATA2, LEVEL)</v>
      </c>
      <c r="V111" s="4" t="str">
        <f t="shared" si="4"/>
        <v>VALUES (8020203, 020203209138, N'GC7', 0, '2018-07-01', 772, 7, N'附壁式', 0, 1, N'NULL',120.6824838, 24.1364334, 6600100, 71.9, '2024-08-30', 2,'NULL', NULL, 2);</v>
      </c>
      <c r="W111" s="1" t="str">
        <f t="shared" si="5"/>
        <v>INSERT INTO streetlampData (LAYER, ID, ORGAN, OP_CODE, BURY_DATE, NUM, LENGTH, MATERIAL, USEMODE, DATAMODE, NOTE, POINT_X, POINT_Y, TOWNSHIP, HEIGHT, MOD_DATE, STATE, DATA1, DATA2, LEVEL)VALUES (8020203, 020203209138, N'GC7', 0, '2018-07-01', 772, 7, N'附壁式', 0, 1, N'NULL',120.6824838, 24.1364334, 6600100, 71.9, '2024-08-30', 2,'NULL', NULL, 2);</v>
      </c>
    </row>
    <row r="112" spans="1:23" ht="64.8" x14ac:dyDescent="0.3">
      <c r="A112" s="1" t="s">
        <v>18</v>
      </c>
      <c r="B112" s="1" t="s">
        <v>256</v>
      </c>
      <c r="C112" s="1" t="s">
        <v>20</v>
      </c>
      <c r="D112" s="1" t="s">
        <v>21</v>
      </c>
      <c r="E112" s="1" t="s">
        <v>22</v>
      </c>
      <c r="F112" s="1" t="s">
        <v>257</v>
      </c>
      <c r="G112" s="2">
        <v>7</v>
      </c>
      <c r="H112" s="1" t="s">
        <v>37</v>
      </c>
      <c r="I112" s="1" t="s">
        <v>21</v>
      </c>
      <c r="J112" s="1" t="s">
        <v>25</v>
      </c>
      <c r="L112" s="5">
        <v>120.6826246</v>
      </c>
      <c r="M112" s="5">
        <v>24.136201100000001</v>
      </c>
      <c r="N112" s="1" t="s">
        <v>27</v>
      </c>
      <c r="O112" s="2">
        <v>71.900000000000006</v>
      </c>
      <c r="P112" s="1" t="s">
        <v>31</v>
      </c>
      <c r="Q112" s="1" t="s">
        <v>32</v>
      </c>
      <c r="T112" s="1" t="s">
        <v>32</v>
      </c>
      <c r="U112" s="3" t="str">
        <f t="shared" si="3"/>
        <v>INSERT INTO streetlampData (LAYER, ID, ORGAN, OP_CODE, BURY_DATE, NUM, LENGTH, MATERIAL, USEMODE, DATAMODE, NOTE, POINT_X, POINT_Y, TOWNSHIP, HEIGHT, MOD_DATE, STATE, DATA1, DATA2, LEVEL)</v>
      </c>
      <c r="V112" s="4" t="str">
        <f t="shared" si="4"/>
        <v>VALUES (8020203, 020203209139, N'GC7', 0, '2018-07-01', 771, 7, N'附壁式', 0, 1, N'NULL',120.6826246, 24.1362011, 6600100, 71.9, '2024-08-30', 2,'NULL', NULL, 2);</v>
      </c>
      <c r="W112" s="1" t="str">
        <f t="shared" si="5"/>
        <v>INSERT INTO streetlampData (LAYER, ID, ORGAN, OP_CODE, BURY_DATE, NUM, LENGTH, MATERIAL, USEMODE, DATAMODE, NOTE, POINT_X, POINT_Y, TOWNSHIP, HEIGHT, MOD_DATE, STATE, DATA1, DATA2, LEVEL)VALUES (8020203, 020203209139, N'GC7', 0, '2018-07-01', 771, 7, N'附壁式', 0, 1, N'NULL',120.6826246, 24.1362011, 6600100, 71.9, '2024-08-30', 2,'NULL', NULL, 2);</v>
      </c>
    </row>
    <row r="113" spans="1:23" ht="64.8" x14ac:dyDescent="0.3">
      <c r="A113" s="1" t="s">
        <v>18</v>
      </c>
      <c r="B113" s="1" t="s">
        <v>258</v>
      </c>
      <c r="C113" s="1" t="s">
        <v>20</v>
      </c>
      <c r="D113" s="1" t="s">
        <v>21</v>
      </c>
      <c r="E113" s="1" t="s">
        <v>22</v>
      </c>
      <c r="F113" s="1" t="s">
        <v>259</v>
      </c>
      <c r="G113" s="2">
        <v>8</v>
      </c>
      <c r="H113" s="1" t="s">
        <v>75</v>
      </c>
      <c r="I113" s="1" t="s">
        <v>21</v>
      </c>
      <c r="J113" s="1" t="s">
        <v>25</v>
      </c>
      <c r="L113" s="5">
        <v>120.6831107</v>
      </c>
      <c r="M113" s="5">
        <v>24.136356800000001</v>
      </c>
      <c r="N113" s="1" t="s">
        <v>27</v>
      </c>
      <c r="O113" s="2">
        <v>72.63</v>
      </c>
      <c r="P113" s="1" t="s">
        <v>31</v>
      </c>
      <c r="Q113" s="1" t="s">
        <v>32</v>
      </c>
      <c r="T113" s="1" t="s">
        <v>32</v>
      </c>
      <c r="U113" s="3" t="str">
        <f t="shared" si="3"/>
        <v>INSERT INTO streetlampData (LAYER, ID, ORGAN, OP_CODE, BURY_DATE, NUM, LENGTH, MATERIAL, USEMODE, DATAMODE, NOTE, POINT_X, POINT_Y, TOWNSHIP, HEIGHT, MOD_DATE, STATE, DATA1, DATA2, LEVEL)</v>
      </c>
      <c r="V113" s="4" t="str">
        <f t="shared" si="4"/>
        <v>VALUES (8020203, 020203209140, N'GC7', 0, '2018-07-01', 716, 8, N'景觀燈桿', 0, 1, N'NULL',120.6831107, 24.1363568, 6600100, 72.63, '2024-08-30', 2,'NULL', NULL, 2);</v>
      </c>
      <c r="W113" s="1" t="str">
        <f t="shared" si="5"/>
        <v>INSERT INTO streetlampData (LAYER, ID, ORGAN, OP_CODE, BURY_DATE, NUM, LENGTH, MATERIAL, USEMODE, DATAMODE, NOTE, POINT_X, POINT_Y, TOWNSHIP, HEIGHT, MOD_DATE, STATE, DATA1, DATA2, LEVEL)VALUES (8020203, 020203209140, N'GC7', 0, '2018-07-01', 716, 8, N'景觀燈桿', 0, 1, N'NULL',120.6831107, 24.1363568, 6600100, 72.63, '2024-08-30', 2,'NULL', NULL, 2);</v>
      </c>
    </row>
    <row r="114" spans="1:23" ht="64.8" x14ac:dyDescent="0.3">
      <c r="A114" s="1" t="s">
        <v>18</v>
      </c>
      <c r="B114" s="1" t="s">
        <v>260</v>
      </c>
      <c r="C114" s="1" t="s">
        <v>20</v>
      </c>
      <c r="D114" s="1" t="s">
        <v>21</v>
      </c>
      <c r="E114" s="1" t="s">
        <v>22</v>
      </c>
      <c r="F114" s="1" t="s">
        <v>261</v>
      </c>
      <c r="G114" s="2">
        <v>8</v>
      </c>
      <c r="H114" s="1" t="s">
        <v>24</v>
      </c>
      <c r="I114" s="1" t="s">
        <v>21</v>
      </c>
      <c r="J114" s="1" t="s">
        <v>25</v>
      </c>
      <c r="L114" s="5">
        <v>120.6827054</v>
      </c>
      <c r="M114" s="5">
        <v>24.1361645</v>
      </c>
      <c r="N114" s="1" t="s">
        <v>27</v>
      </c>
      <c r="O114" s="2">
        <v>72.180000000000007</v>
      </c>
      <c r="P114" s="1" t="s">
        <v>31</v>
      </c>
      <c r="Q114" s="1" t="s">
        <v>32</v>
      </c>
      <c r="T114" s="1" t="s">
        <v>32</v>
      </c>
      <c r="U114" s="3" t="str">
        <f t="shared" si="3"/>
        <v>INSERT INTO streetlampData (LAYER, ID, ORGAN, OP_CODE, BURY_DATE, NUM, LENGTH, MATERIAL, USEMODE, DATAMODE, NOTE, POINT_X, POINT_Y, TOWNSHIP, HEIGHT, MOD_DATE, STATE, DATA1, DATA2, LEVEL)</v>
      </c>
      <c r="V114" s="4" t="str">
        <f t="shared" si="4"/>
        <v>VALUES (8020203, 020203209141, N'GC7', 0, '2018-07-01', 711, 8, N'金屬桿', 0, 1, N'NULL',120.6827054, 24.1361645, 6600100, 72.18, '2024-08-30', 2,'NULL', NULL, 2);</v>
      </c>
      <c r="W114" s="1" t="str">
        <f t="shared" si="5"/>
        <v>INSERT INTO streetlampData (LAYER, ID, ORGAN, OP_CODE, BURY_DATE, NUM, LENGTH, MATERIAL, USEMODE, DATAMODE, NOTE, POINT_X, POINT_Y, TOWNSHIP, HEIGHT, MOD_DATE, STATE, DATA1, DATA2, LEVEL)VALUES (8020203, 020203209141, N'GC7', 0, '2018-07-01', 711, 8, N'金屬桿', 0, 1, N'NULL',120.6827054, 24.1361645, 6600100, 72.18, '2024-08-30', 2,'NULL', NULL, 2);</v>
      </c>
    </row>
    <row r="115" spans="1:23" ht="64.8" x14ac:dyDescent="0.3">
      <c r="A115" s="1" t="s">
        <v>18</v>
      </c>
      <c r="B115" s="1" t="s">
        <v>262</v>
      </c>
      <c r="C115" s="1" t="s">
        <v>20</v>
      </c>
      <c r="D115" s="1" t="s">
        <v>21</v>
      </c>
      <c r="E115" s="1" t="s">
        <v>22</v>
      </c>
      <c r="F115" s="1" t="s">
        <v>263</v>
      </c>
      <c r="G115" s="2">
        <v>8</v>
      </c>
      <c r="H115" s="1" t="s">
        <v>75</v>
      </c>
      <c r="I115" s="1" t="s">
        <v>21</v>
      </c>
      <c r="J115" s="1" t="s">
        <v>25</v>
      </c>
      <c r="L115" s="5">
        <v>120.6838865</v>
      </c>
      <c r="M115" s="5">
        <v>24.1366829</v>
      </c>
      <c r="N115" s="1" t="s">
        <v>27</v>
      </c>
      <c r="O115" s="2">
        <v>74.58</v>
      </c>
      <c r="P115" s="1" t="s">
        <v>31</v>
      </c>
      <c r="Q115" s="1" t="s">
        <v>32</v>
      </c>
      <c r="T115" s="1" t="s">
        <v>32</v>
      </c>
      <c r="U115" s="3" t="str">
        <f t="shared" si="3"/>
        <v>INSERT INTO streetlampData (LAYER, ID, ORGAN, OP_CODE, BURY_DATE, NUM, LENGTH, MATERIAL, USEMODE, DATAMODE, NOTE, POINT_X, POINT_Y, TOWNSHIP, HEIGHT, MOD_DATE, STATE, DATA1, DATA2, LEVEL)</v>
      </c>
      <c r="V115" s="4" t="str">
        <f t="shared" si="4"/>
        <v>VALUES (8020203, 020203209142, N'GC7', 0, '2018-07-01', 719, 8, N'景觀燈桿', 0, 1, N'NULL',120.6838865, 24.1366829, 6600100, 74.58, '2024-08-30', 2,'NULL', NULL, 2);</v>
      </c>
      <c r="W115" s="1" t="str">
        <f t="shared" si="5"/>
        <v>INSERT INTO streetlampData (LAYER, ID, ORGAN, OP_CODE, BURY_DATE, NUM, LENGTH, MATERIAL, USEMODE, DATAMODE, NOTE, POINT_X, POINT_Y, TOWNSHIP, HEIGHT, MOD_DATE, STATE, DATA1, DATA2, LEVEL)VALUES (8020203, 020203209142, N'GC7', 0, '2018-07-01', 719, 8, N'景觀燈桿', 0, 1, N'NULL',120.6838865, 24.1366829, 6600100, 74.58, '2024-08-30', 2,'NULL', NULL, 2);</v>
      </c>
    </row>
    <row r="116" spans="1:23" ht="64.8" x14ac:dyDescent="0.3">
      <c r="A116" s="1" t="s">
        <v>18</v>
      </c>
      <c r="B116" s="1" t="s">
        <v>264</v>
      </c>
      <c r="C116" s="1" t="s">
        <v>20</v>
      </c>
      <c r="D116" s="1" t="s">
        <v>21</v>
      </c>
      <c r="E116" s="1" t="s">
        <v>22</v>
      </c>
      <c r="F116" s="1" t="s">
        <v>265</v>
      </c>
      <c r="G116" s="2">
        <v>8</v>
      </c>
      <c r="H116" s="1" t="s">
        <v>75</v>
      </c>
      <c r="I116" s="1" t="s">
        <v>21</v>
      </c>
      <c r="J116" s="1" t="s">
        <v>25</v>
      </c>
      <c r="L116" s="5">
        <v>120.6837881</v>
      </c>
      <c r="M116" s="5">
        <v>24.1366348</v>
      </c>
      <c r="N116" s="1" t="s">
        <v>27</v>
      </c>
      <c r="O116" s="2">
        <v>73.58</v>
      </c>
      <c r="P116" s="1" t="s">
        <v>31</v>
      </c>
      <c r="Q116" s="1" t="s">
        <v>32</v>
      </c>
      <c r="T116" s="1" t="s">
        <v>32</v>
      </c>
      <c r="U116" s="3" t="str">
        <f t="shared" si="3"/>
        <v>INSERT INTO streetlampData (LAYER, ID, ORGAN, OP_CODE, BURY_DATE, NUM, LENGTH, MATERIAL, USEMODE, DATAMODE, NOTE, POINT_X, POINT_Y, TOWNSHIP, HEIGHT, MOD_DATE, STATE, DATA1, DATA2, LEVEL)</v>
      </c>
      <c r="V116" s="4" t="str">
        <f t="shared" si="4"/>
        <v>VALUES (8020203, 020203209143, N'GC7', 0, '2018-07-01', 718, 8, N'景觀燈桿', 0, 1, N'NULL',120.6837881, 24.1366348, 6600100, 73.58, '2024-08-30', 2,'NULL', NULL, 2);</v>
      </c>
      <c r="W116" s="1" t="str">
        <f t="shared" si="5"/>
        <v>INSERT INTO streetlampData (LAYER, ID, ORGAN, OP_CODE, BURY_DATE, NUM, LENGTH, MATERIAL, USEMODE, DATAMODE, NOTE, POINT_X, POINT_Y, TOWNSHIP, HEIGHT, MOD_DATE, STATE, DATA1, DATA2, LEVEL)VALUES (8020203, 020203209143, N'GC7', 0, '2018-07-01', 718, 8, N'景觀燈桿', 0, 1, N'NULL',120.6837881, 24.1366348, 6600100, 73.58, '2024-08-30', 2,'NULL', NULL, 2);</v>
      </c>
    </row>
    <row r="117" spans="1:23" ht="64.8" x14ac:dyDescent="0.3">
      <c r="A117" s="1" t="s">
        <v>18</v>
      </c>
      <c r="B117" s="1" t="s">
        <v>266</v>
      </c>
      <c r="C117" s="1" t="s">
        <v>20</v>
      </c>
      <c r="D117" s="1" t="s">
        <v>21</v>
      </c>
      <c r="E117" s="1" t="s">
        <v>22</v>
      </c>
      <c r="F117" s="1" t="s">
        <v>267</v>
      </c>
      <c r="G117" s="2">
        <v>8</v>
      </c>
      <c r="H117" s="1" t="s">
        <v>24</v>
      </c>
      <c r="I117" s="1" t="s">
        <v>21</v>
      </c>
      <c r="J117" s="1" t="s">
        <v>25</v>
      </c>
      <c r="L117" s="5">
        <v>120.6837128</v>
      </c>
      <c r="M117" s="5">
        <v>24.136597399999999</v>
      </c>
      <c r="N117" s="1" t="s">
        <v>27</v>
      </c>
      <c r="O117" s="2">
        <v>73.8</v>
      </c>
      <c r="P117" s="1" t="s">
        <v>31</v>
      </c>
      <c r="Q117" s="1" t="s">
        <v>32</v>
      </c>
      <c r="T117" s="1" t="s">
        <v>32</v>
      </c>
      <c r="U117" s="3" t="str">
        <f t="shared" si="3"/>
        <v>INSERT INTO streetlampData (LAYER, ID, ORGAN, OP_CODE, BURY_DATE, NUM, LENGTH, MATERIAL, USEMODE, DATAMODE, NOTE, POINT_X, POINT_Y, TOWNSHIP, HEIGHT, MOD_DATE, STATE, DATA1, DATA2, LEVEL)</v>
      </c>
      <c r="V117" s="4" t="str">
        <f t="shared" si="4"/>
        <v>VALUES (8020203, 020203209144, N'GC7', 0, '2018-07-01', 717, 8, N'金屬桿', 0, 1, N'NULL',120.6837128, 24.1365974, 6600100, 73.8, '2024-08-30', 2,'NULL', NULL, 2);</v>
      </c>
      <c r="W117" s="1" t="str">
        <f t="shared" si="5"/>
        <v>INSERT INTO streetlampData (LAYER, ID, ORGAN, OP_CODE, BURY_DATE, NUM, LENGTH, MATERIAL, USEMODE, DATAMODE, NOTE, POINT_X, POINT_Y, TOWNSHIP, HEIGHT, MOD_DATE, STATE, DATA1, DATA2, LEVEL)VALUES (8020203, 020203209144, N'GC7', 0, '2018-07-01', 717, 8, N'金屬桿', 0, 1, N'NULL',120.6837128, 24.1365974, 6600100, 73.8, '2024-08-30', 2,'NULL', NULL, 2);</v>
      </c>
    </row>
    <row r="118" spans="1:23" ht="64.8" x14ac:dyDescent="0.3">
      <c r="A118" s="1" t="s">
        <v>18</v>
      </c>
      <c r="B118" s="1" t="s">
        <v>268</v>
      </c>
      <c r="C118" s="1" t="s">
        <v>20</v>
      </c>
      <c r="D118" s="1" t="s">
        <v>21</v>
      </c>
      <c r="E118" s="1" t="s">
        <v>22</v>
      </c>
      <c r="F118" s="1" t="s">
        <v>269</v>
      </c>
      <c r="G118" s="2">
        <v>8</v>
      </c>
      <c r="H118" s="1" t="s">
        <v>75</v>
      </c>
      <c r="I118" s="1" t="s">
        <v>21</v>
      </c>
      <c r="J118" s="1" t="s">
        <v>25</v>
      </c>
      <c r="L118" s="5">
        <v>120.684118</v>
      </c>
      <c r="M118" s="5">
        <v>24.136811099999999</v>
      </c>
      <c r="N118" s="1" t="s">
        <v>27</v>
      </c>
      <c r="O118" s="2">
        <v>74.41</v>
      </c>
      <c r="P118" s="1" t="s">
        <v>31</v>
      </c>
      <c r="Q118" s="1" t="s">
        <v>32</v>
      </c>
      <c r="T118" s="1" t="s">
        <v>32</v>
      </c>
      <c r="U118" s="3" t="str">
        <f t="shared" si="3"/>
        <v>INSERT INTO streetlampData (LAYER, ID, ORGAN, OP_CODE, BURY_DATE, NUM, LENGTH, MATERIAL, USEMODE, DATAMODE, NOTE, POINT_X, POINT_Y, TOWNSHIP, HEIGHT, MOD_DATE, STATE, DATA1, DATA2, LEVEL)</v>
      </c>
      <c r="V118" s="4" t="str">
        <f t="shared" si="4"/>
        <v>VALUES (8020203, 020203209145, N'GC7', 0, '2018-07-01', 721, 8, N'景觀燈桿', 0, 1, N'NULL',120.684118, 24.1368111, 6600100, 74.41, '2024-08-30', 2,'NULL', NULL, 2);</v>
      </c>
      <c r="W118" s="1" t="str">
        <f t="shared" si="5"/>
        <v>INSERT INTO streetlampData (LAYER, ID, ORGAN, OP_CODE, BURY_DATE, NUM, LENGTH, MATERIAL, USEMODE, DATAMODE, NOTE, POINT_X, POINT_Y, TOWNSHIP, HEIGHT, MOD_DATE, STATE, DATA1, DATA2, LEVEL)VALUES (8020203, 020203209145, N'GC7', 0, '2018-07-01', 721, 8, N'景觀燈桿', 0, 1, N'NULL',120.684118, 24.1368111, 6600100, 74.41, '2024-08-30', 2,'NULL', NULL, 2);</v>
      </c>
    </row>
    <row r="119" spans="1:23" ht="64.8" x14ac:dyDescent="0.3">
      <c r="A119" s="1" t="s">
        <v>18</v>
      </c>
      <c r="B119" s="1" t="s">
        <v>270</v>
      </c>
      <c r="C119" s="1" t="s">
        <v>20</v>
      </c>
      <c r="D119" s="1" t="s">
        <v>21</v>
      </c>
      <c r="E119" s="1" t="s">
        <v>22</v>
      </c>
      <c r="F119" s="1" t="s">
        <v>271</v>
      </c>
      <c r="G119" s="2">
        <v>8</v>
      </c>
      <c r="H119" s="1" t="s">
        <v>75</v>
      </c>
      <c r="I119" s="1" t="s">
        <v>21</v>
      </c>
      <c r="J119" s="1" t="s">
        <v>25</v>
      </c>
      <c r="L119" s="5">
        <v>120.6839617</v>
      </c>
      <c r="M119" s="5">
        <v>24.1367203</v>
      </c>
      <c r="N119" s="1" t="s">
        <v>27</v>
      </c>
      <c r="O119" s="2">
        <v>74.58</v>
      </c>
      <c r="P119" s="1" t="s">
        <v>31</v>
      </c>
      <c r="Q119" s="1" t="s">
        <v>32</v>
      </c>
      <c r="T119" s="1" t="s">
        <v>32</v>
      </c>
      <c r="U119" s="3" t="str">
        <f t="shared" si="3"/>
        <v>INSERT INTO streetlampData (LAYER, ID, ORGAN, OP_CODE, BURY_DATE, NUM, LENGTH, MATERIAL, USEMODE, DATAMODE, NOTE, POINT_X, POINT_Y, TOWNSHIP, HEIGHT, MOD_DATE, STATE, DATA1, DATA2, LEVEL)</v>
      </c>
      <c r="V119" s="4" t="str">
        <f t="shared" si="4"/>
        <v>VALUES (8020203, 020203209146, N'GC7', 0, '2018-07-01', 720, 8, N'景觀燈桿', 0, 1, N'NULL',120.6839617, 24.1367203, 6600100, 74.58, '2024-08-30', 2,'NULL', NULL, 2);</v>
      </c>
      <c r="W119" s="1" t="str">
        <f t="shared" si="5"/>
        <v>INSERT INTO streetlampData (LAYER, ID, ORGAN, OP_CODE, BURY_DATE, NUM, LENGTH, MATERIAL, USEMODE, DATAMODE, NOTE, POINT_X, POINT_Y, TOWNSHIP, HEIGHT, MOD_DATE, STATE, DATA1, DATA2, LEVEL)VALUES (8020203, 020203209146, N'GC7', 0, '2018-07-01', 720, 8, N'景觀燈桿', 0, 1, N'NULL',120.6839617, 24.1367203, 6600100, 74.58, '2024-08-30', 2,'NULL', NULL, 2);</v>
      </c>
    </row>
    <row r="120" spans="1:23" ht="64.8" x14ac:dyDescent="0.3">
      <c r="A120" s="1" t="s">
        <v>18</v>
      </c>
      <c r="B120" s="1" t="s">
        <v>272</v>
      </c>
      <c r="C120" s="1" t="s">
        <v>20</v>
      </c>
      <c r="D120" s="1" t="s">
        <v>21</v>
      </c>
      <c r="E120" s="1" t="s">
        <v>22</v>
      </c>
      <c r="F120" s="1" t="s">
        <v>273</v>
      </c>
      <c r="G120" s="2">
        <v>8</v>
      </c>
      <c r="H120" s="1" t="s">
        <v>75</v>
      </c>
      <c r="I120" s="1" t="s">
        <v>21</v>
      </c>
      <c r="J120" s="1" t="s">
        <v>25</v>
      </c>
      <c r="L120" s="5">
        <v>120.68420450000001</v>
      </c>
      <c r="M120" s="5">
        <v>24.1369814</v>
      </c>
      <c r="N120" s="1" t="s">
        <v>27</v>
      </c>
      <c r="O120" s="2">
        <v>74.41</v>
      </c>
      <c r="P120" s="1" t="s">
        <v>31</v>
      </c>
      <c r="Q120" s="1" t="s">
        <v>32</v>
      </c>
      <c r="T120" s="1" t="s">
        <v>32</v>
      </c>
      <c r="U120" s="3" t="str">
        <f t="shared" si="3"/>
        <v>INSERT INTO streetlampData (LAYER, ID, ORGAN, OP_CODE, BURY_DATE, NUM, LENGTH, MATERIAL, USEMODE, DATAMODE, NOTE, POINT_X, POINT_Y, TOWNSHIP, HEIGHT, MOD_DATE, STATE, DATA1, DATA2, LEVEL)</v>
      </c>
      <c r="V120" s="4" t="str">
        <f t="shared" si="4"/>
        <v>VALUES (8020203, 020203209147, N'GC7', 0, '2018-07-01', 723, 8, N'景觀燈桿', 0, 1, N'NULL',120.6842045, 24.1369814, 6600100, 74.41, '2024-08-30', 2,'NULL', NULL, 2);</v>
      </c>
      <c r="W120" s="1" t="str">
        <f t="shared" si="5"/>
        <v>INSERT INTO streetlampData (LAYER, ID, ORGAN, OP_CODE, BURY_DATE, NUM, LENGTH, MATERIAL, USEMODE, DATAMODE, NOTE, POINT_X, POINT_Y, TOWNSHIP, HEIGHT, MOD_DATE, STATE, DATA1, DATA2, LEVEL)VALUES (8020203, 020203209147, N'GC7', 0, '2018-07-01', 723, 8, N'景觀燈桿', 0, 1, N'NULL',120.6842045, 24.1369814, 6600100, 74.41, '2024-08-30', 2,'NULL', NULL, 2);</v>
      </c>
    </row>
    <row r="121" spans="1:23" ht="64.8" x14ac:dyDescent="0.3">
      <c r="A121" s="1" t="s">
        <v>18</v>
      </c>
      <c r="B121" s="1" t="s">
        <v>274</v>
      </c>
      <c r="C121" s="1" t="s">
        <v>20</v>
      </c>
      <c r="D121" s="1" t="s">
        <v>21</v>
      </c>
      <c r="E121" s="1" t="s">
        <v>22</v>
      </c>
      <c r="F121" s="1" t="s">
        <v>275</v>
      </c>
      <c r="G121" s="2">
        <v>8</v>
      </c>
      <c r="H121" s="1" t="s">
        <v>24</v>
      </c>
      <c r="I121" s="1" t="s">
        <v>21</v>
      </c>
      <c r="J121" s="1" t="s">
        <v>25</v>
      </c>
      <c r="L121" s="5">
        <v>120.6841642</v>
      </c>
      <c r="M121" s="5">
        <v>24.136885599999999</v>
      </c>
      <c r="N121" s="1" t="s">
        <v>27</v>
      </c>
      <c r="O121" s="2">
        <v>74.41</v>
      </c>
      <c r="P121" s="1" t="s">
        <v>31</v>
      </c>
      <c r="Q121" s="1" t="s">
        <v>32</v>
      </c>
      <c r="T121" s="1" t="s">
        <v>32</v>
      </c>
      <c r="U121" s="3" t="str">
        <f t="shared" si="3"/>
        <v>INSERT INTO streetlampData (LAYER, ID, ORGAN, OP_CODE, BURY_DATE, NUM, LENGTH, MATERIAL, USEMODE, DATAMODE, NOTE, POINT_X, POINT_Y, TOWNSHIP, HEIGHT, MOD_DATE, STATE, DATA1, DATA2, LEVEL)</v>
      </c>
      <c r="V121" s="4" t="str">
        <f t="shared" si="4"/>
        <v>VALUES (8020203, 020203209148, N'GC7', 0, '2018-07-01', 722, 8, N'金屬桿', 0, 1, N'NULL',120.6841642, 24.1368856, 6600100, 74.41, '2024-08-30', 2,'NULL', NULL, 2);</v>
      </c>
      <c r="W121" s="1" t="str">
        <f t="shared" si="5"/>
        <v>INSERT INTO streetlampData (LAYER, ID, ORGAN, OP_CODE, BURY_DATE, NUM, LENGTH, MATERIAL, USEMODE, DATAMODE, NOTE, POINT_X, POINT_Y, TOWNSHIP, HEIGHT, MOD_DATE, STATE, DATA1, DATA2, LEVEL)VALUES (8020203, 020203209148, N'GC7', 0, '2018-07-01', 722, 8, N'金屬桿', 0, 1, N'NULL',120.6841642, 24.1368856, 6600100, 74.41, '2024-08-30', 2,'NULL', NULL, 2);</v>
      </c>
    </row>
    <row r="122" spans="1:23" ht="64.8" x14ac:dyDescent="0.3">
      <c r="A122" s="1" t="s">
        <v>18</v>
      </c>
      <c r="B122" s="1" t="s">
        <v>276</v>
      </c>
      <c r="C122" s="1" t="s">
        <v>20</v>
      </c>
      <c r="D122" s="1" t="s">
        <v>21</v>
      </c>
      <c r="E122" s="1" t="s">
        <v>22</v>
      </c>
      <c r="F122" s="1" t="s">
        <v>277</v>
      </c>
      <c r="G122" s="2">
        <v>8</v>
      </c>
      <c r="H122" s="1" t="s">
        <v>75</v>
      </c>
      <c r="I122" s="1" t="s">
        <v>21</v>
      </c>
      <c r="J122" s="1" t="s">
        <v>25</v>
      </c>
      <c r="L122" s="5">
        <v>120.68422169999999</v>
      </c>
      <c r="M122" s="5">
        <v>24.137071899999999</v>
      </c>
      <c r="N122" s="1" t="s">
        <v>27</v>
      </c>
      <c r="O122" s="2">
        <v>74.52</v>
      </c>
      <c r="P122" s="1" t="s">
        <v>31</v>
      </c>
      <c r="Q122" s="1" t="s">
        <v>32</v>
      </c>
      <c r="T122" s="1" t="s">
        <v>32</v>
      </c>
      <c r="U122" s="3" t="str">
        <f t="shared" si="3"/>
        <v>INSERT INTO streetlampData (LAYER, ID, ORGAN, OP_CODE, BURY_DATE, NUM, LENGTH, MATERIAL, USEMODE, DATAMODE, NOTE, POINT_X, POINT_Y, TOWNSHIP, HEIGHT, MOD_DATE, STATE, DATA1, DATA2, LEVEL)</v>
      </c>
      <c r="V122" s="4" t="str">
        <f t="shared" si="4"/>
        <v>VALUES (8020203, 020203209149, N'GC7', 0, '2018-07-01', 724, 8, N'景觀燈桿', 0, 1, N'NULL',120.6842217, 24.1370719, 6600100, 74.52, '2024-08-30', 2,'NULL', NULL, 2);</v>
      </c>
      <c r="W122" s="1" t="str">
        <f t="shared" si="5"/>
        <v>INSERT INTO streetlampData (LAYER, ID, ORGAN, OP_CODE, BURY_DATE, NUM, LENGTH, MATERIAL, USEMODE, DATAMODE, NOTE, POINT_X, POINT_Y, TOWNSHIP, HEIGHT, MOD_DATE, STATE, DATA1, DATA2, LEVEL)VALUES (8020203, 020203209149, N'GC7', 0, '2018-07-01', 724, 8, N'景觀燈桿', 0, 1, N'NULL',120.6842217, 24.1370719, 6600100, 74.52, '2024-08-30', 2,'NULL', NULL, 2);</v>
      </c>
    </row>
    <row r="123" spans="1:23" ht="64.8" x14ac:dyDescent="0.3">
      <c r="A123" s="1" t="s">
        <v>18</v>
      </c>
      <c r="B123" s="1" t="s">
        <v>278</v>
      </c>
      <c r="C123" s="1" t="s">
        <v>20</v>
      </c>
      <c r="D123" s="1" t="s">
        <v>21</v>
      </c>
      <c r="E123" s="1" t="s">
        <v>22</v>
      </c>
      <c r="F123" s="1" t="s">
        <v>279</v>
      </c>
      <c r="G123" s="2">
        <v>8</v>
      </c>
      <c r="H123" s="1" t="s">
        <v>75</v>
      </c>
      <c r="I123" s="1" t="s">
        <v>21</v>
      </c>
      <c r="J123" s="1" t="s">
        <v>25</v>
      </c>
      <c r="L123" s="5">
        <v>120.6842599</v>
      </c>
      <c r="M123" s="5">
        <v>24.136626100000001</v>
      </c>
      <c r="N123" s="1" t="s">
        <v>27</v>
      </c>
      <c r="O123" s="2">
        <v>75.47</v>
      </c>
      <c r="P123" s="1" t="s">
        <v>31</v>
      </c>
      <c r="Q123" s="1" t="s">
        <v>32</v>
      </c>
      <c r="T123" s="1" t="s">
        <v>32</v>
      </c>
      <c r="U123" s="3" t="str">
        <f t="shared" si="3"/>
        <v>INSERT INTO streetlampData (LAYER, ID, ORGAN, OP_CODE, BURY_DATE, NUM, LENGTH, MATERIAL, USEMODE, DATAMODE, NOTE, POINT_X, POINT_Y, TOWNSHIP, HEIGHT, MOD_DATE, STATE, DATA1, DATA2, LEVEL)</v>
      </c>
      <c r="V123" s="4" t="str">
        <f t="shared" si="4"/>
        <v>VALUES (8020203, 020203209150, N'GC7', 0, '2018-07-01', 755, 8, N'景觀燈桿', 0, 1, N'NULL',120.6842599, 24.1366261, 6600100, 75.47, '2024-08-30', 2,'NULL', NULL, 2);</v>
      </c>
      <c r="W123" s="1" t="str">
        <f t="shared" si="5"/>
        <v>INSERT INTO streetlampData (LAYER, ID, ORGAN, OP_CODE, BURY_DATE, NUM, LENGTH, MATERIAL, USEMODE, DATAMODE, NOTE, POINT_X, POINT_Y, TOWNSHIP, HEIGHT, MOD_DATE, STATE, DATA1, DATA2, LEVEL)VALUES (8020203, 020203209150, N'GC7', 0, '2018-07-01', 755, 8, N'景觀燈桿', 0, 1, N'NULL',120.6842599, 24.1366261, 6600100, 75.47, '2024-08-30', 2,'NULL', NULL, 2);</v>
      </c>
    </row>
    <row r="124" spans="1:23" ht="64.8" x14ac:dyDescent="0.3">
      <c r="A124" s="1" t="s">
        <v>18</v>
      </c>
      <c r="B124" s="1" t="s">
        <v>280</v>
      </c>
      <c r="C124" s="1" t="s">
        <v>20</v>
      </c>
      <c r="D124" s="1" t="s">
        <v>21</v>
      </c>
      <c r="E124" s="1" t="s">
        <v>22</v>
      </c>
      <c r="F124" s="1" t="s">
        <v>281</v>
      </c>
      <c r="G124" s="2">
        <v>8</v>
      </c>
      <c r="H124" s="1" t="s">
        <v>75</v>
      </c>
      <c r="I124" s="1" t="s">
        <v>21</v>
      </c>
      <c r="J124" s="1" t="s">
        <v>25</v>
      </c>
      <c r="L124" s="5">
        <v>120.68421309999999</v>
      </c>
      <c r="M124" s="5">
        <v>24.136607399999999</v>
      </c>
      <c r="N124" s="1" t="s">
        <v>27</v>
      </c>
      <c r="O124" s="2">
        <v>75.42</v>
      </c>
      <c r="P124" s="1" t="s">
        <v>31</v>
      </c>
      <c r="Q124" s="1" t="s">
        <v>32</v>
      </c>
      <c r="T124" s="1" t="s">
        <v>32</v>
      </c>
      <c r="U124" s="3" t="str">
        <f t="shared" si="3"/>
        <v>INSERT INTO streetlampData (LAYER, ID, ORGAN, OP_CODE, BURY_DATE, NUM, LENGTH, MATERIAL, USEMODE, DATAMODE, NOTE, POINT_X, POINT_Y, TOWNSHIP, HEIGHT, MOD_DATE, STATE, DATA1, DATA2, LEVEL)</v>
      </c>
      <c r="V124" s="4" t="str">
        <f t="shared" si="4"/>
        <v>VALUES (8020203, 020203209151, N'GC7', 0, '2018-07-01', 754, 8, N'景觀燈桿', 0, 1, N'NULL',120.6842131, 24.1366074, 6600100, 75.42, '2024-08-30', 2,'NULL', NULL, 2);</v>
      </c>
      <c r="W124" s="1" t="str">
        <f t="shared" si="5"/>
        <v>INSERT INTO streetlampData (LAYER, ID, ORGAN, OP_CODE, BURY_DATE, NUM, LENGTH, MATERIAL, USEMODE, DATAMODE, NOTE, POINT_X, POINT_Y, TOWNSHIP, HEIGHT, MOD_DATE, STATE, DATA1, DATA2, LEVEL)VALUES (8020203, 020203209151, N'GC7', 0, '2018-07-01', 754, 8, N'景觀燈桿', 0, 1, N'NULL',120.6842131, 24.1366074, 6600100, 75.42, '2024-08-30', 2,'NULL', NULL, 2);</v>
      </c>
    </row>
    <row r="125" spans="1:23" ht="64.8" x14ac:dyDescent="0.3">
      <c r="A125" s="1" t="s">
        <v>18</v>
      </c>
      <c r="B125" s="1" t="s">
        <v>282</v>
      </c>
      <c r="C125" s="1" t="s">
        <v>20</v>
      </c>
      <c r="D125" s="1" t="s">
        <v>21</v>
      </c>
      <c r="E125" s="1" t="s">
        <v>22</v>
      </c>
      <c r="F125" s="1" t="s">
        <v>283</v>
      </c>
      <c r="G125" s="2">
        <v>8</v>
      </c>
      <c r="H125" s="1" t="s">
        <v>24</v>
      </c>
      <c r="I125" s="1" t="s">
        <v>21</v>
      </c>
      <c r="J125" s="1" t="s">
        <v>25</v>
      </c>
      <c r="L125" s="5">
        <v>120.6839432</v>
      </c>
      <c r="M125" s="5">
        <v>24.138506899999999</v>
      </c>
      <c r="N125" s="1" t="s">
        <v>27</v>
      </c>
      <c r="O125" s="2">
        <v>74.92</v>
      </c>
      <c r="P125" s="1" t="s">
        <v>31</v>
      </c>
      <c r="Q125" s="1" t="s">
        <v>32</v>
      </c>
      <c r="T125" s="1" t="s">
        <v>32</v>
      </c>
      <c r="U125" s="3" t="str">
        <f t="shared" si="3"/>
        <v>INSERT INTO streetlampData (LAYER, ID, ORGAN, OP_CODE, BURY_DATE, NUM, LENGTH, MATERIAL, USEMODE, DATAMODE, NOTE, POINT_X, POINT_Y, TOWNSHIP, HEIGHT, MOD_DATE, STATE, DATA1, DATA2, LEVEL)</v>
      </c>
      <c r="V125" s="4" t="str">
        <f t="shared" si="4"/>
        <v>VALUES (8020203, 020203209152, N'GC7', 0, '2018-07-01', 894, 8, N'金屬桿', 0, 1, N'NULL',120.6839432, 24.1385069, 6600100, 74.92, '2024-08-30', 2,'NULL', NULL, 2);</v>
      </c>
      <c r="W125" s="1" t="str">
        <f t="shared" si="5"/>
        <v>INSERT INTO streetlampData (LAYER, ID, ORGAN, OP_CODE, BURY_DATE, NUM, LENGTH, MATERIAL, USEMODE, DATAMODE, NOTE, POINT_X, POINT_Y, TOWNSHIP, HEIGHT, MOD_DATE, STATE, DATA1, DATA2, LEVEL)VALUES (8020203, 020203209152, N'GC7', 0, '2018-07-01', 894, 8, N'金屬桿', 0, 1, N'NULL',120.6839432, 24.1385069, 6600100, 74.92, '2024-08-30', 2,'NULL', NULL, 2);</v>
      </c>
    </row>
    <row r="126" spans="1:23" ht="64.8" x14ac:dyDescent="0.3">
      <c r="A126" s="1" t="s">
        <v>18</v>
      </c>
      <c r="B126" s="1" t="s">
        <v>284</v>
      </c>
      <c r="C126" s="1" t="s">
        <v>20</v>
      </c>
      <c r="D126" s="1" t="s">
        <v>21</v>
      </c>
      <c r="E126" s="1" t="s">
        <v>22</v>
      </c>
      <c r="F126" s="1" t="s">
        <v>285</v>
      </c>
      <c r="G126" s="2">
        <v>8</v>
      </c>
      <c r="H126" s="1" t="s">
        <v>24</v>
      </c>
      <c r="I126" s="1" t="s">
        <v>21</v>
      </c>
      <c r="J126" s="1" t="s">
        <v>25</v>
      </c>
      <c r="L126" s="5">
        <v>120.6838015</v>
      </c>
      <c r="M126" s="5">
        <v>24.1386067</v>
      </c>
      <c r="N126" s="1" t="s">
        <v>27</v>
      </c>
      <c r="O126" s="2">
        <v>75.42</v>
      </c>
      <c r="P126" s="1" t="s">
        <v>31</v>
      </c>
      <c r="Q126" s="1" t="s">
        <v>32</v>
      </c>
      <c r="T126" s="1" t="s">
        <v>32</v>
      </c>
      <c r="U126" s="3" t="str">
        <f t="shared" si="3"/>
        <v>INSERT INTO streetlampData (LAYER, ID, ORGAN, OP_CODE, BURY_DATE, NUM, LENGTH, MATERIAL, USEMODE, DATAMODE, NOTE, POINT_X, POINT_Y, TOWNSHIP, HEIGHT, MOD_DATE, STATE, DATA1, DATA2, LEVEL)</v>
      </c>
      <c r="V126" s="4" t="str">
        <f t="shared" si="4"/>
        <v>VALUES (8020203, 020203209153, N'GC7', 0, '2018-07-01', 853, 8, N'金屬桿', 0, 1, N'NULL',120.6838015, 24.1386067, 6600100, 75.42, '2024-08-30', 2,'NULL', NULL, 2);</v>
      </c>
      <c r="W126" s="1" t="str">
        <f t="shared" si="5"/>
        <v>INSERT INTO streetlampData (LAYER, ID, ORGAN, OP_CODE, BURY_DATE, NUM, LENGTH, MATERIAL, USEMODE, DATAMODE, NOTE, POINT_X, POINT_Y, TOWNSHIP, HEIGHT, MOD_DATE, STATE, DATA1, DATA2, LEVEL)VALUES (8020203, 020203209153, N'GC7', 0, '2018-07-01', 853, 8, N'金屬桿', 0, 1, N'NULL',120.6838015, 24.1386067, 6600100, 75.42, '2024-08-30', 2,'NULL', NULL, 2);</v>
      </c>
    </row>
    <row r="127" spans="1:23" ht="64.8" x14ac:dyDescent="0.3">
      <c r="A127" s="1" t="s">
        <v>18</v>
      </c>
      <c r="B127" s="1" t="s">
        <v>286</v>
      </c>
      <c r="C127" s="1" t="s">
        <v>20</v>
      </c>
      <c r="D127" s="1" t="s">
        <v>21</v>
      </c>
      <c r="E127" s="1" t="s">
        <v>22</v>
      </c>
      <c r="F127" s="1" t="s">
        <v>287</v>
      </c>
      <c r="G127" s="2">
        <v>8</v>
      </c>
      <c r="H127" s="1" t="s">
        <v>37</v>
      </c>
      <c r="I127" s="1" t="s">
        <v>21</v>
      </c>
      <c r="J127" s="1" t="s">
        <v>25</v>
      </c>
      <c r="L127" s="5">
        <v>120.6824762</v>
      </c>
      <c r="M127" s="5">
        <v>24.1396151</v>
      </c>
      <c r="N127" s="1" t="s">
        <v>27</v>
      </c>
      <c r="O127" s="2">
        <v>75.59</v>
      </c>
      <c r="P127" s="1" t="s">
        <v>31</v>
      </c>
      <c r="Q127" s="1" t="s">
        <v>32</v>
      </c>
      <c r="T127" s="1" t="s">
        <v>32</v>
      </c>
      <c r="U127" s="3" t="str">
        <f t="shared" si="3"/>
        <v>INSERT INTO streetlampData (LAYER, ID, ORGAN, OP_CODE, BURY_DATE, NUM, LENGTH, MATERIAL, USEMODE, DATAMODE, NOTE, POINT_X, POINT_Y, TOWNSHIP, HEIGHT, MOD_DATE, STATE, DATA1, DATA2, LEVEL)</v>
      </c>
      <c r="V127" s="4" t="str">
        <f t="shared" si="4"/>
        <v>VALUES (8020203, 020203209154, N'GC7', 0, '2018-07-01', 957, 8, N'附壁式', 0, 1, N'NULL',120.6824762, 24.1396151, 6600100, 75.59, '2024-08-30', 2,'NULL', NULL, 2);</v>
      </c>
      <c r="W127" s="1" t="str">
        <f t="shared" si="5"/>
        <v>INSERT INTO streetlampData (LAYER, ID, ORGAN, OP_CODE, BURY_DATE, NUM, LENGTH, MATERIAL, USEMODE, DATAMODE, NOTE, POINT_X, POINT_Y, TOWNSHIP, HEIGHT, MOD_DATE, STATE, DATA1, DATA2, LEVEL)VALUES (8020203, 020203209154, N'GC7', 0, '2018-07-01', 957, 8, N'附壁式', 0, 1, N'NULL',120.6824762, 24.1396151, 6600100, 75.59, '2024-08-30', 2,'NULL', NULL, 2);</v>
      </c>
    </row>
    <row r="128" spans="1:23" ht="64.8" x14ac:dyDescent="0.3">
      <c r="A128" s="1" t="s">
        <v>18</v>
      </c>
      <c r="B128" s="1" t="s">
        <v>288</v>
      </c>
      <c r="C128" s="1" t="s">
        <v>20</v>
      </c>
      <c r="D128" s="1" t="s">
        <v>21</v>
      </c>
      <c r="E128" s="1" t="s">
        <v>22</v>
      </c>
      <c r="F128" s="1" t="s">
        <v>289</v>
      </c>
      <c r="G128" s="2">
        <v>7</v>
      </c>
      <c r="H128" s="1" t="s">
        <v>37</v>
      </c>
      <c r="I128" s="1" t="s">
        <v>21</v>
      </c>
      <c r="J128" s="1" t="s">
        <v>25</v>
      </c>
      <c r="L128" s="5">
        <v>120.682937</v>
      </c>
      <c r="M128" s="5">
        <v>24.139971500000001</v>
      </c>
      <c r="N128" s="1" t="s">
        <v>27</v>
      </c>
      <c r="O128" s="2">
        <v>75.59</v>
      </c>
      <c r="P128" s="1" t="s">
        <v>31</v>
      </c>
      <c r="Q128" s="1" t="s">
        <v>32</v>
      </c>
      <c r="T128" s="1" t="s">
        <v>32</v>
      </c>
      <c r="U128" s="3" t="str">
        <f t="shared" si="3"/>
        <v>INSERT INTO streetlampData (LAYER, ID, ORGAN, OP_CODE, BURY_DATE, NUM, LENGTH, MATERIAL, USEMODE, DATAMODE, NOTE, POINT_X, POINT_Y, TOWNSHIP, HEIGHT, MOD_DATE, STATE, DATA1, DATA2, LEVEL)</v>
      </c>
      <c r="V128" s="4" t="str">
        <f t="shared" si="4"/>
        <v>VALUES (8020203, 020203209155, N'GC7', 0, '2018-07-01', 988, 7, N'附壁式', 0, 1, N'NULL',120.682937, 24.1399715, 6600100, 75.59, '2024-08-30', 2,'NULL', NULL, 2);</v>
      </c>
      <c r="W128" s="1" t="str">
        <f t="shared" si="5"/>
        <v>INSERT INTO streetlampData (LAYER, ID, ORGAN, OP_CODE, BURY_DATE, NUM, LENGTH, MATERIAL, USEMODE, DATAMODE, NOTE, POINT_X, POINT_Y, TOWNSHIP, HEIGHT, MOD_DATE, STATE, DATA1, DATA2, LEVEL)VALUES (8020203, 020203209155, N'GC7', 0, '2018-07-01', 988, 7, N'附壁式', 0, 1, N'NULL',120.682937, 24.1399715, 6600100, 75.59, '2024-08-30', 2,'NULL', NULL, 2);</v>
      </c>
    </row>
    <row r="129" spans="1:23" ht="64.8" x14ac:dyDescent="0.3">
      <c r="A129" s="1" t="s">
        <v>18</v>
      </c>
      <c r="B129" s="1" t="s">
        <v>290</v>
      </c>
      <c r="C129" s="1" t="s">
        <v>20</v>
      </c>
      <c r="D129" s="1" t="s">
        <v>21</v>
      </c>
      <c r="E129" s="1" t="s">
        <v>22</v>
      </c>
      <c r="F129" s="1" t="s">
        <v>291</v>
      </c>
      <c r="G129" s="2">
        <v>7</v>
      </c>
      <c r="H129" s="1" t="s">
        <v>37</v>
      </c>
      <c r="I129" s="1" t="s">
        <v>21</v>
      </c>
      <c r="J129" s="1" t="s">
        <v>25</v>
      </c>
      <c r="L129" s="5">
        <v>120.6828821</v>
      </c>
      <c r="M129" s="5">
        <v>24.139933500000001</v>
      </c>
      <c r="N129" s="1" t="s">
        <v>27</v>
      </c>
      <c r="O129" s="2">
        <v>75.59</v>
      </c>
      <c r="P129" s="1" t="s">
        <v>31</v>
      </c>
      <c r="Q129" s="1" t="s">
        <v>32</v>
      </c>
      <c r="T129" s="1" t="s">
        <v>32</v>
      </c>
      <c r="U129" s="3" t="str">
        <f t="shared" si="3"/>
        <v>INSERT INTO streetlampData (LAYER, ID, ORGAN, OP_CODE, BURY_DATE, NUM, LENGTH, MATERIAL, USEMODE, DATAMODE, NOTE, POINT_X, POINT_Y, TOWNSHIP, HEIGHT, MOD_DATE, STATE, DATA1, DATA2, LEVEL)</v>
      </c>
      <c r="V129" s="4" t="str">
        <f t="shared" si="4"/>
        <v>VALUES (8020203, 020203209156, N'GC7', 0, '2018-07-01', 987, 7, N'附壁式', 0, 1, N'NULL',120.6828821, 24.1399335, 6600100, 75.59, '2024-08-30', 2,'NULL', NULL, 2);</v>
      </c>
      <c r="W129" s="1" t="str">
        <f t="shared" si="5"/>
        <v>INSERT INTO streetlampData (LAYER, ID, ORGAN, OP_CODE, BURY_DATE, NUM, LENGTH, MATERIAL, USEMODE, DATAMODE, NOTE, POINT_X, POINT_Y, TOWNSHIP, HEIGHT, MOD_DATE, STATE, DATA1, DATA2, LEVEL)VALUES (8020203, 020203209156, N'GC7', 0, '2018-07-01', 987, 7, N'附壁式', 0, 1, N'NULL',120.6828821, 24.1399335, 6600100, 75.59, '2024-08-30', 2,'NULL', NULL, 2);</v>
      </c>
    </row>
    <row r="130" spans="1:23" ht="64.8" x14ac:dyDescent="0.3">
      <c r="A130" s="1" t="s">
        <v>18</v>
      </c>
      <c r="B130" s="1" t="s">
        <v>292</v>
      </c>
      <c r="C130" s="1" t="s">
        <v>20</v>
      </c>
      <c r="D130" s="1" t="s">
        <v>21</v>
      </c>
      <c r="E130" s="1" t="s">
        <v>22</v>
      </c>
      <c r="F130" s="1" t="s">
        <v>293</v>
      </c>
      <c r="G130" s="2">
        <v>8</v>
      </c>
      <c r="H130" s="1" t="s">
        <v>37</v>
      </c>
      <c r="I130" s="1" t="s">
        <v>21</v>
      </c>
      <c r="J130" s="1" t="s">
        <v>25</v>
      </c>
      <c r="L130" s="5">
        <v>120.6823428</v>
      </c>
      <c r="M130" s="5">
        <v>24.139801500000001</v>
      </c>
      <c r="N130" s="1" t="s">
        <v>27</v>
      </c>
      <c r="O130" s="2">
        <v>75.7</v>
      </c>
      <c r="P130" s="1" t="s">
        <v>31</v>
      </c>
      <c r="Q130" s="1" t="s">
        <v>32</v>
      </c>
      <c r="T130" s="1" t="s">
        <v>32</v>
      </c>
      <c r="U130" s="3" t="str">
        <f t="shared" si="3"/>
        <v>INSERT INTO streetlampData (LAYER, ID, ORGAN, OP_CODE, BURY_DATE, NUM, LENGTH, MATERIAL, USEMODE, DATAMODE, NOTE, POINT_X, POINT_Y, TOWNSHIP, HEIGHT, MOD_DATE, STATE, DATA1, DATA2, LEVEL)</v>
      </c>
      <c r="V130" s="4" t="str">
        <f t="shared" si="4"/>
        <v>VALUES (8020203, 020203209157, N'GC7', 0, '2018-07-01', 958, 8, N'附壁式', 0, 1, N'NULL',120.6823428, 24.1398015, 6600100, 75.7, '2024-08-30', 2,'NULL', NULL, 2);</v>
      </c>
      <c r="W130" s="1" t="str">
        <f t="shared" si="5"/>
        <v>INSERT INTO streetlampData (LAYER, ID, ORGAN, OP_CODE, BURY_DATE, NUM, LENGTH, MATERIAL, USEMODE, DATAMODE, NOTE, POINT_X, POINT_Y, TOWNSHIP, HEIGHT, MOD_DATE, STATE, DATA1, DATA2, LEVEL)VALUES (8020203, 020203209157, N'GC7', 0, '2018-07-01', 958, 8, N'附壁式', 0, 1, N'NULL',120.6823428, 24.1398015, 6600100, 75.7, '2024-08-30', 2,'NULL', NULL, 2);</v>
      </c>
    </row>
    <row r="131" spans="1:23" ht="64.8" x14ac:dyDescent="0.3">
      <c r="A131" s="1" t="s">
        <v>18</v>
      </c>
      <c r="B131" s="1" t="s">
        <v>294</v>
      </c>
      <c r="C131" s="1" t="s">
        <v>20</v>
      </c>
      <c r="D131" s="1" t="s">
        <v>21</v>
      </c>
      <c r="E131" s="1" t="s">
        <v>22</v>
      </c>
      <c r="F131" s="1" t="s">
        <v>295</v>
      </c>
      <c r="G131" s="2">
        <v>7</v>
      </c>
      <c r="H131" s="1" t="s">
        <v>37</v>
      </c>
      <c r="I131" s="1" t="s">
        <v>21</v>
      </c>
      <c r="J131" s="1" t="s">
        <v>25</v>
      </c>
      <c r="L131" s="5">
        <v>120.68135580000001</v>
      </c>
      <c r="M131" s="5">
        <v>24.1400942</v>
      </c>
      <c r="N131" s="1" t="s">
        <v>27</v>
      </c>
      <c r="O131" s="2">
        <v>75.98</v>
      </c>
      <c r="P131" s="1" t="s">
        <v>31</v>
      </c>
      <c r="Q131" s="1" t="s">
        <v>32</v>
      </c>
      <c r="T131" s="1" t="s">
        <v>32</v>
      </c>
      <c r="U131" s="3" t="str">
        <f t="shared" ref="U131:U194" si="6">"INSERT INTO streetlampData (LAYER, ID, ORGAN, OP_CODE, BURY_DATE, NUM, LENGTH, MATERIAL, USEMODE, DATAMODE, NOTE, POINT_X, POINT_Y, TOWNSHIP, HEIGHT, MOD_DATE, STATE, DATA1, DATA2, LEVEL)"</f>
        <v>INSERT INTO streetlampData (LAYER, ID, ORGAN, OP_CODE, BURY_DATE, NUM, LENGTH, MATERIAL, USEMODE, DATAMODE, NOTE, POINT_X, POINT_Y, TOWNSHIP, HEIGHT, MOD_DATE, STATE, DATA1, DATA2, LEVEL)</v>
      </c>
      <c r="V131" s="4" t="str">
        <f t="shared" ref="V131:V194" si="7">"VALUES ("&amp;A131&amp;", "&amp;B131&amp;", N'"&amp;C131&amp;"', "&amp;D131&amp;", '"&amp;E131&amp;"', "&amp;F131&amp;", "&amp;G131&amp;", N'"&amp;H131&amp;"', "&amp;I131&amp;", "&amp;J131&amp;", N'"&amp;IF(TRIM(K131)="","NULL",K131)&amp;"',"&amp;L131&amp;", "&amp;M131&amp;", "&amp;N131&amp;", "&amp;O131&amp;", '"&amp;P131&amp;"', "&amp;Q131&amp;",'"&amp;IF(TRIM(R131)="","NULL",R131)&amp;"', "&amp;IF(TRIM(S131)="","NULL",S131)&amp;", "&amp;IF(TRIM(T131)="","NULL",T131)&amp;");"</f>
        <v>VALUES (8020203, 020203209158, N'GC7', 0, '2018-07-01', 992, 7, N'附壁式', 0, 1, N'NULL',120.6813558, 24.1400942, 6600100, 75.98, '2024-08-30', 2,'NULL', NULL, 2);</v>
      </c>
      <c r="W131" s="1" t="str">
        <f t="shared" ref="W131:W194" si="8">U131&amp;V131</f>
        <v>INSERT INTO streetlampData (LAYER, ID, ORGAN, OP_CODE, BURY_DATE, NUM, LENGTH, MATERIAL, USEMODE, DATAMODE, NOTE, POINT_X, POINT_Y, TOWNSHIP, HEIGHT, MOD_DATE, STATE, DATA1, DATA2, LEVEL)VALUES (8020203, 020203209158, N'GC7', 0, '2018-07-01', 992, 7, N'附壁式', 0, 1, N'NULL',120.6813558, 24.1400942, 6600100, 75.98, '2024-08-30', 2,'NULL', NULL, 2);</v>
      </c>
    </row>
    <row r="132" spans="1:23" ht="64.8" x14ac:dyDescent="0.3">
      <c r="A132" s="1" t="s">
        <v>18</v>
      </c>
      <c r="B132" s="1" t="s">
        <v>296</v>
      </c>
      <c r="C132" s="1" t="s">
        <v>20</v>
      </c>
      <c r="D132" s="1" t="s">
        <v>21</v>
      </c>
      <c r="E132" s="1" t="s">
        <v>22</v>
      </c>
      <c r="F132" s="1" t="s">
        <v>297</v>
      </c>
      <c r="G132" s="2">
        <v>7</v>
      </c>
      <c r="H132" s="1" t="s">
        <v>37</v>
      </c>
      <c r="I132" s="1" t="s">
        <v>21</v>
      </c>
      <c r="J132" s="1" t="s">
        <v>25</v>
      </c>
      <c r="L132" s="5">
        <v>120.6815126</v>
      </c>
      <c r="M132" s="5">
        <v>24.140188299999998</v>
      </c>
      <c r="N132" s="1" t="s">
        <v>27</v>
      </c>
      <c r="O132" s="2">
        <v>75.95</v>
      </c>
      <c r="P132" s="1" t="s">
        <v>31</v>
      </c>
      <c r="Q132" s="1" t="s">
        <v>32</v>
      </c>
      <c r="T132" s="1" t="s">
        <v>32</v>
      </c>
      <c r="U132" s="3" t="str">
        <f t="shared" si="6"/>
        <v>INSERT INTO streetlampData (LAYER, ID, ORGAN, OP_CODE, BURY_DATE, NUM, LENGTH, MATERIAL, USEMODE, DATAMODE, NOTE, POINT_X, POINT_Y, TOWNSHIP, HEIGHT, MOD_DATE, STATE, DATA1, DATA2, LEVEL)</v>
      </c>
      <c r="V132" s="4" t="str">
        <f t="shared" si="7"/>
        <v>VALUES (8020203, 020203209159, N'GC7', 0, '2018-07-01', 991, 7, N'附壁式', 0, 1, N'NULL',120.6815126, 24.1401883, 6600100, 75.95, '2024-08-30', 2,'NULL', NULL, 2);</v>
      </c>
      <c r="W132" s="1" t="str">
        <f t="shared" si="8"/>
        <v>INSERT INTO streetlampData (LAYER, ID, ORGAN, OP_CODE, BURY_DATE, NUM, LENGTH, MATERIAL, USEMODE, DATAMODE, NOTE, POINT_X, POINT_Y, TOWNSHIP, HEIGHT, MOD_DATE, STATE, DATA1, DATA2, LEVEL)VALUES (8020203, 020203209159, N'GC7', 0, '2018-07-01', 991, 7, N'附壁式', 0, 1, N'NULL',120.6815126, 24.1401883, 6600100, 75.95, '2024-08-30', 2,'NULL', NULL, 2);</v>
      </c>
    </row>
    <row r="133" spans="1:23" ht="64.8" x14ac:dyDescent="0.3">
      <c r="A133" s="1" t="s">
        <v>18</v>
      </c>
      <c r="B133" s="1" t="s">
        <v>298</v>
      </c>
      <c r="C133" s="1" t="s">
        <v>20</v>
      </c>
      <c r="D133" s="1" t="s">
        <v>21</v>
      </c>
      <c r="E133" s="1" t="s">
        <v>22</v>
      </c>
      <c r="F133" s="1" t="s">
        <v>299</v>
      </c>
      <c r="G133" s="2">
        <v>7</v>
      </c>
      <c r="H133" s="1" t="s">
        <v>37</v>
      </c>
      <c r="I133" s="1" t="s">
        <v>21</v>
      </c>
      <c r="J133" s="1" t="s">
        <v>25</v>
      </c>
      <c r="L133" s="5">
        <v>120.6818999</v>
      </c>
      <c r="M133" s="5">
        <v>24.140783599999999</v>
      </c>
      <c r="N133" s="1" t="s">
        <v>27</v>
      </c>
      <c r="O133" s="2">
        <v>76.42</v>
      </c>
      <c r="P133" s="1" t="s">
        <v>31</v>
      </c>
      <c r="Q133" s="1" t="s">
        <v>32</v>
      </c>
      <c r="T133" s="1" t="s">
        <v>32</v>
      </c>
      <c r="U133" s="3" t="str">
        <f t="shared" si="6"/>
        <v>INSERT INTO streetlampData (LAYER, ID, ORGAN, OP_CODE, BURY_DATE, NUM, LENGTH, MATERIAL, USEMODE, DATAMODE, NOTE, POINT_X, POINT_Y, TOWNSHIP, HEIGHT, MOD_DATE, STATE, DATA1, DATA2, LEVEL)</v>
      </c>
      <c r="V133" s="4" t="str">
        <f t="shared" si="7"/>
        <v>VALUES (8020203, 020203209160, N'GC7', 0, '2018-07-01', 989, 7, N'附壁式', 0, 1, N'NULL',120.6818999, 24.1407836, 6600100, 76.42, '2024-08-30', 2,'NULL', NULL, 2);</v>
      </c>
      <c r="W133" s="1" t="str">
        <f t="shared" si="8"/>
        <v>INSERT INTO streetlampData (LAYER, ID, ORGAN, OP_CODE, BURY_DATE, NUM, LENGTH, MATERIAL, USEMODE, DATAMODE, NOTE, POINT_X, POINT_Y, TOWNSHIP, HEIGHT, MOD_DATE, STATE, DATA1, DATA2, LEVEL)VALUES (8020203, 020203209160, N'GC7', 0, '2018-07-01', 989, 7, N'附壁式', 0, 1, N'NULL',120.6818999, 24.1407836, 6600100, 76.42, '2024-08-30', 2,'NULL', NULL, 2);</v>
      </c>
    </row>
    <row r="134" spans="1:23" ht="64.8" x14ac:dyDescent="0.3">
      <c r="A134" s="1" t="s">
        <v>18</v>
      </c>
      <c r="B134" s="1" t="s">
        <v>300</v>
      </c>
      <c r="C134" s="1" t="s">
        <v>20</v>
      </c>
      <c r="D134" s="1" t="s">
        <v>21</v>
      </c>
      <c r="E134" s="1" t="s">
        <v>22</v>
      </c>
      <c r="F134" s="1" t="s">
        <v>301</v>
      </c>
      <c r="G134" s="2">
        <v>8</v>
      </c>
      <c r="H134" s="1" t="s">
        <v>37</v>
      </c>
      <c r="I134" s="1" t="s">
        <v>21</v>
      </c>
      <c r="J134" s="1" t="s">
        <v>25</v>
      </c>
      <c r="L134" s="5">
        <v>120.6811232</v>
      </c>
      <c r="M134" s="5">
        <v>24.141313100000001</v>
      </c>
      <c r="N134" s="1" t="s">
        <v>27</v>
      </c>
      <c r="O134" s="2">
        <v>77.819999999999993</v>
      </c>
      <c r="P134" s="1" t="s">
        <v>31</v>
      </c>
      <c r="Q134" s="1" t="s">
        <v>32</v>
      </c>
      <c r="T134" s="1" t="s">
        <v>32</v>
      </c>
      <c r="U134" s="3" t="str">
        <f t="shared" si="6"/>
        <v>INSERT INTO streetlampData (LAYER, ID, ORGAN, OP_CODE, BURY_DATE, NUM, LENGTH, MATERIAL, USEMODE, DATAMODE, NOTE, POINT_X, POINT_Y, TOWNSHIP, HEIGHT, MOD_DATE, STATE, DATA1, DATA2, LEVEL)</v>
      </c>
      <c r="V134" s="4" t="str">
        <f t="shared" si="7"/>
        <v>VALUES (8020203, 020203209161, N'GC7', 0, '2018-07-01', 994, 8, N'附壁式', 0, 1, N'NULL',120.6811232, 24.1413131, 6600100, 77.82, '2024-08-30', 2,'NULL', NULL, 2);</v>
      </c>
      <c r="W134" s="1" t="str">
        <f t="shared" si="8"/>
        <v>INSERT INTO streetlampData (LAYER, ID, ORGAN, OP_CODE, BURY_DATE, NUM, LENGTH, MATERIAL, USEMODE, DATAMODE, NOTE, POINT_X, POINT_Y, TOWNSHIP, HEIGHT, MOD_DATE, STATE, DATA1, DATA2, LEVEL)VALUES (8020203, 020203209161, N'GC7', 0, '2018-07-01', 994, 8, N'附壁式', 0, 1, N'NULL',120.6811232, 24.1413131, 6600100, 77.82, '2024-08-30', 2,'NULL', NULL, 2);</v>
      </c>
    </row>
    <row r="135" spans="1:23" ht="64.8" x14ac:dyDescent="0.3">
      <c r="A135" s="1" t="s">
        <v>18</v>
      </c>
      <c r="B135" s="1" t="s">
        <v>302</v>
      </c>
      <c r="C135" s="1" t="s">
        <v>20</v>
      </c>
      <c r="D135" s="1" t="s">
        <v>21</v>
      </c>
      <c r="E135" s="1" t="s">
        <v>22</v>
      </c>
      <c r="F135" s="1" t="s">
        <v>303</v>
      </c>
      <c r="G135" s="2">
        <v>8</v>
      </c>
      <c r="H135" s="1" t="s">
        <v>37</v>
      </c>
      <c r="I135" s="1" t="s">
        <v>21</v>
      </c>
      <c r="J135" s="1" t="s">
        <v>25</v>
      </c>
      <c r="L135" s="5">
        <v>120.6807787</v>
      </c>
      <c r="M135" s="5">
        <v>24.140902100000002</v>
      </c>
      <c r="N135" s="1" t="s">
        <v>27</v>
      </c>
      <c r="O135" s="2">
        <v>76.930000000000007</v>
      </c>
      <c r="P135" s="1" t="s">
        <v>31</v>
      </c>
      <c r="Q135" s="1" t="s">
        <v>32</v>
      </c>
      <c r="T135" s="1" t="s">
        <v>32</v>
      </c>
      <c r="U135" s="3" t="str">
        <f t="shared" si="6"/>
        <v>INSERT INTO streetlampData (LAYER, ID, ORGAN, OP_CODE, BURY_DATE, NUM, LENGTH, MATERIAL, USEMODE, DATAMODE, NOTE, POINT_X, POINT_Y, TOWNSHIP, HEIGHT, MOD_DATE, STATE, DATA1, DATA2, LEVEL)</v>
      </c>
      <c r="V135" s="4" t="str">
        <f t="shared" si="7"/>
        <v>VALUES (8020203, 020203209162, N'GC7', 0, '2018-07-01', 998, 8, N'附壁式', 0, 1, N'NULL',120.6807787, 24.1409021, 6600100, 76.93, '2024-08-30', 2,'NULL', NULL, 2);</v>
      </c>
      <c r="W135" s="1" t="str">
        <f t="shared" si="8"/>
        <v>INSERT INTO streetlampData (LAYER, ID, ORGAN, OP_CODE, BURY_DATE, NUM, LENGTH, MATERIAL, USEMODE, DATAMODE, NOTE, POINT_X, POINT_Y, TOWNSHIP, HEIGHT, MOD_DATE, STATE, DATA1, DATA2, LEVEL)VALUES (8020203, 020203209162, N'GC7', 0, '2018-07-01', 998, 8, N'附壁式', 0, 1, N'NULL',120.6807787, 24.1409021, 6600100, 76.93, '2024-08-30', 2,'NULL', NULL, 2);</v>
      </c>
    </row>
    <row r="136" spans="1:23" ht="64.8" x14ac:dyDescent="0.3">
      <c r="A136" s="1" t="s">
        <v>18</v>
      </c>
      <c r="B136" s="1" t="s">
        <v>304</v>
      </c>
      <c r="C136" s="1" t="s">
        <v>20</v>
      </c>
      <c r="D136" s="1" t="s">
        <v>21</v>
      </c>
      <c r="E136" s="1" t="s">
        <v>22</v>
      </c>
      <c r="F136" s="1" t="s">
        <v>305</v>
      </c>
      <c r="G136" s="2">
        <v>8</v>
      </c>
      <c r="H136" s="1" t="s">
        <v>24</v>
      </c>
      <c r="I136" s="1" t="s">
        <v>21</v>
      </c>
      <c r="J136" s="1" t="s">
        <v>25</v>
      </c>
      <c r="L136" s="5">
        <v>120.6782432</v>
      </c>
      <c r="M136" s="5">
        <v>24.140429399999999</v>
      </c>
      <c r="N136" s="1" t="s">
        <v>27</v>
      </c>
      <c r="O136" s="2">
        <v>77.209999999999994</v>
      </c>
      <c r="P136" s="1" t="s">
        <v>31</v>
      </c>
      <c r="Q136" s="1" t="s">
        <v>32</v>
      </c>
      <c r="T136" s="1" t="s">
        <v>32</v>
      </c>
      <c r="U136" s="3" t="str">
        <f t="shared" si="6"/>
        <v>INSERT INTO streetlampData (LAYER, ID, ORGAN, OP_CODE, BURY_DATE, NUM, LENGTH, MATERIAL, USEMODE, DATAMODE, NOTE, POINT_X, POINT_Y, TOWNSHIP, HEIGHT, MOD_DATE, STATE, DATA1, DATA2, LEVEL)</v>
      </c>
      <c r="V136" s="4" t="str">
        <f t="shared" si="7"/>
        <v>VALUES (8020203, 020203209163, N'GC7', 0, '2018-07-01', 469, 8, N'金屬桿', 0, 1, N'NULL',120.6782432, 24.1404294, 6600100, 77.21, '2024-08-30', 2,'NULL', NULL, 2);</v>
      </c>
      <c r="W136" s="1" t="str">
        <f t="shared" si="8"/>
        <v>INSERT INTO streetlampData (LAYER, ID, ORGAN, OP_CODE, BURY_DATE, NUM, LENGTH, MATERIAL, USEMODE, DATAMODE, NOTE, POINT_X, POINT_Y, TOWNSHIP, HEIGHT, MOD_DATE, STATE, DATA1, DATA2, LEVEL)VALUES (8020203, 020203209163, N'GC7', 0, '2018-07-01', 469, 8, N'金屬桿', 0, 1, N'NULL',120.6782432, 24.1404294, 6600100, 77.21, '2024-08-30', 2,'NULL', NULL, 2);</v>
      </c>
    </row>
    <row r="137" spans="1:23" ht="64.8" x14ac:dyDescent="0.3">
      <c r="A137" s="1" t="s">
        <v>18</v>
      </c>
      <c r="B137" s="1" t="s">
        <v>306</v>
      </c>
      <c r="C137" s="1" t="s">
        <v>20</v>
      </c>
      <c r="D137" s="1" t="s">
        <v>21</v>
      </c>
      <c r="E137" s="1" t="s">
        <v>22</v>
      </c>
      <c r="F137" s="1" t="s">
        <v>307</v>
      </c>
      <c r="G137" s="2">
        <v>7</v>
      </c>
      <c r="H137" s="1" t="s">
        <v>37</v>
      </c>
      <c r="I137" s="1" t="s">
        <v>21</v>
      </c>
      <c r="J137" s="1" t="s">
        <v>25</v>
      </c>
      <c r="L137" s="5">
        <v>120.6797617</v>
      </c>
      <c r="M137" s="5">
        <v>24.141241399999998</v>
      </c>
      <c r="N137" s="1" t="s">
        <v>27</v>
      </c>
      <c r="O137" s="2">
        <v>78.209999999999994</v>
      </c>
      <c r="P137" s="1" t="s">
        <v>31</v>
      </c>
      <c r="Q137" s="1" t="s">
        <v>32</v>
      </c>
      <c r="T137" s="1" t="s">
        <v>32</v>
      </c>
      <c r="U137" s="3" t="str">
        <f t="shared" si="6"/>
        <v>INSERT INTO streetlampData (LAYER, ID, ORGAN, OP_CODE, BURY_DATE, NUM, LENGTH, MATERIAL, USEMODE, DATAMODE, NOTE, POINT_X, POINT_Y, TOWNSHIP, HEIGHT, MOD_DATE, STATE, DATA1, DATA2, LEVEL)</v>
      </c>
      <c r="V137" s="4" t="str">
        <f t="shared" si="7"/>
        <v>VALUES (8020203, 020203209164, N'GC7', 0, '2018-07-01', 1003, 7, N'附壁式', 0, 1, N'NULL',120.6797617, 24.1412414, 6600100, 78.21, '2024-08-30', 2,'NULL', NULL, 2);</v>
      </c>
      <c r="W137" s="1" t="str">
        <f t="shared" si="8"/>
        <v>INSERT INTO streetlampData (LAYER, ID, ORGAN, OP_CODE, BURY_DATE, NUM, LENGTH, MATERIAL, USEMODE, DATAMODE, NOTE, POINT_X, POINT_Y, TOWNSHIP, HEIGHT, MOD_DATE, STATE, DATA1, DATA2, LEVEL)VALUES (8020203, 020203209164, N'GC7', 0, '2018-07-01', 1003, 7, N'附壁式', 0, 1, N'NULL',120.6797617, 24.1412414, 6600100, 78.21, '2024-08-30', 2,'NULL', NULL, 2);</v>
      </c>
    </row>
    <row r="138" spans="1:23" ht="64.8" x14ac:dyDescent="0.3">
      <c r="A138" s="1" t="s">
        <v>18</v>
      </c>
      <c r="B138" s="1" t="s">
        <v>308</v>
      </c>
      <c r="C138" s="1" t="s">
        <v>20</v>
      </c>
      <c r="D138" s="1" t="s">
        <v>21</v>
      </c>
      <c r="E138" s="1" t="s">
        <v>22</v>
      </c>
      <c r="F138" s="1" t="s">
        <v>309</v>
      </c>
      <c r="G138" s="2">
        <v>8</v>
      </c>
      <c r="H138" s="1" t="s">
        <v>24</v>
      </c>
      <c r="I138" s="1" t="s">
        <v>21</v>
      </c>
      <c r="J138" s="1" t="s">
        <v>25</v>
      </c>
      <c r="L138" s="5">
        <v>120.6780091</v>
      </c>
      <c r="M138" s="5">
        <v>24.142974500000001</v>
      </c>
      <c r="N138" s="1" t="s">
        <v>27</v>
      </c>
      <c r="O138" s="2">
        <v>78.599999999999994</v>
      </c>
      <c r="P138" s="1" t="s">
        <v>31</v>
      </c>
      <c r="Q138" s="1" t="s">
        <v>32</v>
      </c>
      <c r="T138" s="1" t="s">
        <v>32</v>
      </c>
      <c r="U138" s="3" t="str">
        <f t="shared" si="6"/>
        <v>INSERT INTO streetlampData (LAYER, ID, ORGAN, OP_CODE, BURY_DATE, NUM, LENGTH, MATERIAL, USEMODE, DATAMODE, NOTE, POINT_X, POINT_Y, TOWNSHIP, HEIGHT, MOD_DATE, STATE, DATA1, DATA2, LEVEL)</v>
      </c>
      <c r="V138" s="4" t="str">
        <f t="shared" si="7"/>
        <v>VALUES (8020203, 020203209165, N'GC7', 0, '2018-07-01', 1043, 8, N'金屬桿', 0, 1, N'NULL',120.6780091, 24.1429745, 6600100, 78.6, '2024-08-30', 2,'NULL', NULL, 2);</v>
      </c>
      <c r="W138" s="1" t="str">
        <f t="shared" si="8"/>
        <v>INSERT INTO streetlampData (LAYER, ID, ORGAN, OP_CODE, BURY_DATE, NUM, LENGTH, MATERIAL, USEMODE, DATAMODE, NOTE, POINT_X, POINT_Y, TOWNSHIP, HEIGHT, MOD_DATE, STATE, DATA1, DATA2, LEVEL)VALUES (8020203, 020203209165, N'GC7', 0, '2018-07-01', 1043, 8, N'金屬桿', 0, 1, N'NULL',120.6780091, 24.1429745, 6600100, 78.6, '2024-08-30', 2,'NULL', NULL, 2);</v>
      </c>
    </row>
    <row r="139" spans="1:23" ht="64.8" x14ac:dyDescent="0.3">
      <c r="A139" s="1" t="s">
        <v>18</v>
      </c>
      <c r="B139" s="1" t="s">
        <v>310</v>
      </c>
      <c r="C139" s="1" t="s">
        <v>20</v>
      </c>
      <c r="D139" s="1" t="s">
        <v>21</v>
      </c>
      <c r="E139" s="1" t="s">
        <v>22</v>
      </c>
      <c r="F139" s="1" t="s">
        <v>311</v>
      </c>
      <c r="G139" s="2">
        <v>7</v>
      </c>
      <c r="H139" s="1" t="s">
        <v>37</v>
      </c>
      <c r="I139" s="1" t="s">
        <v>21</v>
      </c>
      <c r="J139" s="1" t="s">
        <v>25</v>
      </c>
      <c r="L139" s="5">
        <v>120.67808429999999</v>
      </c>
      <c r="M139" s="5">
        <v>24.1429358</v>
      </c>
      <c r="N139" s="1" t="s">
        <v>27</v>
      </c>
      <c r="O139" s="2">
        <v>78.599999999999994</v>
      </c>
      <c r="P139" s="1" t="s">
        <v>31</v>
      </c>
      <c r="Q139" s="1" t="s">
        <v>32</v>
      </c>
      <c r="T139" s="1" t="s">
        <v>32</v>
      </c>
      <c r="U139" s="3" t="str">
        <f t="shared" si="6"/>
        <v>INSERT INTO streetlampData (LAYER, ID, ORGAN, OP_CODE, BURY_DATE, NUM, LENGTH, MATERIAL, USEMODE, DATAMODE, NOTE, POINT_X, POINT_Y, TOWNSHIP, HEIGHT, MOD_DATE, STATE, DATA1, DATA2, LEVEL)</v>
      </c>
      <c r="V139" s="4" t="str">
        <f t="shared" si="7"/>
        <v>VALUES (8020203, 020203209166, N'GC7', 0, '2018-07-01', 1042, 7, N'附壁式', 0, 1, N'NULL',120.6780843, 24.1429358, 6600100, 78.6, '2024-08-30', 2,'NULL', NULL, 2);</v>
      </c>
      <c r="W139" s="1" t="str">
        <f t="shared" si="8"/>
        <v>INSERT INTO streetlampData (LAYER, ID, ORGAN, OP_CODE, BURY_DATE, NUM, LENGTH, MATERIAL, USEMODE, DATAMODE, NOTE, POINT_X, POINT_Y, TOWNSHIP, HEIGHT, MOD_DATE, STATE, DATA1, DATA2, LEVEL)VALUES (8020203, 020203209166, N'GC7', 0, '2018-07-01', 1042, 7, N'附壁式', 0, 1, N'NULL',120.6780843, 24.1429358, 6600100, 78.6, '2024-08-30', 2,'NULL', NULL, 2);</v>
      </c>
    </row>
    <row r="140" spans="1:23" ht="64.8" x14ac:dyDescent="0.3">
      <c r="A140" s="1" t="s">
        <v>18</v>
      </c>
      <c r="B140" s="1" t="s">
        <v>312</v>
      </c>
      <c r="C140" s="1" t="s">
        <v>20</v>
      </c>
      <c r="D140" s="1" t="s">
        <v>21</v>
      </c>
      <c r="E140" s="1" t="s">
        <v>22</v>
      </c>
      <c r="F140" s="1" t="s">
        <v>313</v>
      </c>
      <c r="G140" s="2">
        <v>8</v>
      </c>
      <c r="H140" s="1" t="s">
        <v>24</v>
      </c>
      <c r="I140" s="1" t="s">
        <v>21</v>
      </c>
      <c r="J140" s="1" t="s">
        <v>25</v>
      </c>
      <c r="L140" s="5">
        <v>120.6784497</v>
      </c>
      <c r="M140" s="5">
        <v>24.1431717</v>
      </c>
      <c r="N140" s="1" t="s">
        <v>27</v>
      </c>
      <c r="O140" s="2">
        <v>78.88</v>
      </c>
      <c r="P140" s="1" t="s">
        <v>31</v>
      </c>
      <c r="Q140" s="1" t="s">
        <v>32</v>
      </c>
      <c r="T140" s="1" t="s">
        <v>32</v>
      </c>
      <c r="U140" s="3" t="str">
        <f t="shared" si="6"/>
        <v>INSERT INTO streetlampData (LAYER, ID, ORGAN, OP_CODE, BURY_DATE, NUM, LENGTH, MATERIAL, USEMODE, DATAMODE, NOTE, POINT_X, POINT_Y, TOWNSHIP, HEIGHT, MOD_DATE, STATE, DATA1, DATA2, LEVEL)</v>
      </c>
      <c r="V140" s="4" t="str">
        <f t="shared" si="7"/>
        <v>VALUES (8020203, 020203209167, N'GC7', 0, '2018-07-01', 1029, 8, N'金屬桿', 0, 1, N'NULL',120.6784497, 24.1431717, 6600100, 78.88, '2024-08-30', 2,'NULL', NULL, 2);</v>
      </c>
      <c r="W140" s="1" t="str">
        <f t="shared" si="8"/>
        <v>INSERT INTO streetlampData (LAYER, ID, ORGAN, OP_CODE, BURY_DATE, NUM, LENGTH, MATERIAL, USEMODE, DATAMODE, NOTE, POINT_X, POINT_Y, TOWNSHIP, HEIGHT, MOD_DATE, STATE, DATA1, DATA2, LEVEL)VALUES (8020203, 020203209167, N'GC7', 0, '2018-07-01', 1029, 8, N'金屬桿', 0, 1, N'NULL',120.6784497, 24.1431717, 6600100, 78.88, '2024-08-30', 2,'NULL', NULL, 2);</v>
      </c>
    </row>
    <row r="141" spans="1:23" ht="64.8" x14ac:dyDescent="0.3">
      <c r="A141" s="1" t="s">
        <v>18</v>
      </c>
      <c r="B141" s="1" t="s">
        <v>314</v>
      </c>
      <c r="C141" s="1" t="s">
        <v>20</v>
      </c>
      <c r="D141" s="1" t="s">
        <v>21</v>
      </c>
      <c r="E141" s="1" t="s">
        <v>22</v>
      </c>
      <c r="F141" s="1" t="s">
        <v>315</v>
      </c>
      <c r="G141" s="2">
        <v>8</v>
      </c>
      <c r="H141" s="1" t="s">
        <v>24</v>
      </c>
      <c r="I141" s="1" t="s">
        <v>21</v>
      </c>
      <c r="J141" s="1" t="s">
        <v>25</v>
      </c>
      <c r="L141" s="5">
        <v>120.6774695</v>
      </c>
      <c r="M141" s="5">
        <v>24.143010199999999</v>
      </c>
      <c r="N141" s="1" t="s">
        <v>27</v>
      </c>
      <c r="O141" s="2">
        <v>78.989999999999995</v>
      </c>
      <c r="P141" s="1" t="s">
        <v>31</v>
      </c>
      <c r="Q141" s="1" t="s">
        <v>32</v>
      </c>
      <c r="T141" s="1" t="s">
        <v>32</v>
      </c>
      <c r="U141" s="3" t="str">
        <f t="shared" si="6"/>
        <v>INSERT INTO streetlampData (LAYER, ID, ORGAN, OP_CODE, BURY_DATE, NUM, LENGTH, MATERIAL, USEMODE, DATAMODE, NOTE, POINT_X, POINT_Y, TOWNSHIP, HEIGHT, MOD_DATE, STATE, DATA1, DATA2, LEVEL)</v>
      </c>
      <c r="V141" s="4" t="str">
        <f t="shared" si="7"/>
        <v>VALUES (8020203, 020203209168, N'GC7', 0, '2018-07-01', 827, 8, N'金屬桿', 0, 1, N'NULL',120.6774695, 24.1430102, 6600100, 78.99, '2024-08-30', 2,'NULL', NULL, 2);</v>
      </c>
      <c r="W141" s="1" t="str">
        <f t="shared" si="8"/>
        <v>INSERT INTO streetlampData (LAYER, ID, ORGAN, OP_CODE, BURY_DATE, NUM, LENGTH, MATERIAL, USEMODE, DATAMODE, NOTE, POINT_X, POINT_Y, TOWNSHIP, HEIGHT, MOD_DATE, STATE, DATA1, DATA2, LEVEL)VALUES (8020203, 020203209168, N'GC7', 0, '2018-07-01', 827, 8, N'金屬桿', 0, 1, N'NULL',120.6774695, 24.1430102, 6600100, 78.99, '2024-08-30', 2,'NULL', NULL, 2);</v>
      </c>
    </row>
    <row r="142" spans="1:23" ht="64.8" x14ac:dyDescent="0.3">
      <c r="A142" s="1" t="s">
        <v>18</v>
      </c>
      <c r="B142" s="1" t="s">
        <v>316</v>
      </c>
      <c r="C142" s="1" t="s">
        <v>20</v>
      </c>
      <c r="D142" s="1" t="s">
        <v>21</v>
      </c>
      <c r="E142" s="1" t="s">
        <v>22</v>
      </c>
      <c r="F142" s="1" t="s">
        <v>317</v>
      </c>
      <c r="G142" s="2">
        <v>8</v>
      </c>
      <c r="H142" s="1" t="s">
        <v>37</v>
      </c>
      <c r="I142" s="1" t="s">
        <v>21</v>
      </c>
      <c r="J142" s="1" t="s">
        <v>25</v>
      </c>
      <c r="L142" s="5">
        <v>120.6778248</v>
      </c>
      <c r="M142" s="5">
        <v>24.143014000000001</v>
      </c>
      <c r="N142" s="1" t="s">
        <v>27</v>
      </c>
      <c r="O142" s="2">
        <v>78.599999999999994</v>
      </c>
      <c r="P142" s="1" t="s">
        <v>31</v>
      </c>
      <c r="Q142" s="1" t="s">
        <v>32</v>
      </c>
      <c r="T142" s="1" t="s">
        <v>32</v>
      </c>
      <c r="U142" s="3" t="str">
        <f t="shared" si="6"/>
        <v>INSERT INTO streetlampData (LAYER, ID, ORGAN, OP_CODE, BURY_DATE, NUM, LENGTH, MATERIAL, USEMODE, DATAMODE, NOTE, POINT_X, POINT_Y, TOWNSHIP, HEIGHT, MOD_DATE, STATE, DATA1, DATA2, LEVEL)</v>
      </c>
      <c r="V142" s="4" t="str">
        <f t="shared" si="7"/>
        <v>VALUES (8020203, 020203209169, N'GC7', 0, '2018-07-01', 835, 8, N'附壁式', 0, 1, N'NULL',120.6778248, 24.143014, 6600100, 78.6, '2024-08-30', 2,'NULL', NULL, 2);</v>
      </c>
      <c r="W142" s="1" t="str">
        <f t="shared" si="8"/>
        <v>INSERT INTO streetlampData (LAYER, ID, ORGAN, OP_CODE, BURY_DATE, NUM, LENGTH, MATERIAL, USEMODE, DATAMODE, NOTE, POINT_X, POINT_Y, TOWNSHIP, HEIGHT, MOD_DATE, STATE, DATA1, DATA2, LEVEL)VALUES (8020203, 020203209169, N'GC7', 0, '2018-07-01', 835, 8, N'附壁式', 0, 1, N'NULL',120.6778248, 24.143014, 6600100, 78.6, '2024-08-30', 2,'NULL', NULL, 2);</v>
      </c>
    </row>
    <row r="143" spans="1:23" ht="64.8" x14ac:dyDescent="0.3">
      <c r="A143" s="1" t="s">
        <v>18</v>
      </c>
      <c r="B143" s="1" t="s">
        <v>318</v>
      </c>
      <c r="C143" s="1" t="s">
        <v>20</v>
      </c>
      <c r="D143" s="1" t="s">
        <v>21</v>
      </c>
      <c r="E143" s="1" t="s">
        <v>22</v>
      </c>
      <c r="F143" s="1" t="s">
        <v>319</v>
      </c>
      <c r="G143" s="2">
        <v>8</v>
      </c>
      <c r="H143" s="1" t="s">
        <v>24</v>
      </c>
      <c r="I143" s="1" t="s">
        <v>21</v>
      </c>
      <c r="J143" s="1" t="s">
        <v>25</v>
      </c>
      <c r="L143" s="5">
        <v>120.6775377</v>
      </c>
      <c r="M143" s="5">
        <v>24.1432024</v>
      </c>
      <c r="N143" s="1" t="s">
        <v>27</v>
      </c>
      <c r="O143" s="2">
        <v>75.42</v>
      </c>
      <c r="P143" s="1" t="s">
        <v>31</v>
      </c>
      <c r="Q143" s="1" t="s">
        <v>32</v>
      </c>
      <c r="T143" s="1" t="s">
        <v>32</v>
      </c>
      <c r="U143" s="3" t="str">
        <f t="shared" si="6"/>
        <v>INSERT INTO streetlampData (LAYER, ID, ORGAN, OP_CODE, BURY_DATE, NUM, LENGTH, MATERIAL, USEMODE, DATAMODE, NOTE, POINT_X, POINT_Y, TOWNSHIP, HEIGHT, MOD_DATE, STATE, DATA1, DATA2, LEVEL)</v>
      </c>
      <c r="V143" s="4" t="str">
        <f t="shared" si="7"/>
        <v>VALUES (8020203, 020203209170, N'GC7', 0, '2018-07-01', 829, 8, N'金屬桿', 0, 1, N'NULL',120.6775377, 24.1432024, 6600100, 75.42, '2024-08-30', 2,'NULL', NULL, 2);</v>
      </c>
      <c r="W143" s="1" t="str">
        <f t="shared" si="8"/>
        <v>INSERT INTO streetlampData (LAYER, ID, ORGAN, OP_CODE, BURY_DATE, NUM, LENGTH, MATERIAL, USEMODE, DATAMODE, NOTE, POINT_X, POINT_Y, TOWNSHIP, HEIGHT, MOD_DATE, STATE, DATA1, DATA2, LEVEL)VALUES (8020203, 020203209170, N'GC7', 0, '2018-07-01', 829, 8, N'金屬桿', 0, 1, N'NULL',120.6775377, 24.1432024, 6600100, 75.42, '2024-08-30', 2,'NULL', NULL, 2);</v>
      </c>
    </row>
    <row r="144" spans="1:23" ht="64.8" x14ac:dyDescent="0.3">
      <c r="A144" s="1" t="s">
        <v>18</v>
      </c>
      <c r="B144" s="1" t="s">
        <v>320</v>
      </c>
      <c r="C144" s="1" t="s">
        <v>20</v>
      </c>
      <c r="D144" s="1" t="s">
        <v>21</v>
      </c>
      <c r="E144" s="1" t="s">
        <v>22</v>
      </c>
      <c r="F144" s="1" t="s">
        <v>321</v>
      </c>
      <c r="G144" s="2">
        <v>8</v>
      </c>
      <c r="H144" s="1" t="s">
        <v>24</v>
      </c>
      <c r="I144" s="1" t="s">
        <v>21</v>
      </c>
      <c r="J144" s="1" t="s">
        <v>25</v>
      </c>
      <c r="L144" s="5">
        <v>120.6775008</v>
      </c>
      <c r="M144" s="5">
        <v>24.143166399999998</v>
      </c>
      <c r="N144" s="1" t="s">
        <v>27</v>
      </c>
      <c r="O144" s="2">
        <v>75.42</v>
      </c>
      <c r="P144" s="1" t="s">
        <v>31</v>
      </c>
      <c r="Q144" s="1" t="s">
        <v>32</v>
      </c>
      <c r="T144" s="1" t="s">
        <v>32</v>
      </c>
      <c r="U144" s="3" t="str">
        <f t="shared" si="6"/>
        <v>INSERT INTO streetlampData (LAYER, ID, ORGAN, OP_CODE, BURY_DATE, NUM, LENGTH, MATERIAL, USEMODE, DATAMODE, NOTE, POINT_X, POINT_Y, TOWNSHIP, HEIGHT, MOD_DATE, STATE, DATA1, DATA2, LEVEL)</v>
      </c>
      <c r="V144" s="4" t="str">
        <f t="shared" si="7"/>
        <v>VALUES (8020203, 020203209171, N'GC7', 0, '2018-07-01', 828, 8, N'金屬桿', 0, 1, N'NULL',120.6775008, 24.1431664, 6600100, 75.42, '2024-08-30', 2,'NULL', NULL, 2);</v>
      </c>
      <c r="W144" s="1" t="str">
        <f t="shared" si="8"/>
        <v>INSERT INTO streetlampData (LAYER, ID, ORGAN, OP_CODE, BURY_DATE, NUM, LENGTH, MATERIAL, USEMODE, DATAMODE, NOTE, POINT_X, POINT_Y, TOWNSHIP, HEIGHT, MOD_DATE, STATE, DATA1, DATA2, LEVEL)VALUES (8020203, 020203209171, N'GC7', 0, '2018-07-01', 828, 8, N'金屬桿', 0, 1, N'NULL',120.6775008, 24.1431664, 6600100, 75.42, '2024-08-30', 2,'NULL', NULL, 2);</v>
      </c>
    </row>
    <row r="145" spans="1:23" ht="64.8" x14ac:dyDescent="0.3">
      <c r="A145" s="1" t="s">
        <v>18</v>
      </c>
      <c r="B145" s="1" t="s">
        <v>322</v>
      </c>
      <c r="C145" s="1" t="s">
        <v>20</v>
      </c>
      <c r="D145" s="1" t="s">
        <v>21</v>
      </c>
      <c r="E145" s="1" t="s">
        <v>22</v>
      </c>
      <c r="F145" s="1" t="s">
        <v>323</v>
      </c>
      <c r="G145" s="2">
        <v>8</v>
      </c>
      <c r="H145" s="1" t="s">
        <v>24</v>
      </c>
      <c r="I145" s="1" t="s">
        <v>21</v>
      </c>
      <c r="J145" s="1" t="s">
        <v>25</v>
      </c>
      <c r="L145" s="5">
        <v>120.6776155</v>
      </c>
      <c r="M145" s="5">
        <v>24.1434943</v>
      </c>
      <c r="N145" s="1" t="s">
        <v>27</v>
      </c>
      <c r="O145" s="2">
        <v>78.319999999999993</v>
      </c>
      <c r="P145" s="1" t="s">
        <v>31</v>
      </c>
      <c r="Q145" s="1" t="s">
        <v>32</v>
      </c>
      <c r="T145" s="1" t="s">
        <v>32</v>
      </c>
      <c r="U145" s="3" t="str">
        <f t="shared" si="6"/>
        <v>INSERT INTO streetlampData (LAYER, ID, ORGAN, OP_CODE, BURY_DATE, NUM, LENGTH, MATERIAL, USEMODE, DATAMODE, NOTE, POINT_X, POINT_Y, TOWNSHIP, HEIGHT, MOD_DATE, STATE, DATA1, DATA2, LEVEL)</v>
      </c>
      <c r="V145" s="4" t="str">
        <f t="shared" si="7"/>
        <v>VALUES (8020203, 020203209172, N'GC7', 0, '2018-07-01', 831, 8, N'金屬桿', 0, 1, N'NULL',120.6776155, 24.1434943, 6600100, 78.32, '2024-08-30', 2,'NULL', NULL, 2);</v>
      </c>
      <c r="W145" s="1" t="str">
        <f t="shared" si="8"/>
        <v>INSERT INTO streetlampData (LAYER, ID, ORGAN, OP_CODE, BURY_DATE, NUM, LENGTH, MATERIAL, USEMODE, DATAMODE, NOTE, POINT_X, POINT_Y, TOWNSHIP, HEIGHT, MOD_DATE, STATE, DATA1, DATA2, LEVEL)VALUES (8020203, 020203209172, N'GC7', 0, '2018-07-01', 831, 8, N'金屬桿', 0, 1, N'NULL',120.6776155, 24.1434943, 6600100, 78.32, '2024-08-30', 2,'NULL', NULL, 2);</v>
      </c>
    </row>
    <row r="146" spans="1:23" ht="64.8" x14ac:dyDescent="0.3">
      <c r="A146" s="1" t="s">
        <v>18</v>
      </c>
      <c r="B146" s="1" t="s">
        <v>324</v>
      </c>
      <c r="C146" s="1" t="s">
        <v>20</v>
      </c>
      <c r="D146" s="1" t="s">
        <v>21</v>
      </c>
      <c r="E146" s="1" t="s">
        <v>22</v>
      </c>
      <c r="F146" s="1" t="s">
        <v>325</v>
      </c>
      <c r="G146" s="2">
        <v>8</v>
      </c>
      <c r="H146" s="1" t="s">
        <v>24</v>
      </c>
      <c r="I146" s="1" t="s">
        <v>21</v>
      </c>
      <c r="J146" s="1" t="s">
        <v>25</v>
      </c>
      <c r="L146" s="5">
        <v>120.6776145</v>
      </c>
      <c r="M146" s="5">
        <v>24.1434377</v>
      </c>
      <c r="N146" s="1" t="s">
        <v>27</v>
      </c>
      <c r="O146" s="2">
        <v>78.83</v>
      </c>
      <c r="P146" s="1" t="s">
        <v>31</v>
      </c>
      <c r="Q146" s="1" t="s">
        <v>32</v>
      </c>
      <c r="T146" s="1" t="s">
        <v>32</v>
      </c>
      <c r="U146" s="3" t="str">
        <f t="shared" si="6"/>
        <v>INSERT INTO streetlampData (LAYER, ID, ORGAN, OP_CODE, BURY_DATE, NUM, LENGTH, MATERIAL, USEMODE, DATAMODE, NOTE, POINT_X, POINT_Y, TOWNSHIP, HEIGHT, MOD_DATE, STATE, DATA1, DATA2, LEVEL)</v>
      </c>
      <c r="V146" s="4" t="str">
        <f t="shared" si="7"/>
        <v>VALUES (8020203, 020203209173, N'GC7', 0, '2018-07-01', 830, 8, N'金屬桿', 0, 1, N'NULL',120.6776145, 24.1434377, 6600100, 78.83, '2024-08-30', 2,'NULL', NULL, 2);</v>
      </c>
      <c r="W146" s="1" t="str">
        <f t="shared" si="8"/>
        <v>INSERT INTO streetlampData (LAYER, ID, ORGAN, OP_CODE, BURY_DATE, NUM, LENGTH, MATERIAL, USEMODE, DATAMODE, NOTE, POINT_X, POINT_Y, TOWNSHIP, HEIGHT, MOD_DATE, STATE, DATA1, DATA2, LEVEL)VALUES (8020203, 020203209173, N'GC7', 0, '2018-07-01', 830, 8, N'金屬桿', 0, 1, N'NULL',120.6776145, 24.1434377, 6600100, 78.83, '2024-08-30', 2,'NULL', NULL, 2);</v>
      </c>
    </row>
    <row r="147" spans="1:23" ht="64.8" x14ac:dyDescent="0.3">
      <c r="A147" s="1" t="s">
        <v>18</v>
      </c>
      <c r="B147" s="1" t="s">
        <v>326</v>
      </c>
      <c r="C147" s="1" t="s">
        <v>20</v>
      </c>
      <c r="D147" s="1" t="s">
        <v>21</v>
      </c>
      <c r="E147" s="1" t="s">
        <v>22</v>
      </c>
      <c r="F147" s="1" t="s">
        <v>327</v>
      </c>
      <c r="G147" s="2">
        <v>8</v>
      </c>
      <c r="H147" s="1" t="s">
        <v>24</v>
      </c>
      <c r="I147" s="1" t="s">
        <v>21</v>
      </c>
      <c r="J147" s="1" t="s">
        <v>25</v>
      </c>
      <c r="L147" s="5">
        <v>120.677757</v>
      </c>
      <c r="M147" s="5">
        <v>24.143683899999999</v>
      </c>
      <c r="N147" s="1" t="s">
        <v>27</v>
      </c>
      <c r="O147" s="2">
        <v>75.47</v>
      </c>
      <c r="P147" s="1" t="s">
        <v>31</v>
      </c>
      <c r="Q147" s="1" t="s">
        <v>32</v>
      </c>
      <c r="T147" s="1" t="s">
        <v>32</v>
      </c>
      <c r="U147" s="3" t="str">
        <f t="shared" si="6"/>
        <v>INSERT INTO streetlampData (LAYER, ID, ORGAN, OP_CODE, BURY_DATE, NUM, LENGTH, MATERIAL, USEMODE, DATAMODE, NOTE, POINT_X, POINT_Y, TOWNSHIP, HEIGHT, MOD_DATE, STATE, DATA1, DATA2, LEVEL)</v>
      </c>
      <c r="V147" s="4" t="str">
        <f t="shared" si="7"/>
        <v>VALUES (8020203, 020203209174, N'GC7', 0, '2018-07-01', 832, 8, N'金屬桿', 0, 1, N'NULL',120.677757, 24.1436839, 6600100, 75.47, '2024-08-30', 2,'NULL', NULL, 2);</v>
      </c>
      <c r="W147" s="1" t="str">
        <f t="shared" si="8"/>
        <v>INSERT INTO streetlampData (LAYER, ID, ORGAN, OP_CODE, BURY_DATE, NUM, LENGTH, MATERIAL, USEMODE, DATAMODE, NOTE, POINT_X, POINT_Y, TOWNSHIP, HEIGHT, MOD_DATE, STATE, DATA1, DATA2, LEVEL)VALUES (8020203, 020203209174, N'GC7', 0, '2018-07-01', 832, 8, N'金屬桿', 0, 1, N'NULL',120.677757, 24.1436839, 6600100, 75.47, '2024-08-30', 2,'NULL', NULL, 2);</v>
      </c>
    </row>
    <row r="148" spans="1:23" ht="64.8" x14ac:dyDescent="0.3">
      <c r="A148" s="1" t="s">
        <v>18</v>
      </c>
      <c r="B148" s="1" t="s">
        <v>328</v>
      </c>
      <c r="C148" s="1" t="s">
        <v>20</v>
      </c>
      <c r="D148" s="1" t="s">
        <v>21</v>
      </c>
      <c r="E148" s="1" t="s">
        <v>22</v>
      </c>
      <c r="F148" s="1" t="s">
        <v>329</v>
      </c>
      <c r="G148" s="2">
        <v>8</v>
      </c>
      <c r="H148" s="1" t="s">
        <v>24</v>
      </c>
      <c r="I148" s="1" t="s">
        <v>21</v>
      </c>
      <c r="J148" s="1" t="s">
        <v>25</v>
      </c>
      <c r="L148" s="5">
        <v>120.6772833</v>
      </c>
      <c r="M148" s="5">
        <v>24.1432839</v>
      </c>
      <c r="N148" s="1" t="s">
        <v>27</v>
      </c>
      <c r="O148" s="2">
        <v>77.819999999999993</v>
      </c>
      <c r="P148" s="1" t="s">
        <v>31</v>
      </c>
      <c r="Q148" s="1" t="s">
        <v>32</v>
      </c>
      <c r="T148" s="1" t="s">
        <v>32</v>
      </c>
      <c r="U148" s="3" t="str">
        <f t="shared" si="6"/>
        <v>INSERT INTO streetlampData (LAYER, ID, ORGAN, OP_CODE, BURY_DATE, NUM, LENGTH, MATERIAL, USEMODE, DATAMODE, NOTE, POINT_X, POINT_Y, TOWNSHIP, HEIGHT, MOD_DATE, STATE, DATA1, DATA2, LEVEL)</v>
      </c>
      <c r="V148" s="4" t="str">
        <f t="shared" si="7"/>
        <v>VALUES (8020203, 020203209175, N'GC7', 0, '2018-07-01', 802, 8, N'金屬桿', 0, 1, N'NULL',120.6772833, 24.1432839, 6600100, 77.82, '2024-08-30', 2,'NULL', NULL, 2);</v>
      </c>
      <c r="W148" s="1" t="str">
        <f t="shared" si="8"/>
        <v>INSERT INTO streetlampData (LAYER, ID, ORGAN, OP_CODE, BURY_DATE, NUM, LENGTH, MATERIAL, USEMODE, DATAMODE, NOTE, POINT_X, POINT_Y, TOWNSHIP, HEIGHT, MOD_DATE, STATE, DATA1, DATA2, LEVEL)VALUES (8020203, 020203209175, N'GC7', 0, '2018-07-01', 802, 8, N'金屬桿', 0, 1, N'NULL',120.6772833, 24.1432839, 6600100, 77.82, '2024-08-30', 2,'NULL', NULL, 2);</v>
      </c>
    </row>
    <row r="149" spans="1:23" ht="64.8" x14ac:dyDescent="0.3">
      <c r="A149" s="1" t="s">
        <v>18</v>
      </c>
      <c r="B149" s="1" t="s">
        <v>330</v>
      </c>
      <c r="C149" s="1" t="s">
        <v>20</v>
      </c>
      <c r="D149" s="1" t="s">
        <v>21</v>
      </c>
      <c r="E149" s="1" t="s">
        <v>22</v>
      </c>
      <c r="F149" s="1" t="s">
        <v>331</v>
      </c>
      <c r="G149" s="2">
        <v>8</v>
      </c>
      <c r="H149" s="1" t="s">
        <v>24</v>
      </c>
      <c r="I149" s="1" t="s">
        <v>21</v>
      </c>
      <c r="J149" s="1" t="s">
        <v>25</v>
      </c>
      <c r="L149" s="5">
        <v>120.6772412</v>
      </c>
      <c r="M149" s="5">
        <v>24.143189899999999</v>
      </c>
      <c r="N149" s="1" t="s">
        <v>27</v>
      </c>
      <c r="O149" s="2">
        <v>77.819999999999993</v>
      </c>
      <c r="P149" s="1" t="s">
        <v>31</v>
      </c>
      <c r="Q149" s="1" t="s">
        <v>32</v>
      </c>
      <c r="T149" s="1" t="s">
        <v>32</v>
      </c>
      <c r="U149" s="3" t="str">
        <f t="shared" si="6"/>
        <v>INSERT INTO streetlampData (LAYER, ID, ORGAN, OP_CODE, BURY_DATE, NUM, LENGTH, MATERIAL, USEMODE, DATAMODE, NOTE, POINT_X, POINT_Y, TOWNSHIP, HEIGHT, MOD_DATE, STATE, DATA1, DATA2, LEVEL)</v>
      </c>
      <c r="V149" s="4" t="str">
        <f t="shared" si="7"/>
        <v>VALUES (8020203, 020203209176, N'GC7', 0, '2018-07-01', 801, 8, N'金屬桿', 0, 1, N'NULL',120.6772412, 24.1431899, 6600100, 77.82, '2024-08-30', 2,'NULL', NULL, 2);</v>
      </c>
      <c r="W149" s="1" t="str">
        <f t="shared" si="8"/>
        <v>INSERT INTO streetlampData (LAYER, ID, ORGAN, OP_CODE, BURY_DATE, NUM, LENGTH, MATERIAL, USEMODE, DATAMODE, NOTE, POINT_X, POINT_Y, TOWNSHIP, HEIGHT, MOD_DATE, STATE, DATA1, DATA2, LEVEL)VALUES (8020203, 020203209176, N'GC7', 0, '2018-07-01', 801, 8, N'金屬桿', 0, 1, N'NULL',120.6772412, 24.1431899, 6600100, 77.82, '2024-08-30', 2,'NULL', NULL, 2);</v>
      </c>
    </row>
    <row r="150" spans="1:23" ht="64.8" x14ac:dyDescent="0.3">
      <c r="A150" s="1" t="s">
        <v>18</v>
      </c>
      <c r="B150" s="1" t="s">
        <v>332</v>
      </c>
      <c r="C150" s="1" t="s">
        <v>20</v>
      </c>
      <c r="D150" s="1" t="s">
        <v>21</v>
      </c>
      <c r="E150" s="1" t="s">
        <v>22</v>
      </c>
      <c r="F150" s="1" t="s">
        <v>333</v>
      </c>
      <c r="G150" s="2">
        <v>8</v>
      </c>
      <c r="H150" s="1" t="s">
        <v>24</v>
      </c>
      <c r="I150" s="1" t="s">
        <v>21</v>
      </c>
      <c r="J150" s="1" t="s">
        <v>25</v>
      </c>
      <c r="L150" s="5">
        <v>120.67735860000001</v>
      </c>
      <c r="M150" s="5">
        <v>24.143475500000001</v>
      </c>
      <c r="N150" s="1" t="s">
        <v>27</v>
      </c>
      <c r="O150" s="2">
        <v>75.47</v>
      </c>
      <c r="P150" s="1" t="s">
        <v>31</v>
      </c>
      <c r="Q150" s="1" t="s">
        <v>32</v>
      </c>
      <c r="T150" s="1" t="s">
        <v>32</v>
      </c>
      <c r="U150" s="3" t="str">
        <f t="shared" si="6"/>
        <v>INSERT INTO streetlampData (LAYER, ID, ORGAN, OP_CODE, BURY_DATE, NUM, LENGTH, MATERIAL, USEMODE, DATAMODE, NOTE, POINT_X, POINT_Y, TOWNSHIP, HEIGHT, MOD_DATE, STATE, DATA1, DATA2, LEVEL)</v>
      </c>
      <c r="V150" s="4" t="str">
        <f t="shared" si="7"/>
        <v>VALUES (8020203, 020203209177, N'GC7', 0, '2018-07-01', 804, 8, N'金屬桿', 0, 1, N'NULL',120.6773586, 24.1434755, 6600100, 75.47, '2024-08-30', 2,'NULL', NULL, 2);</v>
      </c>
      <c r="W150" s="1" t="str">
        <f t="shared" si="8"/>
        <v>INSERT INTO streetlampData (LAYER, ID, ORGAN, OP_CODE, BURY_DATE, NUM, LENGTH, MATERIAL, USEMODE, DATAMODE, NOTE, POINT_X, POINT_Y, TOWNSHIP, HEIGHT, MOD_DATE, STATE, DATA1, DATA2, LEVEL)VALUES (8020203, 020203209177, N'GC7', 0, '2018-07-01', 804, 8, N'金屬桿', 0, 1, N'NULL',120.6773586, 24.1434755, 6600100, 75.47, '2024-08-30', 2,'NULL', NULL, 2);</v>
      </c>
    </row>
    <row r="151" spans="1:23" ht="64.8" x14ac:dyDescent="0.3">
      <c r="A151" s="1" t="s">
        <v>18</v>
      </c>
      <c r="B151" s="1" t="s">
        <v>334</v>
      </c>
      <c r="C151" s="1" t="s">
        <v>20</v>
      </c>
      <c r="D151" s="1" t="s">
        <v>21</v>
      </c>
      <c r="E151" s="1" t="s">
        <v>22</v>
      </c>
      <c r="F151" s="1" t="s">
        <v>335</v>
      </c>
      <c r="G151" s="2">
        <v>8</v>
      </c>
      <c r="H151" s="1" t="s">
        <v>24</v>
      </c>
      <c r="I151" s="1" t="s">
        <v>21</v>
      </c>
      <c r="J151" s="1" t="s">
        <v>25</v>
      </c>
      <c r="L151" s="5">
        <v>120.67733440000001</v>
      </c>
      <c r="M151" s="5">
        <v>24.1434383</v>
      </c>
      <c r="N151" s="1" t="s">
        <v>27</v>
      </c>
      <c r="O151" s="2">
        <v>78.83</v>
      </c>
      <c r="P151" s="1" t="s">
        <v>31</v>
      </c>
      <c r="Q151" s="1" t="s">
        <v>32</v>
      </c>
      <c r="T151" s="1" t="s">
        <v>32</v>
      </c>
      <c r="U151" s="3" t="str">
        <f t="shared" si="6"/>
        <v>INSERT INTO streetlampData (LAYER, ID, ORGAN, OP_CODE, BURY_DATE, NUM, LENGTH, MATERIAL, USEMODE, DATAMODE, NOTE, POINT_X, POINT_Y, TOWNSHIP, HEIGHT, MOD_DATE, STATE, DATA1, DATA2, LEVEL)</v>
      </c>
      <c r="V151" s="4" t="str">
        <f t="shared" si="7"/>
        <v>VALUES (8020203, 020203209178, N'GC7', 0, '2018-07-01', 803, 8, N'金屬桿', 0, 1, N'NULL',120.6773344, 24.1434383, 6600100, 78.83, '2024-08-30', 2,'NULL', NULL, 2);</v>
      </c>
      <c r="W151" s="1" t="str">
        <f t="shared" si="8"/>
        <v>INSERT INTO streetlampData (LAYER, ID, ORGAN, OP_CODE, BURY_DATE, NUM, LENGTH, MATERIAL, USEMODE, DATAMODE, NOTE, POINT_X, POINT_Y, TOWNSHIP, HEIGHT, MOD_DATE, STATE, DATA1, DATA2, LEVEL)VALUES (8020203, 020203209178, N'GC7', 0, '2018-07-01', 803, 8, N'金屬桿', 0, 1, N'NULL',120.6773344, 24.1434383, 6600100, 78.83, '2024-08-30', 2,'NULL', NULL, 2);</v>
      </c>
    </row>
    <row r="152" spans="1:23" ht="64.8" x14ac:dyDescent="0.3">
      <c r="A152" s="1" t="s">
        <v>18</v>
      </c>
      <c r="B152" s="1" t="s">
        <v>336</v>
      </c>
      <c r="C152" s="1" t="s">
        <v>20</v>
      </c>
      <c r="D152" s="1" t="s">
        <v>21</v>
      </c>
      <c r="E152" s="1" t="s">
        <v>22</v>
      </c>
      <c r="F152" s="1" t="s">
        <v>337</v>
      </c>
      <c r="G152" s="2">
        <v>8</v>
      </c>
      <c r="H152" s="1" t="s">
        <v>24</v>
      </c>
      <c r="I152" s="1" t="s">
        <v>21</v>
      </c>
      <c r="J152" s="1" t="s">
        <v>25</v>
      </c>
      <c r="L152" s="5">
        <v>120.67748210000001</v>
      </c>
      <c r="M152" s="5">
        <v>24.1437636</v>
      </c>
      <c r="N152" s="1" t="s">
        <v>27</v>
      </c>
      <c r="O152" s="2">
        <v>78.88</v>
      </c>
      <c r="P152" s="1" t="s">
        <v>31</v>
      </c>
      <c r="Q152" s="1" t="s">
        <v>32</v>
      </c>
      <c r="T152" s="1" t="s">
        <v>32</v>
      </c>
      <c r="U152" s="3" t="str">
        <f t="shared" si="6"/>
        <v>INSERT INTO streetlampData (LAYER, ID, ORGAN, OP_CODE, BURY_DATE, NUM, LENGTH, MATERIAL, USEMODE, DATAMODE, NOTE, POINT_X, POINT_Y, TOWNSHIP, HEIGHT, MOD_DATE, STATE, DATA1, DATA2, LEVEL)</v>
      </c>
      <c r="V152" s="4" t="str">
        <f t="shared" si="7"/>
        <v>VALUES (8020203, 020203209179, N'GC7', 0, '2018-07-01', 806, 8, N'金屬桿', 0, 1, N'NULL',120.6774821, 24.1437636, 6600100, 78.88, '2024-08-30', 2,'NULL', NULL, 2);</v>
      </c>
      <c r="W152" s="1" t="str">
        <f t="shared" si="8"/>
        <v>INSERT INTO streetlampData (LAYER, ID, ORGAN, OP_CODE, BURY_DATE, NUM, LENGTH, MATERIAL, USEMODE, DATAMODE, NOTE, POINT_X, POINT_Y, TOWNSHIP, HEIGHT, MOD_DATE, STATE, DATA1, DATA2, LEVEL)VALUES (8020203, 020203209179, N'GC7', 0, '2018-07-01', 806, 8, N'金屬桿', 0, 1, N'NULL',120.6774821, 24.1437636, 6600100, 78.88, '2024-08-30', 2,'NULL', NULL, 2);</v>
      </c>
    </row>
    <row r="153" spans="1:23" ht="64.8" x14ac:dyDescent="0.3">
      <c r="A153" s="1" t="s">
        <v>18</v>
      </c>
      <c r="B153" s="1" t="s">
        <v>338</v>
      </c>
      <c r="C153" s="1" t="s">
        <v>20</v>
      </c>
      <c r="D153" s="1" t="s">
        <v>21</v>
      </c>
      <c r="E153" s="1" t="s">
        <v>22</v>
      </c>
      <c r="F153" s="1" t="s">
        <v>339</v>
      </c>
      <c r="G153" s="2">
        <v>8</v>
      </c>
      <c r="H153" s="1" t="s">
        <v>24</v>
      </c>
      <c r="I153" s="1" t="s">
        <v>21</v>
      </c>
      <c r="J153" s="1" t="s">
        <v>25</v>
      </c>
      <c r="L153" s="5">
        <v>120.6775514</v>
      </c>
      <c r="M153" s="5">
        <v>24.143848800000001</v>
      </c>
      <c r="N153" s="1" t="s">
        <v>27</v>
      </c>
      <c r="O153" s="2">
        <v>79.61</v>
      </c>
      <c r="P153" s="1" t="s">
        <v>31</v>
      </c>
      <c r="Q153" s="1" t="s">
        <v>32</v>
      </c>
      <c r="T153" s="1" t="s">
        <v>32</v>
      </c>
      <c r="U153" s="3" t="str">
        <f t="shared" si="6"/>
        <v>INSERT INTO streetlampData (LAYER, ID, ORGAN, OP_CODE, BURY_DATE, NUM, LENGTH, MATERIAL, USEMODE, DATAMODE, NOTE, POINT_X, POINT_Y, TOWNSHIP, HEIGHT, MOD_DATE, STATE, DATA1, DATA2, LEVEL)</v>
      </c>
      <c r="V153" s="4" t="str">
        <f t="shared" si="7"/>
        <v>VALUES (8020203, 020203209180, N'GC7', 0, '2018-07-01', 807, 8, N'金屬桿', 0, 1, N'NULL',120.6775514, 24.1438488, 6600100, 79.61, '2024-08-30', 2,'NULL', NULL, 2);</v>
      </c>
      <c r="W153" s="1" t="str">
        <f t="shared" si="8"/>
        <v>INSERT INTO streetlampData (LAYER, ID, ORGAN, OP_CODE, BURY_DATE, NUM, LENGTH, MATERIAL, USEMODE, DATAMODE, NOTE, POINT_X, POINT_Y, TOWNSHIP, HEIGHT, MOD_DATE, STATE, DATA1, DATA2, LEVEL)VALUES (8020203, 020203209180, N'GC7', 0, '2018-07-01', 807, 8, N'金屬桿', 0, 1, N'NULL',120.6775514, 24.1438488, 6600100, 79.61, '2024-08-30', 2,'NULL', NULL, 2);</v>
      </c>
    </row>
    <row r="154" spans="1:23" ht="64.8" x14ac:dyDescent="0.3">
      <c r="A154" s="1" t="s">
        <v>18</v>
      </c>
      <c r="B154" s="1" t="s">
        <v>340</v>
      </c>
      <c r="C154" s="1" t="s">
        <v>20</v>
      </c>
      <c r="D154" s="1" t="s">
        <v>21</v>
      </c>
      <c r="E154" s="1" t="s">
        <v>22</v>
      </c>
      <c r="F154" s="1" t="s">
        <v>341</v>
      </c>
      <c r="G154" s="2">
        <v>8</v>
      </c>
      <c r="H154" s="1" t="s">
        <v>24</v>
      </c>
      <c r="I154" s="1" t="s">
        <v>21</v>
      </c>
      <c r="J154" s="1" t="s">
        <v>25</v>
      </c>
      <c r="L154" s="5">
        <v>120.6770973</v>
      </c>
      <c r="M154" s="5">
        <v>24.144665499999999</v>
      </c>
      <c r="N154" s="1" t="s">
        <v>27</v>
      </c>
      <c r="O154" s="2">
        <v>80.5</v>
      </c>
      <c r="P154" s="1" t="s">
        <v>31</v>
      </c>
      <c r="Q154" s="1" t="s">
        <v>32</v>
      </c>
      <c r="T154" s="1" t="s">
        <v>32</v>
      </c>
      <c r="U154" s="3" t="str">
        <f t="shared" si="6"/>
        <v>INSERT INTO streetlampData (LAYER, ID, ORGAN, OP_CODE, BURY_DATE, NUM, LENGTH, MATERIAL, USEMODE, DATAMODE, NOTE, POINT_X, POINT_Y, TOWNSHIP, HEIGHT, MOD_DATE, STATE, DATA1, DATA2, LEVEL)</v>
      </c>
      <c r="V154" s="4" t="str">
        <f t="shared" si="7"/>
        <v>VALUES (8020203, 020203209181, N'GC7', 0, '2018-07-01', 942, 8, N'金屬桿', 0, 1, N'NULL',120.6770973, 24.1446655, 6600100, 80.5, '2024-08-30', 2,'NULL', NULL, 2);</v>
      </c>
      <c r="W154" s="1" t="str">
        <f t="shared" si="8"/>
        <v>INSERT INTO streetlampData (LAYER, ID, ORGAN, OP_CODE, BURY_DATE, NUM, LENGTH, MATERIAL, USEMODE, DATAMODE, NOTE, POINT_X, POINT_Y, TOWNSHIP, HEIGHT, MOD_DATE, STATE, DATA1, DATA2, LEVEL)VALUES (8020203, 020203209181, N'GC7', 0, '2018-07-01', 942, 8, N'金屬桿', 0, 1, N'NULL',120.6770973, 24.1446655, 6600100, 80.5, '2024-08-30', 2,'NULL', NULL, 2);</v>
      </c>
    </row>
    <row r="155" spans="1:23" ht="64.8" x14ac:dyDescent="0.3">
      <c r="A155" s="1" t="s">
        <v>18</v>
      </c>
      <c r="B155" s="1" t="s">
        <v>342</v>
      </c>
      <c r="C155" s="1" t="s">
        <v>20</v>
      </c>
      <c r="D155" s="1" t="s">
        <v>21</v>
      </c>
      <c r="E155" s="1" t="s">
        <v>22</v>
      </c>
      <c r="F155" s="1" t="s">
        <v>343</v>
      </c>
      <c r="G155" s="2">
        <v>8</v>
      </c>
      <c r="H155" s="1" t="s">
        <v>24</v>
      </c>
      <c r="I155" s="1" t="s">
        <v>21</v>
      </c>
      <c r="J155" s="1" t="s">
        <v>25</v>
      </c>
      <c r="L155" s="5">
        <v>120.6775808</v>
      </c>
      <c r="M155" s="5">
        <v>24.1439059</v>
      </c>
      <c r="N155" s="1" t="s">
        <v>27</v>
      </c>
      <c r="O155" s="2">
        <v>79.61</v>
      </c>
      <c r="P155" s="1" t="s">
        <v>31</v>
      </c>
      <c r="Q155" s="1" t="s">
        <v>32</v>
      </c>
      <c r="T155" s="1" t="s">
        <v>32</v>
      </c>
      <c r="U155" s="3" t="str">
        <f t="shared" si="6"/>
        <v>INSERT INTO streetlampData (LAYER, ID, ORGAN, OP_CODE, BURY_DATE, NUM, LENGTH, MATERIAL, USEMODE, DATAMODE, NOTE, POINT_X, POINT_Y, TOWNSHIP, HEIGHT, MOD_DATE, STATE, DATA1, DATA2, LEVEL)</v>
      </c>
      <c r="V155" s="4" t="str">
        <f t="shared" si="7"/>
        <v>VALUES (8020203, 020203209182, N'GC7', 0, '2018-07-01', 808, 8, N'金屬桿', 0, 1, N'NULL',120.6775808, 24.1439059, 6600100, 79.61, '2024-08-30', 2,'NULL', NULL, 2);</v>
      </c>
      <c r="W155" s="1" t="str">
        <f t="shared" si="8"/>
        <v>INSERT INTO streetlampData (LAYER, ID, ORGAN, OP_CODE, BURY_DATE, NUM, LENGTH, MATERIAL, USEMODE, DATAMODE, NOTE, POINT_X, POINT_Y, TOWNSHIP, HEIGHT, MOD_DATE, STATE, DATA1, DATA2, LEVEL)VALUES (8020203, 020203209182, N'GC7', 0, '2018-07-01', 808, 8, N'金屬桿', 0, 1, N'NULL',120.6775808, 24.1439059, 6600100, 79.61, '2024-08-30', 2,'NULL', NULL, 2);</v>
      </c>
    </row>
    <row r="156" spans="1:23" ht="64.8" x14ac:dyDescent="0.3">
      <c r="A156" s="1" t="s">
        <v>18</v>
      </c>
      <c r="B156" s="1" t="s">
        <v>344</v>
      </c>
      <c r="C156" s="1" t="s">
        <v>20</v>
      </c>
      <c r="D156" s="1" t="s">
        <v>21</v>
      </c>
      <c r="E156" s="1" t="s">
        <v>22</v>
      </c>
      <c r="F156" s="1" t="s">
        <v>345</v>
      </c>
      <c r="G156" s="2">
        <v>8</v>
      </c>
      <c r="H156" s="1" t="s">
        <v>24</v>
      </c>
      <c r="I156" s="1" t="s">
        <v>21</v>
      </c>
      <c r="J156" s="1" t="s">
        <v>25</v>
      </c>
      <c r="L156" s="5">
        <v>120.6777869</v>
      </c>
      <c r="M156" s="5">
        <v>24.1437515</v>
      </c>
      <c r="N156" s="1" t="s">
        <v>27</v>
      </c>
      <c r="O156" s="2">
        <v>79.5</v>
      </c>
      <c r="P156" s="1" t="s">
        <v>31</v>
      </c>
      <c r="Q156" s="1" t="s">
        <v>32</v>
      </c>
      <c r="T156" s="1" t="s">
        <v>32</v>
      </c>
      <c r="U156" s="3" t="str">
        <f t="shared" si="6"/>
        <v>INSERT INTO streetlampData (LAYER, ID, ORGAN, OP_CODE, BURY_DATE, NUM, LENGTH, MATERIAL, USEMODE, DATAMODE, NOTE, POINT_X, POINT_Y, TOWNSHIP, HEIGHT, MOD_DATE, STATE, DATA1, DATA2, LEVEL)</v>
      </c>
      <c r="V156" s="4" t="str">
        <f t="shared" si="7"/>
        <v>VALUES (8020203, 020203209183, N'GC7', 0, '2018-07-01', 833, 8, N'金屬桿', 0, 1, N'NULL',120.6777869, 24.1437515, 6600100, 79.5, '2024-08-30', 2,'NULL', NULL, 2);</v>
      </c>
      <c r="W156" s="1" t="str">
        <f t="shared" si="8"/>
        <v>INSERT INTO streetlampData (LAYER, ID, ORGAN, OP_CODE, BURY_DATE, NUM, LENGTH, MATERIAL, USEMODE, DATAMODE, NOTE, POINT_X, POINT_Y, TOWNSHIP, HEIGHT, MOD_DATE, STATE, DATA1, DATA2, LEVEL)VALUES (8020203, 020203209183, N'GC7', 0, '2018-07-01', 833, 8, N'金屬桿', 0, 1, N'NULL',120.6777869, 24.1437515, 6600100, 79.5, '2024-08-30', 2,'NULL', NULL, 2);</v>
      </c>
    </row>
    <row r="157" spans="1:23" ht="64.8" x14ac:dyDescent="0.3">
      <c r="A157" s="1" t="s">
        <v>18</v>
      </c>
      <c r="B157" s="1" t="s">
        <v>346</v>
      </c>
      <c r="C157" s="1" t="s">
        <v>20</v>
      </c>
      <c r="D157" s="1" t="s">
        <v>21</v>
      </c>
      <c r="E157" s="1" t="s">
        <v>22</v>
      </c>
      <c r="F157" s="1" t="s">
        <v>347</v>
      </c>
      <c r="G157" s="2">
        <v>8</v>
      </c>
      <c r="H157" s="1" t="s">
        <v>24</v>
      </c>
      <c r="I157" s="1" t="s">
        <v>21</v>
      </c>
      <c r="J157" s="1" t="s">
        <v>25</v>
      </c>
      <c r="L157" s="5">
        <v>120.6785399</v>
      </c>
      <c r="M157" s="5">
        <v>24.1434301</v>
      </c>
      <c r="N157" s="1" t="s">
        <v>27</v>
      </c>
      <c r="O157" s="2">
        <v>79.39</v>
      </c>
      <c r="P157" s="1" t="s">
        <v>31</v>
      </c>
      <c r="Q157" s="1" t="s">
        <v>32</v>
      </c>
      <c r="T157" s="1" t="s">
        <v>32</v>
      </c>
      <c r="U157" s="3" t="str">
        <f t="shared" si="6"/>
        <v>INSERT INTO streetlampData (LAYER, ID, ORGAN, OP_CODE, BURY_DATE, NUM, LENGTH, MATERIAL, USEMODE, DATAMODE, NOTE, POINT_X, POINT_Y, TOWNSHIP, HEIGHT, MOD_DATE, STATE, DATA1, DATA2, LEVEL)</v>
      </c>
      <c r="V157" s="4" t="str">
        <f t="shared" si="7"/>
        <v>VALUES (8020203, 020203209184, N'GC7', 0, '2018-07-01', 938, 8, N'金屬桿', 0, 1, N'NULL',120.6785399, 24.1434301, 6600100, 79.39, '2024-08-30', 2,'NULL', NULL, 2);</v>
      </c>
      <c r="W157" s="1" t="str">
        <f t="shared" si="8"/>
        <v>INSERT INTO streetlampData (LAYER, ID, ORGAN, OP_CODE, BURY_DATE, NUM, LENGTH, MATERIAL, USEMODE, DATAMODE, NOTE, POINT_X, POINT_Y, TOWNSHIP, HEIGHT, MOD_DATE, STATE, DATA1, DATA2, LEVEL)VALUES (8020203, 020203209184, N'GC7', 0, '2018-07-01', 938, 8, N'金屬桿', 0, 1, N'NULL',120.6785399, 24.1434301, 6600100, 79.39, '2024-08-30', 2,'NULL', NULL, 2);</v>
      </c>
    </row>
    <row r="158" spans="1:23" ht="64.8" x14ac:dyDescent="0.3">
      <c r="A158" s="1" t="s">
        <v>18</v>
      </c>
      <c r="B158" s="1" t="s">
        <v>348</v>
      </c>
      <c r="C158" s="1" t="s">
        <v>20</v>
      </c>
      <c r="D158" s="1" t="s">
        <v>21</v>
      </c>
      <c r="E158" s="1" t="s">
        <v>22</v>
      </c>
      <c r="F158" s="1" t="s">
        <v>349</v>
      </c>
      <c r="G158" s="2">
        <v>8</v>
      </c>
      <c r="H158" s="1" t="s">
        <v>24</v>
      </c>
      <c r="I158" s="1" t="s">
        <v>21</v>
      </c>
      <c r="J158" s="1" t="s">
        <v>25</v>
      </c>
      <c r="L158" s="5">
        <v>120.6770021</v>
      </c>
      <c r="M158" s="5">
        <v>24.142212300000001</v>
      </c>
      <c r="N158" s="1" t="s">
        <v>27</v>
      </c>
      <c r="O158" s="2">
        <v>77.989999999999995</v>
      </c>
      <c r="P158" s="1" t="s">
        <v>31</v>
      </c>
      <c r="Q158" s="1" t="s">
        <v>32</v>
      </c>
      <c r="T158" s="1" t="s">
        <v>32</v>
      </c>
      <c r="U158" s="3" t="str">
        <f t="shared" si="6"/>
        <v>INSERT INTO streetlampData (LAYER, ID, ORGAN, OP_CODE, BURY_DATE, NUM, LENGTH, MATERIAL, USEMODE, DATAMODE, NOTE, POINT_X, POINT_Y, TOWNSHIP, HEIGHT, MOD_DATE, STATE, DATA1, DATA2, LEVEL)</v>
      </c>
      <c r="V158" s="4" t="str">
        <f t="shared" si="7"/>
        <v>VALUES (8020203, 020203209185, N'GC7', 0, '2018-07-01', 822, 8, N'金屬桿', 0, 1, N'NULL',120.6770021, 24.1422123, 6600100, 77.99, '2024-08-30', 2,'NULL', NULL, 2);</v>
      </c>
      <c r="W158" s="1" t="str">
        <f t="shared" si="8"/>
        <v>INSERT INTO streetlampData (LAYER, ID, ORGAN, OP_CODE, BURY_DATE, NUM, LENGTH, MATERIAL, USEMODE, DATAMODE, NOTE, POINT_X, POINT_Y, TOWNSHIP, HEIGHT, MOD_DATE, STATE, DATA1, DATA2, LEVEL)VALUES (8020203, 020203209185, N'GC7', 0, '2018-07-01', 822, 8, N'金屬桿', 0, 1, N'NULL',120.6770021, 24.1422123, 6600100, 77.99, '2024-08-30', 2,'NULL', NULL, 2);</v>
      </c>
    </row>
    <row r="159" spans="1:23" ht="64.8" x14ac:dyDescent="0.3">
      <c r="A159" s="1" t="s">
        <v>18</v>
      </c>
      <c r="B159" s="1" t="s">
        <v>350</v>
      </c>
      <c r="C159" s="1" t="s">
        <v>20</v>
      </c>
      <c r="D159" s="1" t="s">
        <v>21</v>
      </c>
      <c r="E159" s="1" t="s">
        <v>22</v>
      </c>
      <c r="F159" s="1" t="s">
        <v>351</v>
      </c>
      <c r="G159" s="2">
        <v>8</v>
      </c>
      <c r="H159" s="1" t="s">
        <v>24</v>
      </c>
      <c r="I159" s="1" t="s">
        <v>21</v>
      </c>
      <c r="J159" s="1" t="s">
        <v>25</v>
      </c>
      <c r="L159" s="5">
        <v>120.6769403</v>
      </c>
      <c r="M159" s="5">
        <v>24.142175099999999</v>
      </c>
      <c r="N159" s="1" t="s">
        <v>27</v>
      </c>
      <c r="O159" s="2">
        <v>77.09</v>
      </c>
      <c r="P159" s="1" t="s">
        <v>31</v>
      </c>
      <c r="Q159" s="1" t="s">
        <v>32</v>
      </c>
      <c r="T159" s="1" t="s">
        <v>32</v>
      </c>
      <c r="U159" s="3" t="str">
        <f t="shared" si="6"/>
        <v>INSERT INTO streetlampData (LAYER, ID, ORGAN, OP_CODE, BURY_DATE, NUM, LENGTH, MATERIAL, USEMODE, DATAMODE, NOTE, POINT_X, POINT_Y, TOWNSHIP, HEIGHT, MOD_DATE, STATE, DATA1, DATA2, LEVEL)</v>
      </c>
      <c r="V159" s="4" t="str">
        <f t="shared" si="7"/>
        <v>VALUES (8020203, 020203209186, N'GC7', 0, '2018-07-01', 821, 8, N'金屬桿', 0, 1, N'NULL',120.6769403, 24.1421751, 6600100, 77.09, '2024-08-30', 2,'NULL', NULL, 2);</v>
      </c>
      <c r="W159" s="1" t="str">
        <f t="shared" si="8"/>
        <v>INSERT INTO streetlampData (LAYER, ID, ORGAN, OP_CODE, BURY_DATE, NUM, LENGTH, MATERIAL, USEMODE, DATAMODE, NOTE, POINT_X, POINT_Y, TOWNSHIP, HEIGHT, MOD_DATE, STATE, DATA1, DATA2, LEVEL)VALUES (8020203, 020203209186, N'GC7', 0, '2018-07-01', 821, 8, N'金屬桿', 0, 1, N'NULL',120.6769403, 24.1421751, 6600100, 77.09, '2024-08-30', 2,'NULL', NULL, 2);</v>
      </c>
    </row>
    <row r="160" spans="1:23" ht="64.8" x14ac:dyDescent="0.3">
      <c r="A160" s="1" t="s">
        <v>18</v>
      </c>
      <c r="B160" s="1" t="s">
        <v>352</v>
      </c>
      <c r="C160" s="1" t="s">
        <v>20</v>
      </c>
      <c r="D160" s="1" t="s">
        <v>21</v>
      </c>
      <c r="E160" s="1" t="s">
        <v>22</v>
      </c>
      <c r="F160" s="1" t="s">
        <v>353</v>
      </c>
      <c r="G160" s="2">
        <v>8</v>
      </c>
      <c r="H160" s="1" t="s">
        <v>24</v>
      </c>
      <c r="I160" s="1" t="s">
        <v>21</v>
      </c>
      <c r="J160" s="1" t="s">
        <v>25</v>
      </c>
      <c r="L160" s="5">
        <v>120.6768908</v>
      </c>
      <c r="M160" s="5">
        <v>24.142102999999999</v>
      </c>
      <c r="N160" s="1" t="s">
        <v>27</v>
      </c>
      <c r="O160" s="2">
        <v>77.09</v>
      </c>
      <c r="P160" s="1" t="s">
        <v>31</v>
      </c>
      <c r="Q160" s="1" t="s">
        <v>32</v>
      </c>
      <c r="T160" s="1" t="s">
        <v>32</v>
      </c>
      <c r="U160" s="3" t="str">
        <f t="shared" si="6"/>
        <v>INSERT INTO streetlampData (LAYER, ID, ORGAN, OP_CODE, BURY_DATE, NUM, LENGTH, MATERIAL, USEMODE, DATAMODE, NOTE, POINT_X, POINT_Y, TOWNSHIP, HEIGHT, MOD_DATE, STATE, DATA1, DATA2, LEVEL)</v>
      </c>
      <c r="V160" s="4" t="str">
        <f t="shared" si="7"/>
        <v>VALUES (8020203, 020203209187, N'GC7', 0, '2018-07-01', 451, 8, N'金屬桿', 0, 1, N'NULL',120.6768908, 24.142103, 6600100, 77.09, '2024-08-30', 2,'NULL', NULL, 2);</v>
      </c>
      <c r="W160" s="1" t="str">
        <f t="shared" si="8"/>
        <v>INSERT INTO streetlampData (LAYER, ID, ORGAN, OP_CODE, BURY_DATE, NUM, LENGTH, MATERIAL, USEMODE, DATAMODE, NOTE, POINT_X, POINT_Y, TOWNSHIP, HEIGHT, MOD_DATE, STATE, DATA1, DATA2, LEVEL)VALUES (8020203, 020203209187, N'GC7', 0, '2018-07-01', 451, 8, N'金屬桿', 0, 1, N'NULL',120.6768908, 24.142103, 6600100, 77.09, '2024-08-30', 2,'NULL', NULL, 2);</v>
      </c>
    </row>
    <row r="161" spans="1:23" ht="64.8" x14ac:dyDescent="0.3">
      <c r="A161" s="1" t="s">
        <v>18</v>
      </c>
      <c r="B161" s="1" t="s">
        <v>354</v>
      </c>
      <c r="C161" s="1" t="s">
        <v>20</v>
      </c>
      <c r="D161" s="1" t="s">
        <v>21</v>
      </c>
      <c r="E161" s="1" t="s">
        <v>22</v>
      </c>
      <c r="F161" s="1" t="s">
        <v>355</v>
      </c>
      <c r="G161" s="2">
        <v>7</v>
      </c>
      <c r="H161" s="1" t="s">
        <v>37</v>
      </c>
      <c r="I161" s="1" t="s">
        <v>21</v>
      </c>
      <c r="J161" s="1" t="s">
        <v>25</v>
      </c>
      <c r="L161" s="5">
        <v>120.67726260000001</v>
      </c>
      <c r="M161" s="5">
        <v>24.141700400000001</v>
      </c>
      <c r="N161" s="1" t="s">
        <v>27</v>
      </c>
      <c r="O161" s="2">
        <v>77.37</v>
      </c>
      <c r="P161" s="1" t="s">
        <v>31</v>
      </c>
      <c r="Q161" s="1" t="s">
        <v>32</v>
      </c>
      <c r="T161" s="1" t="s">
        <v>32</v>
      </c>
      <c r="U161" s="3" t="str">
        <f t="shared" si="6"/>
        <v>INSERT INTO streetlampData (LAYER, ID, ORGAN, OP_CODE, BURY_DATE, NUM, LENGTH, MATERIAL, USEMODE, DATAMODE, NOTE, POINT_X, POINT_Y, TOWNSHIP, HEIGHT, MOD_DATE, STATE, DATA1, DATA2, LEVEL)</v>
      </c>
      <c r="V161" s="4" t="str">
        <f t="shared" si="7"/>
        <v>VALUES (8020203, 020203209188, N'GC7', 0, '2018-07-01', 449, 7, N'附壁式', 0, 1, N'NULL',120.6772626, 24.1417004, 6600100, 77.37, '2024-08-30', 2,'NULL', NULL, 2);</v>
      </c>
      <c r="W161" s="1" t="str">
        <f t="shared" si="8"/>
        <v>INSERT INTO streetlampData (LAYER, ID, ORGAN, OP_CODE, BURY_DATE, NUM, LENGTH, MATERIAL, USEMODE, DATAMODE, NOTE, POINT_X, POINT_Y, TOWNSHIP, HEIGHT, MOD_DATE, STATE, DATA1, DATA2, LEVEL)VALUES (8020203, 020203209188, N'GC7', 0, '2018-07-01', 449, 7, N'附壁式', 0, 1, N'NULL',120.6772626, 24.1417004, 6600100, 77.37, '2024-08-30', 2,'NULL', NULL, 2);</v>
      </c>
    </row>
    <row r="162" spans="1:23" ht="64.8" x14ac:dyDescent="0.3">
      <c r="A162" s="1" t="s">
        <v>18</v>
      </c>
      <c r="B162" s="1" t="s">
        <v>356</v>
      </c>
      <c r="C162" s="1" t="s">
        <v>20</v>
      </c>
      <c r="D162" s="1" t="s">
        <v>21</v>
      </c>
      <c r="E162" s="1" t="s">
        <v>22</v>
      </c>
      <c r="F162" s="1" t="s">
        <v>357</v>
      </c>
      <c r="G162" s="2">
        <v>8</v>
      </c>
      <c r="H162" s="1" t="s">
        <v>24</v>
      </c>
      <c r="I162" s="1" t="s">
        <v>21</v>
      </c>
      <c r="J162" s="1" t="s">
        <v>25</v>
      </c>
      <c r="L162" s="5">
        <v>120.6773511</v>
      </c>
      <c r="M162" s="5">
        <v>24.1427482</v>
      </c>
      <c r="N162" s="1" t="s">
        <v>27</v>
      </c>
      <c r="O162" s="2">
        <v>76.2</v>
      </c>
      <c r="P162" s="1" t="s">
        <v>31</v>
      </c>
      <c r="Q162" s="1" t="s">
        <v>32</v>
      </c>
      <c r="T162" s="1" t="s">
        <v>32</v>
      </c>
      <c r="U162" s="3" t="str">
        <f t="shared" si="6"/>
        <v>INSERT INTO streetlampData (LAYER, ID, ORGAN, OP_CODE, BURY_DATE, NUM, LENGTH, MATERIAL, USEMODE, DATAMODE, NOTE, POINT_X, POINT_Y, TOWNSHIP, HEIGHT, MOD_DATE, STATE, DATA1, DATA2, LEVEL)</v>
      </c>
      <c r="V162" s="4" t="str">
        <f t="shared" si="7"/>
        <v>VALUES (8020203, 020203209189, N'GC7', 0, '2018-07-01', 826, 8, N'金屬桿', 0, 1, N'NULL',120.6773511, 24.1427482, 6600100, 76.2, '2024-08-30', 2,'NULL', NULL, 2);</v>
      </c>
      <c r="W162" s="1" t="str">
        <f t="shared" si="8"/>
        <v>INSERT INTO streetlampData (LAYER, ID, ORGAN, OP_CODE, BURY_DATE, NUM, LENGTH, MATERIAL, USEMODE, DATAMODE, NOTE, POINT_X, POINT_Y, TOWNSHIP, HEIGHT, MOD_DATE, STATE, DATA1, DATA2, LEVEL)VALUES (8020203, 020203209189, N'GC7', 0, '2018-07-01', 826, 8, N'金屬桿', 0, 1, N'NULL',120.6773511, 24.1427482, 6600100, 76.2, '2024-08-30', 2,'NULL', NULL, 2);</v>
      </c>
    </row>
    <row r="163" spans="1:23" ht="64.8" x14ac:dyDescent="0.3">
      <c r="A163" s="1" t="s">
        <v>18</v>
      </c>
      <c r="B163" s="1" t="s">
        <v>358</v>
      </c>
      <c r="C163" s="1" t="s">
        <v>20</v>
      </c>
      <c r="D163" s="1" t="s">
        <v>21</v>
      </c>
      <c r="E163" s="1" t="s">
        <v>22</v>
      </c>
      <c r="F163" s="1" t="s">
        <v>359</v>
      </c>
      <c r="G163" s="2">
        <v>8</v>
      </c>
      <c r="H163" s="1" t="s">
        <v>24</v>
      </c>
      <c r="I163" s="1" t="s">
        <v>21</v>
      </c>
      <c r="J163" s="1" t="s">
        <v>25</v>
      </c>
      <c r="L163" s="5">
        <v>120.6773005</v>
      </c>
      <c r="M163" s="5">
        <v>24.1426965</v>
      </c>
      <c r="N163" s="1" t="s">
        <v>27</v>
      </c>
      <c r="O163" s="2">
        <v>76.2</v>
      </c>
      <c r="P163" s="1" t="s">
        <v>31</v>
      </c>
      <c r="Q163" s="1" t="s">
        <v>32</v>
      </c>
      <c r="T163" s="1" t="s">
        <v>32</v>
      </c>
      <c r="U163" s="3" t="str">
        <f t="shared" si="6"/>
        <v>INSERT INTO streetlampData (LAYER, ID, ORGAN, OP_CODE, BURY_DATE, NUM, LENGTH, MATERIAL, USEMODE, DATAMODE, NOTE, POINT_X, POINT_Y, TOWNSHIP, HEIGHT, MOD_DATE, STATE, DATA1, DATA2, LEVEL)</v>
      </c>
      <c r="V163" s="4" t="str">
        <f t="shared" si="7"/>
        <v>VALUES (8020203, 020203209190, N'GC7', 0, '2018-07-01', 825, 8, N'金屬桿', 0, 1, N'NULL',120.6773005, 24.1426965, 6600100, 76.2, '2024-08-30', 2,'NULL', NULL, 2);</v>
      </c>
      <c r="W163" s="1" t="str">
        <f t="shared" si="8"/>
        <v>INSERT INTO streetlampData (LAYER, ID, ORGAN, OP_CODE, BURY_DATE, NUM, LENGTH, MATERIAL, USEMODE, DATAMODE, NOTE, POINT_X, POINT_Y, TOWNSHIP, HEIGHT, MOD_DATE, STATE, DATA1, DATA2, LEVEL)VALUES (8020203, 020203209190, N'GC7', 0, '2018-07-01', 825, 8, N'金屬桿', 0, 1, N'NULL',120.6773005, 24.1426965, 6600100, 76.2, '2024-08-30', 2,'NULL', NULL, 2);</v>
      </c>
    </row>
    <row r="164" spans="1:23" ht="64.8" x14ac:dyDescent="0.3">
      <c r="A164" s="1" t="s">
        <v>18</v>
      </c>
      <c r="B164" s="1" t="s">
        <v>360</v>
      </c>
      <c r="C164" s="1" t="s">
        <v>20</v>
      </c>
      <c r="D164" s="1" t="s">
        <v>21</v>
      </c>
      <c r="E164" s="1" t="s">
        <v>22</v>
      </c>
      <c r="F164" s="1" t="s">
        <v>361</v>
      </c>
      <c r="G164" s="2">
        <v>7</v>
      </c>
      <c r="H164" s="1" t="s">
        <v>37</v>
      </c>
      <c r="I164" s="1" t="s">
        <v>21</v>
      </c>
      <c r="J164" s="1" t="s">
        <v>25</v>
      </c>
      <c r="L164" s="5">
        <v>120.67726399999999</v>
      </c>
      <c r="M164" s="5">
        <v>24.142142700000001</v>
      </c>
      <c r="N164" s="1" t="s">
        <v>27</v>
      </c>
      <c r="O164" s="2">
        <v>77.599999999999994</v>
      </c>
      <c r="P164" s="1" t="s">
        <v>31</v>
      </c>
      <c r="Q164" s="1" t="s">
        <v>32</v>
      </c>
      <c r="T164" s="1" t="s">
        <v>32</v>
      </c>
      <c r="U164" s="3" t="str">
        <f t="shared" si="6"/>
        <v>INSERT INTO streetlampData (LAYER, ID, ORGAN, OP_CODE, BURY_DATE, NUM, LENGTH, MATERIAL, USEMODE, DATAMODE, NOTE, POINT_X, POINT_Y, TOWNSHIP, HEIGHT, MOD_DATE, STATE, DATA1, DATA2, LEVEL)</v>
      </c>
      <c r="V164" s="4" t="str">
        <f t="shared" si="7"/>
        <v>VALUES (8020203, 020203209191, N'GC7', 0, '2018-07-01', 834, 7, N'附壁式', 0, 1, N'NULL',120.677264, 24.1421427, 6600100, 77.6, '2024-08-30', 2,'NULL', NULL, 2);</v>
      </c>
      <c r="W164" s="1" t="str">
        <f t="shared" si="8"/>
        <v>INSERT INTO streetlampData (LAYER, ID, ORGAN, OP_CODE, BURY_DATE, NUM, LENGTH, MATERIAL, USEMODE, DATAMODE, NOTE, POINT_X, POINT_Y, TOWNSHIP, HEIGHT, MOD_DATE, STATE, DATA1, DATA2, LEVEL)VALUES (8020203, 020203209191, N'GC7', 0, '2018-07-01', 834, 7, N'附壁式', 0, 1, N'NULL',120.677264, 24.1421427, 6600100, 77.6, '2024-08-30', 2,'NULL', NULL, 2);</v>
      </c>
    </row>
    <row r="165" spans="1:23" ht="64.8" x14ac:dyDescent="0.3">
      <c r="A165" s="1" t="s">
        <v>18</v>
      </c>
      <c r="B165" s="1" t="s">
        <v>362</v>
      </c>
      <c r="C165" s="1" t="s">
        <v>20</v>
      </c>
      <c r="D165" s="1" t="s">
        <v>21</v>
      </c>
      <c r="E165" s="1" t="s">
        <v>22</v>
      </c>
      <c r="F165" s="1" t="s">
        <v>363</v>
      </c>
      <c r="G165" s="2">
        <v>8</v>
      </c>
      <c r="H165" s="1" t="s">
        <v>24</v>
      </c>
      <c r="I165" s="1" t="s">
        <v>21</v>
      </c>
      <c r="J165" s="1" t="s">
        <v>25</v>
      </c>
      <c r="L165" s="5">
        <v>120.6771932</v>
      </c>
      <c r="M165" s="5">
        <v>24.142467799999999</v>
      </c>
      <c r="N165" s="1" t="s">
        <v>27</v>
      </c>
      <c r="O165" s="2">
        <v>78.209999999999994</v>
      </c>
      <c r="P165" s="1" t="s">
        <v>31</v>
      </c>
      <c r="Q165" s="1" t="s">
        <v>32</v>
      </c>
      <c r="T165" s="1" t="s">
        <v>32</v>
      </c>
      <c r="U165" s="3" t="str">
        <f t="shared" si="6"/>
        <v>INSERT INTO streetlampData (LAYER, ID, ORGAN, OP_CODE, BURY_DATE, NUM, LENGTH, MATERIAL, USEMODE, DATAMODE, NOTE, POINT_X, POINT_Y, TOWNSHIP, HEIGHT, MOD_DATE, STATE, DATA1, DATA2, LEVEL)</v>
      </c>
      <c r="V165" s="4" t="str">
        <f t="shared" si="7"/>
        <v>VALUES (8020203, 020203209192, N'GC7', 0, '2018-07-01', 824, 8, N'金屬桿', 0, 1, N'NULL',120.6771932, 24.1424678, 6600100, 78.21, '2024-08-30', 2,'NULL', NULL, 2);</v>
      </c>
      <c r="W165" s="1" t="str">
        <f t="shared" si="8"/>
        <v>INSERT INTO streetlampData (LAYER, ID, ORGAN, OP_CODE, BURY_DATE, NUM, LENGTH, MATERIAL, USEMODE, DATAMODE, NOTE, POINT_X, POINT_Y, TOWNSHIP, HEIGHT, MOD_DATE, STATE, DATA1, DATA2, LEVEL)VALUES (8020203, 020203209192, N'GC7', 0, '2018-07-01', 824, 8, N'金屬桿', 0, 1, N'NULL',120.6771932, 24.1424678, 6600100, 78.21, '2024-08-30', 2,'NULL', NULL, 2);</v>
      </c>
    </row>
    <row r="166" spans="1:23" ht="64.8" x14ac:dyDescent="0.3">
      <c r="A166" s="1" t="s">
        <v>18</v>
      </c>
      <c r="B166" s="1" t="s">
        <v>364</v>
      </c>
      <c r="C166" s="1" t="s">
        <v>20</v>
      </c>
      <c r="D166" s="1" t="s">
        <v>21</v>
      </c>
      <c r="E166" s="1" t="s">
        <v>22</v>
      </c>
      <c r="F166" s="1" t="s">
        <v>365</v>
      </c>
      <c r="G166" s="2">
        <v>8</v>
      </c>
      <c r="H166" s="1" t="s">
        <v>24</v>
      </c>
      <c r="I166" s="1" t="s">
        <v>21</v>
      </c>
      <c r="J166" s="1" t="s">
        <v>25</v>
      </c>
      <c r="L166" s="5">
        <v>120.67712830000001</v>
      </c>
      <c r="M166" s="5">
        <v>24.142422100000001</v>
      </c>
      <c r="N166" s="1" t="s">
        <v>27</v>
      </c>
      <c r="O166" s="2">
        <v>74.92</v>
      </c>
      <c r="P166" s="1" t="s">
        <v>31</v>
      </c>
      <c r="Q166" s="1" t="s">
        <v>32</v>
      </c>
      <c r="T166" s="1" t="s">
        <v>32</v>
      </c>
      <c r="U166" s="3" t="str">
        <f t="shared" si="6"/>
        <v>INSERT INTO streetlampData (LAYER, ID, ORGAN, OP_CODE, BURY_DATE, NUM, LENGTH, MATERIAL, USEMODE, DATAMODE, NOTE, POINT_X, POINT_Y, TOWNSHIP, HEIGHT, MOD_DATE, STATE, DATA1, DATA2, LEVEL)</v>
      </c>
      <c r="V166" s="4" t="str">
        <f t="shared" si="7"/>
        <v>VALUES (8020203, 020203209193, N'GC7', 0, '2018-07-01', 823, 8, N'金屬桿', 0, 1, N'NULL',120.6771283, 24.1424221, 6600100, 74.92, '2024-08-30', 2,'NULL', NULL, 2);</v>
      </c>
      <c r="W166" s="1" t="str">
        <f t="shared" si="8"/>
        <v>INSERT INTO streetlampData (LAYER, ID, ORGAN, OP_CODE, BURY_DATE, NUM, LENGTH, MATERIAL, USEMODE, DATAMODE, NOTE, POINT_X, POINT_Y, TOWNSHIP, HEIGHT, MOD_DATE, STATE, DATA1, DATA2, LEVEL)VALUES (8020203, 020203209193, N'GC7', 0, '2018-07-01', 823, 8, N'金屬桿', 0, 1, N'NULL',120.6771283, 24.1424221, 6600100, 74.92, '2024-08-30', 2,'NULL', NULL, 2);</v>
      </c>
    </row>
    <row r="167" spans="1:23" ht="64.8" x14ac:dyDescent="0.3">
      <c r="A167" s="1" t="s">
        <v>18</v>
      </c>
      <c r="B167" s="1" t="s">
        <v>366</v>
      </c>
      <c r="C167" s="1" t="s">
        <v>20</v>
      </c>
      <c r="D167" s="1" t="s">
        <v>21</v>
      </c>
      <c r="E167" s="1" t="s">
        <v>22</v>
      </c>
      <c r="F167" s="1" t="s">
        <v>367</v>
      </c>
      <c r="G167" s="2">
        <v>8</v>
      </c>
      <c r="H167" s="1" t="s">
        <v>24</v>
      </c>
      <c r="I167" s="1" t="s">
        <v>21</v>
      </c>
      <c r="J167" s="1" t="s">
        <v>25</v>
      </c>
      <c r="L167" s="5">
        <v>120.67611359999999</v>
      </c>
      <c r="M167" s="5">
        <v>24.141564899999999</v>
      </c>
      <c r="N167" s="1" t="s">
        <v>27</v>
      </c>
      <c r="O167" s="2">
        <v>74.02</v>
      </c>
      <c r="P167" s="1" t="s">
        <v>31</v>
      </c>
      <c r="Q167" s="1" t="s">
        <v>32</v>
      </c>
      <c r="T167" s="1" t="s">
        <v>32</v>
      </c>
      <c r="U167" s="3" t="str">
        <f t="shared" si="6"/>
        <v>INSERT INTO streetlampData (LAYER, ID, ORGAN, OP_CODE, BURY_DATE, NUM, LENGTH, MATERIAL, USEMODE, DATAMODE, NOTE, POINT_X, POINT_Y, TOWNSHIP, HEIGHT, MOD_DATE, STATE, DATA1, DATA2, LEVEL)</v>
      </c>
      <c r="V167" s="4" t="str">
        <f t="shared" si="7"/>
        <v>VALUES (8020203, 020203209194, N'GC7', 0, '2018-07-01', 816, 8, N'金屬桿', 0, 1, N'NULL',120.6761136, 24.1415649, 6600100, 74.02, '2024-08-30', 2,'NULL', NULL, 2);</v>
      </c>
      <c r="W167" s="1" t="str">
        <f t="shared" si="8"/>
        <v>INSERT INTO streetlampData (LAYER, ID, ORGAN, OP_CODE, BURY_DATE, NUM, LENGTH, MATERIAL, USEMODE, DATAMODE, NOTE, POINT_X, POINT_Y, TOWNSHIP, HEIGHT, MOD_DATE, STATE, DATA1, DATA2, LEVEL)VALUES (8020203, 020203209194, N'GC7', 0, '2018-07-01', 816, 8, N'金屬桿', 0, 1, N'NULL',120.6761136, 24.1415649, 6600100, 74.02, '2024-08-30', 2,'NULL', NULL, 2);</v>
      </c>
    </row>
    <row r="168" spans="1:23" ht="64.8" x14ac:dyDescent="0.3">
      <c r="A168" s="1" t="s">
        <v>18</v>
      </c>
      <c r="B168" s="1" t="s">
        <v>368</v>
      </c>
      <c r="C168" s="1" t="s">
        <v>20</v>
      </c>
      <c r="D168" s="1" t="s">
        <v>21</v>
      </c>
      <c r="E168" s="1" t="s">
        <v>22</v>
      </c>
      <c r="F168" s="1" t="s">
        <v>369</v>
      </c>
      <c r="G168" s="2">
        <v>8</v>
      </c>
      <c r="H168" s="1" t="s">
        <v>24</v>
      </c>
      <c r="I168" s="1" t="s">
        <v>21</v>
      </c>
      <c r="J168" s="1" t="s">
        <v>25</v>
      </c>
      <c r="L168" s="5">
        <v>120.67607839999999</v>
      </c>
      <c r="M168" s="5">
        <v>24.141506499999998</v>
      </c>
      <c r="N168" s="1" t="s">
        <v>27</v>
      </c>
      <c r="O168" s="2">
        <v>74.02</v>
      </c>
      <c r="P168" s="1" t="s">
        <v>31</v>
      </c>
      <c r="Q168" s="1" t="s">
        <v>32</v>
      </c>
      <c r="T168" s="1" t="s">
        <v>32</v>
      </c>
      <c r="U168" s="3" t="str">
        <f t="shared" si="6"/>
        <v>INSERT INTO streetlampData (LAYER, ID, ORGAN, OP_CODE, BURY_DATE, NUM, LENGTH, MATERIAL, USEMODE, DATAMODE, NOTE, POINT_X, POINT_Y, TOWNSHIP, HEIGHT, MOD_DATE, STATE, DATA1, DATA2, LEVEL)</v>
      </c>
      <c r="V168" s="4" t="str">
        <f t="shared" si="7"/>
        <v>VALUES (8020203, 020203209195, N'GC7', 0, '2018-07-01', 815, 8, N'金屬桿', 0, 1, N'NULL',120.6760784, 24.1415065, 6600100, 74.02, '2024-08-30', 2,'NULL', NULL, 2);</v>
      </c>
      <c r="W168" s="1" t="str">
        <f t="shared" si="8"/>
        <v>INSERT INTO streetlampData (LAYER, ID, ORGAN, OP_CODE, BURY_DATE, NUM, LENGTH, MATERIAL, USEMODE, DATAMODE, NOTE, POINT_X, POINT_Y, TOWNSHIP, HEIGHT, MOD_DATE, STATE, DATA1, DATA2, LEVEL)VALUES (8020203, 020203209195, N'GC7', 0, '2018-07-01', 815, 8, N'金屬桿', 0, 1, N'NULL',120.6760784, 24.1415065, 6600100, 74.02, '2024-08-30', 2,'NULL', NULL, 2);</v>
      </c>
    </row>
    <row r="169" spans="1:23" ht="64.8" x14ac:dyDescent="0.3">
      <c r="A169" s="1" t="s">
        <v>18</v>
      </c>
      <c r="B169" s="1" t="s">
        <v>370</v>
      </c>
      <c r="C169" s="1" t="s">
        <v>20</v>
      </c>
      <c r="D169" s="1" t="s">
        <v>21</v>
      </c>
      <c r="E169" s="1" t="s">
        <v>22</v>
      </c>
      <c r="F169" s="1" t="s">
        <v>371</v>
      </c>
      <c r="G169" s="2">
        <v>8</v>
      </c>
      <c r="H169" s="1" t="s">
        <v>24</v>
      </c>
      <c r="I169" s="1" t="s">
        <v>21</v>
      </c>
      <c r="J169" s="1" t="s">
        <v>25</v>
      </c>
      <c r="L169" s="5">
        <v>120.67590920000001</v>
      </c>
      <c r="M169" s="5">
        <v>24.141707700000001</v>
      </c>
      <c r="N169" s="1" t="s">
        <v>27</v>
      </c>
      <c r="O169" s="2">
        <v>76.930000000000007</v>
      </c>
      <c r="P169" s="1" t="s">
        <v>31</v>
      </c>
      <c r="Q169" s="1" t="s">
        <v>32</v>
      </c>
      <c r="T169" s="1" t="s">
        <v>32</v>
      </c>
      <c r="U169" s="3" t="str">
        <f t="shared" si="6"/>
        <v>INSERT INTO streetlampData (LAYER, ID, ORGAN, OP_CODE, BURY_DATE, NUM, LENGTH, MATERIAL, USEMODE, DATAMODE, NOTE, POINT_X, POINT_Y, TOWNSHIP, HEIGHT, MOD_DATE, STATE, DATA1, DATA2, LEVEL)</v>
      </c>
      <c r="V169" s="4" t="str">
        <f t="shared" si="7"/>
        <v>VALUES (8020203, 020203209196, N'GC7', 0, '2018-07-01', 788, 8, N'金屬桿', 0, 1, N'NULL',120.6759092, 24.1417077, 6600100, 76.93, '2024-08-30', 2,'NULL', NULL, 2);</v>
      </c>
      <c r="W169" s="1" t="str">
        <f t="shared" si="8"/>
        <v>INSERT INTO streetlampData (LAYER, ID, ORGAN, OP_CODE, BURY_DATE, NUM, LENGTH, MATERIAL, USEMODE, DATAMODE, NOTE, POINT_X, POINT_Y, TOWNSHIP, HEIGHT, MOD_DATE, STATE, DATA1, DATA2, LEVEL)VALUES (8020203, 020203209196, N'GC7', 0, '2018-07-01', 788, 8, N'金屬桿', 0, 1, N'NULL',120.6759092, 24.1417077, 6600100, 76.93, '2024-08-30', 2,'NULL', NULL, 2);</v>
      </c>
    </row>
    <row r="170" spans="1:23" ht="64.8" x14ac:dyDescent="0.3">
      <c r="A170" s="1" t="s">
        <v>18</v>
      </c>
      <c r="B170" s="1" t="s">
        <v>372</v>
      </c>
      <c r="C170" s="1" t="s">
        <v>20</v>
      </c>
      <c r="D170" s="1" t="s">
        <v>21</v>
      </c>
      <c r="E170" s="1" t="s">
        <v>22</v>
      </c>
      <c r="F170" s="1" t="s">
        <v>373</v>
      </c>
      <c r="G170" s="2">
        <v>8</v>
      </c>
      <c r="H170" s="1" t="s">
        <v>24</v>
      </c>
      <c r="I170" s="1" t="s">
        <v>21</v>
      </c>
      <c r="J170" s="1" t="s">
        <v>25</v>
      </c>
      <c r="L170" s="5">
        <v>120.6758483</v>
      </c>
      <c r="M170" s="5">
        <v>24.141691600000001</v>
      </c>
      <c r="N170" s="1" t="s">
        <v>27</v>
      </c>
      <c r="O170" s="2">
        <v>76.930000000000007</v>
      </c>
      <c r="P170" s="1" t="s">
        <v>31</v>
      </c>
      <c r="Q170" s="1" t="s">
        <v>32</v>
      </c>
      <c r="T170" s="1" t="s">
        <v>32</v>
      </c>
      <c r="U170" s="3" t="str">
        <f t="shared" si="6"/>
        <v>INSERT INTO streetlampData (LAYER, ID, ORGAN, OP_CODE, BURY_DATE, NUM, LENGTH, MATERIAL, USEMODE, DATAMODE, NOTE, POINT_X, POINT_Y, TOWNSHIP, HEIGHT, MOD_DATE, STATE, DATA1, DATA2, LEVEL)</v>
      </c>
      <c r="V170" s="4" t="str">
        <f t="shared" si="7"/>
        <v>VALUES (8020203, 020203209197, N'GC7', 0, '2018-07-01', 787, 8, N'金屬桿', 0, 1, N'NULL',120.6758483, 24.1416916, 6600100, 76.93, '2024-08-30', 2,'NULL', NULL, 2);</v>
      </c>
      <c r="W170" s="1" t="str">
        <f t="shared" si="8"/>
        <v>INSERT INTO streetlampData (LAYER, ID, ORGAN, OP_CODE, BURY_DATE, NUM, LENGTH, MATERIAL, USEMODE, DATAMODE, NOTE, POINT_X, POINT_Y, TOWNSHIP, HEIGHT, MOD_DATE, STATE, DATA1, DATA2, LEVEL)VALUES (8020203, 020203209197, N'GC7', 0, '2018-07-01', 787, 8, N'金屬桿', 0, 1, N'NULL',120.6758483, 24.1416916, 6600100, 76.93, '2024-08-30', 2,'NULL', NULL, 2);</v>
      </c>
    </row>
    <row r="171" spans="1:23" ht="64.8" x14ac:dyDescent="0.3">
      <c r="A171" s="1" t="s">
        <v>18</v>
      </c>
      <c r="B171" s="1" t="s">
        <v>374</v>
      </c>
      <c r="C171" s="1" t="s">
        <v>20</v>
      </c>
      <c r="D171" s="1" t="s">
        <v>21</v>
      </c>
      <c r="E171" s="1" t="s">
        <v>22</v>
      </c>
      <c r="F171" s="1" t="s">
        <v>375</v>
      </c>
      <c r="G171" s="2">
        <v>8</v>
      </c>
      <c r="H171" s="1" t="s">
        <v>24</v>
      </c>
      <c r="I171" s="1" t="s">
        <v>21</v>
      </c>
      <c r="J171" s="1" t="s">
        <v>25</v>
      </c>
      <c r="L171" s="5">
        <v>120.6763919</v>
      </c>
      <c r="M171" s="5">
        <v>24.141742700000002</v>
      </c>
      <c r="N171" s="1" t="s">
        <v>27</v>
      </c>
      <c r="O171" s="2">
        <v>75.59</v>
      </c>
      <c r="P171" s="1" t="s">
        <v>31</v>
      </c>
      <c r="Q171" s="1" t="s">
        <v>32</v>
      </c>
      <c r="T171" s="1" t="s">
        <v>32</v>
      </c>
      <c r="U171" s="3" t="str">
        <f t="shared" si="6"/>
        <v>INSERT INTO streetlampData (LAYER, ID, ORGAN, OP_CODE, BURY_DATE, NUM, LENGTH, MATERIAL, USEMODE, DATAMODE, NOTE, POINT_X, POINT_Y, TOWNSHIP, HEIGHT, MOD_DATE, STATE, DATA1, DATA2, LEVEL)</v>
      </c>
      <c r="V171" s="4" t="str">
        <f t="shared" si="7"/>
        <v>VALUES (8020203, 020203209198, N'GC7', 0, '2018-07-01', 818, 8, N'金屬桿', 0, 1, N'NULL',120.6763919, 24.1417427, 6600100, 75.59, '2024-08-30', 2,'NULL', NULL, 2);</v>
      </c>
      <c r="W171" s="1" t="str">
        <f t="shared" si="8"/>
        <v>INSERT INTO streetlampData (LAYER, ID, ORGAN, OP_CODE, BURY_DATE, NUM, LENGTH, MATERIAL, USEMODE, DATAMODE, NOTE, POINT_X, POINT_Y, TOWNSHIP, HEIGHT, MOD_DATE, STATE, DATA1, DATA2, LEVEL)VALUES (8020203, 020203209198, N'GC7', 0, '2018-07-01', 818, 8, N'金屬桿', 0, 1, N'NULL',120.6763919, 24.1417427, 6600100, 75.59, '2024-08-30', 2,'NULL', NULL, 2);</v>
      </c>
    </row>
    <row r="172" spans="1:23" ht="64.8" x14ac:dyDescent="0.3">
      <c r="A172" s="1" t="s">
        <v>18</v>
      </c>
      <c r="B172" s="1" t="s">
        <v>376</v>
      </c>
      <c r="C172" s="1" t="s">
        <v>20</v>
      </c>
      <c r="D172" s="1" t="s">
        <v>21</v>
      </c>
      <c r="E172" s="1" t="s">
        <v>22</v>
      </c>
      <c r="F172" s="1" t="s">
        <v>377</v>
      </c>
      <c r="G172" s="2">
        <v>8</v>
      </c>
      <c r="H172" s="1" t="s">
        <v>24</v>
      </c>
      <c r="I172" s="1" t="s">
        <v>21</v>
      </c>
      <c r="J172" s="1" t="s">
        <v>25</v>
      </c>
      <c r="L172" s="5">
        <v>120.6763906</v>
      </c>
      <c r="M172" s="5">
        <v>24.141679199999999</v>
      </c>
      <c r="N172" s="1" t="s">
        <v>27</v>
      </c>
      <c r="O172" s="2">
        <v>75.59</v>
      </c>
      <c r="P172" s="1" t="s">
        <v>31</v>
      </c>
      <c r="Q172" s="1" t="s">
        <v>32</v>
      </c>
      <c r="T172" s="1" t="s">
        <v>32</v>
      </c>
      <c r="U172" s="3" t="str">
        <f t="shared" si="6"/>
        <v>INSERT INTO streetlampData (LAYER, ID, ORGAN, OP_CODE, BURY_DATE, NUM, LENGTH, MATERIAL, USEMODE, DATAMODE, NOTE, POINT_X, POINT_Y, TOWNSHIP, HEIGHT, MOD_DATE, STATE, DATA1, DATA2, LEVEL)</v>
      </c>
      <c r="V172" s="4" t="str">
        <f t="shared" si="7"/>
        <v>VALUES (8020203, 020203209199, N'GC7', 0, '2018-07-01', 817, 8, N'金屬桿', 0, 1, N'NULL',120.6763906, 24.1416792, 6600100, 75.59, '2024-08-30', 2,'NULL', NULL, 2);</v>
      </c>
      <c r="W172" s="1" t="str">
        <f t="shared" si="8"/>
        <v>INSERT INTO streetlampData (LAYER, ID, ORGAN, OP_CODE, BURY_DATE, NUM, LENGTH, MATERIAL, USEMODE, DATAMODE, NOTE, POINT_X, POINT_Y, TOWNSHIP, HEIGHT, MOD_DATE, STATE, DATA1, DATA2, LEVEL)VALUES (8020203, 020203209199, N'GC7', 0, '2018-07-01', 817, 8, N'金屬桿', 0, 1, N'NULL',120.6763906, 24.1416792, 6600100, 75.59, '2024-08-30', 2,'NULL', NULL, 2);</v>
      </c>
    </row>
    <row r="173" spans="1:23" ht="64.8" x14ac:dyDescent="0.3">
      <c r="A173" s="1" t="s">
        <v>18</v>
      </c>
      <c r="B173" s="1" t="s">
        <v>378</v>
      </c>
      <c r="C173" s="1" t="s">
        <v>20</v>
      </c>
      <c r="D173" s="1" t="s">
        <v>21</v>
      </c>
      <c r="E173" s="1" t="s">
        <v>22</v>
      </c>
      <c r="F173" s="1" t="s">
        <v>379</v>
      </c>
      <c r="G173" s="2">
        <v>8</v>
      </c>
      <c r="H173" s="1" t="s">
        <v>24</v>
      </c>
      <c r="I173" s="1" t="s">
        <v>21</v>
      </c>
      <c r="J173" s="1" t="s">
        <v>25</v>
      </c>
      <c r="L173" s="5">
        <v>120.67618950000001</v>
      </c>
      <c r="M173" s="5">
        <v>24.141848299999999</v>
      </c>
      <c r="N173" s="1" t="s">
        <v>27</v>
      </c>
      <c r="O173" s="2">
        <v>76.59</v>
      </c>
      <c r="P173" s="1" t="s">
        <v>31</v>
      </c>
      <c r="Q173" s="1" t="s">
        <v>32</v>
      </c>
      <c r="T173" s="1" t="s">
        <v>32</v>
      </c>
      <c r="U173" s="3" t="str">
        <f t="shared" si="6"/>
        <v>INSERT INTO streetlampData (LAYER, ID, ORGAN, OP_CODE, BURY_DATE, NUM, LENGTH, MATERIAL, USEMODE, DATAMODE, NOTE, POINT_X, POINT_Y, TOWNSHIP, HEIGHT, MOD_DATE, STATE, DATA1, DATA2, LEVEL)</v>
      </c>
      <c r="V173" s="4" t="str">
        <f t="shared" si="7"/>
        <v>VALUES (8020203, 020203209200, N'GC7', 0, '2018-07-01', 789, 8, N'金屬桿', 0, 1, N'NULL',120.6761895, 24.1418483, 6600100, 76.59, '2024-08-30', 2,'NULL', NULL, 2);</v>
      </c>
      <c r="W173" s="1" t="str">
        <f t="shared" si="8"/>
        <v>INSERT INTO streetlampData (LAYER, ID, ORGAN, OP_CODE, BURY_DATE, NUM, LENGTH, MATERIAL, USEMODE, DATAMODE, NOTE, POINT_X, POINT_Y, TOWNSHIP, HEIGHT, MOD_DATE, STATE, DATA1, DATA2, LEVEL)VALUES (8020203, 020203209200, N'GC7', 0, '2018-07-01', 789, 8, N'金屬桿', 0, 1, N'NULL',120.6761895, 24.1418483, 6600100, 76.59, '2024-08-30', 2,'NULL', NULL, 2);</v>
      </c>
    </row>
    <row r="174" spans="1:23" ht="64.8" x14ac:dyDescent="0.3">
      <c r="A174" s="1" t="s">
        <v>18</v>
      </c>
      <c r="B174" s="1" t="s">
        <v>380</v>
      </c>
      <c r="C174" s="1" t="s">
        <v>20</v>
      </c>
      <c r="D174" s="1" t="s">
        <v>21</v>
      </c>
      <c r="E174" s="1" t="s">
        <v>22</v>
      </c>
      <c r="F174" s="1" t="s">
        <v>381</v>
      </c>
      <c r="G174" s="2">
        <v>8</v>
      </c>
      <c r="H174" s="1" t="s">
        <v>24</v>
      </c>
      <c r="I174" s="1" t="s">
        <v>21</v>
      </c>
      <c r="J174" s="1" t="s">
        <v>25</v>
      </c>
      <c r="L174" s="5">
        <v>120.67667350000001</v>
      </c>
      <c r="M174" s="5">
        <v>24.141882899999999</v>
      </c>
      <c r="N174" s="1" t="s">
        <v>27</v>
      </c>
      <c r="O174" s="2">
        <v>75.47</v>
      </c>
      <c r="P174" s="1" t="s">
        <v>31</v>
      </c>
      <c r="Q174" s="1" t="s">
        <v>32</v>
      </c>
      <c r="T174" s="1" t="s">
        <v>32</v>
      </c>
      <c r="U174" s="3" t="str">
        <f t="shared" si="6"/>
        <v>INSERT INTO streetlampData (LAYER, ID, ORGAN, OP_CODE, BURY_DATE, NUM, LENGTH, MATERIAL, USEMODE, DATAMODE, NOTE, POINT_X, POINT_Y, TOWNSHIP, HEIGHT, MOD_DATE, STATE, DATA1, DATA2, LEVEL)</v>
      </c>
      <c r="V174" s="4" t="str">
        <f t="shared" si="7"/>
        <v>VALUES (8020203, 020203209201, N'GC7', 0, '2018-07-01', 820, 8, N'金屬桿', 0, 1, N'NULL',120.6766735, 24.1418829, 6600100, 75.47, '2024-08-30', 2,'NULL', NULL, 2);</v>
      </c>
      <c r="W174" s="1" t="str">
        <f t="shared" si="8"/>
        <v>INSERT INTO streetlampData (LAYER, ID, ORGAN, OP_CODE, BURY_DATE, NUM, LENGTH, MATERIAL, USEMODE, DATAMODE, NOTE, POINT_X, POINT_Y, TOWNSHIP, HEIGHT, MOD_DATE, STATE, DATA1, DATA2, LEVEL)VALUES (8020203, 020203209201, N'GC7', 0, '2018-07-01', 820, 8, N'金屬桿', 0, 1, N'NULL',120.6766735, 24.1418829, 6600100, 75.47, '2024-08-30', 2,'NULL', NULL, 2);</v>
      </c>
    </row>
    <row r="175" spans="1:23" ht="64.8" x14ac:dyDescent="0.3">
      <c r="A175" s="1" t="s">
        <v>18</v>
      </c>
      <c r="B175" s="1" t="s">
        <v>382</v>
      </c>
      <c r="C175" s="1" t="s">
        <v>20</v>
      </c>
      <c r="D175" s="1" t="s">
        <v>21</v>
      </c>
      <c r="E175" s="1" t="s">
        <v>22</v>
      </c>
      <c r="F175" s="1" t="s">
        <v>383</v>
      </c>
      <c r="G175" s="2">
        <v>8</v>
      </c>
      <c r="H175" s="1" t="s">
        <v>24</v>
      </c>
      <c r="I175" s="1" t="s">
        <v>21</v>
      </c>
      <c r="J175" s="1" t="s">
        <v>25</v>
      </c>
      <c r="L175" s="5">
        <v>120.6766003</v>
      </c>
      <c r="M175" s="5">
        <v>24.141850300000002</v>
      </c>
      <c r="N175" s="1" t="s">
        <v>27</v>
      </c>
      <c r="O175" s="2">
        <v>75.47</v>
      </c>
      <c r="P175" s="1" t="s">
        <v>31</v>
      </c>
      <c r="Q175" s="1" t="s">
        <v>32</v>
      </c>
      <c r="T175" s="1" t="s">
        <v>32</v>
      </c>
      <c r="U175" s="3" t="str">
        <f t="shared" si="6"/>
        <v>INSERT INTO streetlampData (LAYER, ID, ORGAN, OP_CODE, BURY_DATE, NUM, LENGTH, MATERIAL, USEMODE, DATAMODE, NOTE, POINT_X, POINT_Y, TOWNSHIP, HEIGHT, MOD_DATE, STATE, DATA1, DATA2, LEVEL)</v>
      </c>
      <c r="V175" s="4" t="str">
        <f t="shared" si="7"/>
        <v>VALUES (8020203, 020203209202, N'GC7', 0, '2018-07-01', 819, 8, N'金屬桿', 0, 1, N'NULL',120.6766003, 24.1418503, 6600100, 75.47, '2024-08-30', 2,'NULL', NULL, 2);</v>
      </c>
      <c r="W175" s="1" t="str">
        <f t="shared" si="8"/>
        <v>INSERT INTO streetlampData (LAYER, ID, ORGAN, OP_CODE, BURY_DATE, NUM, LENGTH, MATERIAL, USEMODE, DATAMODE, NOTE, POINT_X, POINT_Y, TOWNSHIP, HEIGHT, MOD_DATE, STATE, DATA1, DATA2, LEVEL)VALUES (8020203, 020203209202, N'GC7', 0, '2018-07-01', 819, 8, N'金屬桿', 0, 1, N'NULL',120.6766003, 24.1418503, 6600100, 75.47, '2024-08-30', 2,'NULL', NULL, 2);</v>
      </c>
    </row>
    <row r="176" spans="1:23" ht="64.8" x14ac:dyDescent="0.3">
      <c r="A176" s="1" t="s">
        <v>18</v>
      </c>
      <c r="B176" s="1" t="s">
        <v>384</v>
      </c>
      <c r="C176" s="1" t="s">
        <v>20</v>
      </c>
      <c r="D176" s="1" t="s">
        <v>21</v>
      </c>
      <c r="E176" s="1" t="s">
        <v>22</v>
      </c>
      <c r="F176" s="1" t="s">
        <v>385</v>
      </c>
      <c r="G176" s="2">
        <v>8</v>
      </c>
      <c r="H176" s="1" t="s">
        <v>24</v>
      </c>
      <c r="I176" s="1" t="s">
        <v>21</v>
      </c>
      <c r="J176" s="1" t="s">
        <v>25</v>
      </c>
      <c r="L176" s="5">
        <v>120.6767303</v>
      </c>
      <c r="M176" s="5">
        <v>24.1419493</v>
      </c>
      <c r="N176" s="1" t="s">
        <v>27</v>
      </c>
      <c r="O176" s="2">
        <v>75.47</v>
      </c>
      <c r="P176" s="1" t="s">
        <v>31</v>
      </c>
      <c r="Q176" s="1" t="s">
        <v>32</v>
      </c>
      <c r="T176" s="1" t="s">
        <v>32</v>
      </c>
      <c r="U176" s="3" t="str">
        <f t="shared" si="6"/>
        <v>INSERT INTO streetlampData (LAYER, ID, ORGAN, OP_CODE, BURY_DATE, NUM, LENGTH, MATERIAL, USEMODE, DATAMODE, NOTE, POINT_X, POINT_Y, TOWNSHIP, HEIGHT, MOD_DATE, STATE, DATA1, DATA2, LEVEL)</v>
      </c>
      <c r="V176" s="4" t="str">
        <f t="shared" si="7"/>
        <v>VALUES (8020203, 020203209203, N'GC7', 0, '2018-07-01', 453, 8, N'金屬桿', 0, 1, N'NULL',120.6767303, 24.1419493, 6600100, 75.47, '2024-08-30', 2,'NULL', NULL, 2);</v>
      </c>
      <c r="W176" s="1" t="str">
        <f t="shared" si="8"/>
        <v>INSERT INTO streetlampData (LAYER, ID, ORGAN, OP_CODE, BURY_DATE, NUM, LENGTH, MATERIAL, USEMODE, DATAMODE, NOTE, POINT_X, POINT_Y, TOWNSHIP, HEIGHT, MOD_DATE, STATE, DATA1, DATA2, LEVEL)VALUES (8020203, 020203209203, N'GC7', 0, '2018-07-01', 453, 8, N'金屬桿', 0, 1, N'NULL',120.6767303, 24.1419493, 6600100, 75.47, '2024-08-30', 2,'NULL', NULL, 2);</v>
      </c>
    </row>
    <row r="177" spans="1:23" ht="64.8" x14ac:dyDescent="0.3">
      <c r="A177" s="1" t="s">
        <v>18</v>
      </c>
      <c r="B177" s="1" t="s">
        <v>386</v>
      </c>
      <c r="C177" s="1" t="s">
        <v>20</v>
      </c>
      <c r="D177" s="1" t="s">
        <v>21</v>
      </c>
      <c r="E177" s="1" t="s">
        <v>22</v>
      </c>
      <c r="F177" s="1" t="s">
        <v>387</v>
      </c>
      <c r="G177" s="2">
        <v>7</v>
      </c>
      <c r="H177" s="1" t="s">
        <v>37</v>
      </c>
      <c r="I177" s="1" t="s">
        <v>21</v>
      </c>
      <c r="J177" s="1" t="s">
        <v>25</v>
      </c>
      <c r="L177" s="5">
        <v>120.67619620000001</v>
      </c>
      <c r="M177" s="5">
        <v>24.142142799999998</v>
      </c>
      <c r="N177" s="1" t="s">
        <v>27</v>
      </c>
      <c r="O177" s="2">
        <v>77.09</v>
      </c>
      <c r="P177" s="1" t="s">
        <v>31</v>
      </c>
      <c r="Q177" s="1" t="s">
        <v>32</v>
      </c>
      <c r="T177" s="1" t="s">
        <v>32</v>
      </c>
      <c r="U177" s="3" t="str">
        <f t="shared" si="6"/>
        <v>INSERT INTO streetlampData (LAYER, ID, ORGAN, OP_CODE, BURY_DATE, NUM, LENGTH, MATERIAL, USEMODE, DATAMODE, NOTE, POINT_X, POINT_Y, TOWNSHIP, HEIGHT, MOD_DATE, STATE, DATA1, DATA2, LEVEL)</v>
      </c>
      <c r="V177" s="4" t="str">
        <f t="shared" si="7"/>
        <v>VALUES (8020203, 020203209204, N'GC7', 0, '2018-07-01', 812, 7, N'附壁式', 0, 1, N'NULL',120.6761962, 24.1421428, 6600100, 77.09, '2024-08-30', 2,'NULL', NULL, 2);</v>
      </c>
      <c r="W177" s="1" t="str">
        <f t="shared" si="8"/>
        <v>INSERT INTO streetlampData (LAYER, ID, ORGAN, OP_CODE, BURY_DATE, NUM, LENGTH, MATERIAL, USEMODE, DATAMODE, NOTE, POINT_X, POINT_Y, TOWNSHIP, HEIGHT, MOD_DATE, STATE, DATA1, DATA2, LEVEL)VALUES (8020203, 020203209204, N'GC7', 0, '2018-07-01', 812, 7, N'附壁式', 0, 1, N'NULL',120.6761962, 24.1421428, 6600100, 77.09, '2024-08-30', 2,'NULL', NULL, 2);</v>
      </c>
    </row>
    <row r="178" spans="1:23" ht="64.8" x14ac:dyDescent="0.3">
      <c r="A178" s="1" t="s">
        <v>18</v>
      </c>
      <c r="B178" s="1" t="s">
        <v>388</v>
      </c>
      <c r="C178" s="1" t="s">
        <v>20</v>
      </c>
      <c r="D178" s="1" t="s">
        <v>21</v>
      </c>
      <c r="E178" s="1" t="s">
        <v>22</v>
      </c>
      <c r="F178" s="1" t="s">
        <v>389</v>
      </c>
      <c r="G178" s="2">
        <v>8</v>
      </c>
      <c r="H178" s="1" t="s">
        <v>24</v>
      </c>
      <c r="I178" s="1" t="s">
        <v>21</v>
      </c>
      <c r="J178" s="1" t="s">
        <v>25</v>
      </c>
      <c r="L178" s="5">
        <v>120.6765082</v>
      </c>
      <c r="M178" s="5">
        <v>24.142084100000002</v>
      </c>
      <c r="N178" s="1" t="s">
        <v>27</v>
      </c>
      <c r="O178" s="2">
        <v>77.209999999999994</v>
      </c>
      <c r="P178" s="1" t="s">
        <v>31</v>
      </c>
      <c r="Q178" s="1" t="s">
        <v>32</v>
      </c>
      <c r="T178" s="1" t="s">
        <v>32</v>
      </c>
      <c r="U178" s="3" t="str">
        <f t="shared" si="6"/>
        <v>INSERT INTO streetlampData (LAYER, ID, ORGAN, OP_CODE, BURY_DATE, NUM, LENGTH, MATERIAL, USEMODE, DATAMODE, NOTE, POINT_X, POINT_Y, TOWNSHIP, HEIGHT, MOD_DATE, STATE, DATA1, DATA2, LEVEL)</v>
      </c>
      <c r="V178" s="4" t="str">
        <f t="shared" si="7"/>
        <v>VALUES (8020203, 020203209205, N'GC7', 0, '2018-07-01', 793, 8, N'金屬桿', 0, 1, N'NULL',120.6765082, 24.1420841, 6600100, 77.21, '2024-08-30', 2,'NULL', NULL, 2);</v>
      </c>
      <c r="W178" s="1" t="str">
        <f t="shared" si="8"/>
        <v>INSERT INTO streetlampData (LAYER, ID, ORGAN, OP_CODE, BURY_DATE, NUM, LENGTH, MATERIAL, USEMODE, DATAMODE, NOTE, POINT_X, POINT_Y, TOWNSHIP, HEIGHT, MOD_DATE, STATE, DATA1, DATA2, LEVEL)VALUES (8020203, 020203209205, N'GC7', 0, '2018-07-01', 793, 8, N'金屬桿', 0, 1, N'NULL',120.6765082, 24.1420841, 6600100, 77.21, '2024-08-30', 2,'NULL', NULL, 2);</v>
      </c>
    </row>
    <row r="179" spans="1:23" ht="64.8" x14ac:dyDescent="0.3">
      <c r="A179" s="1" t="s">
        <v>18</v>
      </c>
      <c r="B179" s="1" t="s">
        <v>390</v>
      </c>
      <c r="C179" s="1" t="s">
        <v>20</v>
      </c>
      <c r="D179" s="1" t="s">
        <v>21</v>
      </c>
      <c r="E179" s="1" t="s">
        <v>22</v>
      </c>
      <c r="F179" s="1" t="s">
        <v>391</v>
      </c>
      <c r="G179" s="2">
        <v>8</v>
      </c>
      <c r="H179" s="1" t="s">
        <v>24</v>
      </c>
      <c r="I179" s="1" t="s">
        <v>21</v>
      </c>
      <c r="J179" s="1" t="s">
        <v>25</v>
      </c>
      <c r="L179" s="5">
        <v>120.67646619999999</v>
      </c>
      <c r="M179" s="5">
        <v>24.142048200000001</v>
      </c>
      <c r="N179" s="1" t="s">
        <v>27</v>
      </c>
      <c r="O179" s="2">
        <v>77.209999999999994</v>
      </c>
      <c r="P179" s="1" t="s">
        <v>31</v>
      </c>
      <c r="Q179" s="1" t="s">
        <v>32</v>
      </c>
      <c r="T179" s="1" t="s">
        <v>32</v>
      </c>
      <c r="U179" s="3" t="str">
        <f t="shared" si="6"/>
        <v>INSERT INTO streetlampData (LAYER, ID, ORGAN, OP_CODE, BURY_DATE, NUM, LENGTH, MATERIAL, USEMODE, DATAMODE, NOTE, POINT_X, POINT_Y, TOWNSHIP, HEIGHT, MOD_DATE, STATE, DATA1, DATA2, LEVEL)</v>
      </c>
      <c r="V179" s="4" t="str">
        <f t="shared" si="7"/>
        <v>VALUES (8020203, 020203209206, N'GC7', 0, '2018-07-01', 792, 8, N'金屬桿', 0, 1, N'NULL',120.6764662, 24.1420482, 6600100, 77.21, '2024-08-30', 2,'NULL', NULL, 2);</v>
      </c>
      <c r="W179" s="1" t="str">
        <f t="shared" si="8"/>
        <v>INSERT INTO streetlampData (LAYER, ID, ORGAN, OP_CODE, BURY_DATE, NUM, LENGTH, MATERIAL, USEMODE, DATAMODE, NOTE, POINT_X, POINT_Y, TOWNSHIP, HEIGHT, MOD_DATE, STATE, DATA1, DATA2, LEVEL)VALUES (8020203, 020203209206, N'GC7', 0, '2018-07-01', 792, 8, N'金屬桿', 0, 1, N'NULL',120.6764662, 24.1420482, 6600100, 77.21, '2024-08-30', 2,'NULL', NULL, 2);</v>
      </c>
    </row>
    <row r="180" spans="1:23" ht="64.8" x14ac:dyDescent="0.3">
      <c r="A180" s="1" t="s">
        <v>18</v>
      </c>
      <c r="B180" s="1" t="s">
        <v>392</v>
      </c>
      <c r="C180" s="1" t="s">
        <v>20</v>
      </c>
      <c r="D180" s="1" t="s">
        <v>21</v>
      </c>
      <c r="E180" s="1" t="s">
        <v>22</v>
      </c>
      <c r="F180" s="1" t="s">
        <v>393</v>
      </c>
      <c r="G180" s="2">
        <v>8</v>
      </c>
      <c r="H180" s="1" t="s">
        <v>24</v>
      </c>
      <c r="I180" s="1" t="s">
        <v>21</v>
      </c>
      <c r="J180" s="1" t="s">
        <v>25</v>
      </c>
      <c r="L180" s="5">
        <v>120.6763849</v>
      </c>
      <c r="M180" s="5">
        <v>24.1419864</v>
      </c>
      <c r="N180" s="1" t="s">
        <v>27</v>
      </c>
      <c r="O180" s="2">
        <v>74.19</v>
      </c>
      <c r="P180" s="1" t="s">
        <v>31</v>
      </c>
      <c r="Q180" s="1" t="s">
        <v>32</v>
      </c>
      <c r="T180" s="1" t="s">
        <v>32</v>
      </c>
      <c r="U180" s="3" t="str">
        <f t="shared" si="6"/>
        <v>INSERT INTO streetlampData (LAYER, ID, ORGAN, OP_CODE, BURY_DATE, NUM, LENGTH, MATERIAL, USEMODE, DATAMODE, NOTE, POINT_X, POINT_Y, TOWNSHIP, HEIGHT, MOD_DATE, STATE, DATA1, DATA2, LEVEL)</v>
      </c>
      <c r="V180" s="4" t="str">
        <f t="shared" si="7"/>
        <v>VALUES (8020203, 020203209207, N'GC7', 0, '2018-07-01', 791, 8, N'金屬桿', 0, 1, N'NULL',120.6763849, 24.1419864, 6600100, 74.19, '2024-08-30', 2,'NULL', NULL, 2);</v>
      </c>
      <c r="W180" s="1" t="str">
        <f t="shared" si="8"/>
        <v>INSERT INTO streetlampData (LAYER, ID, ORGAN, OP_CODE, BURY_DATE, NUM, LENGTH, MATERIAL, USEMODE, DATAMODE, NOTE, POINT_X, POINT_Y, TOWNSHIP, HEIGHT, MOD_DATE, STATE, DATA1, DATA2, LEVEL)VALUES (8020203, 020203209207, N'GC7', 0, '2018-07-01', 791, 8, N'金屬桿', 0, 1, N'NULL',120.6763849, 24.1419864, 6600100, 74.19, '2024-08-30', 2,'NULL', NULL, 2);</v>
      </c>
    </row>
    <row r="181" spans="1:23" ht="64.8" x14ac:dyDescent="0.3">
      <c r="A181" s="1" t="s">
        <v>18</v>
      </c>
      <c r="B181" s="1" t="s">
        <v>394</v>
      </c>
      <c r="C181" s="1" t="s">
        <v>20</v>
      </c>
      <c r="D181" s="1" t="s">
        <v>21</v>
      </c>
      <c r="E181" s="1" t="s">
        <v>22</v>
      </c>
      <c r="F181" s="1" t="s">
        <v>395</v>
      </c>
      <c r="G181" s="2">
        <v>8</v>
      </c>
      <c r="H181" s="1" t="s">
        <v>24</v>
      </c>
      <c r="I181" s="1" t="s">
        <v>21</v>
      </c>
      <c r="J181" s="1" t="s">
        <v>25</v>
      </c>
      <c r="L181" s="5">
        <v>120.676226</v>
      </c>
      <c r="M181" s="5">
        <v>24.141878699999999</v>
      </c>
      <c r="N181" s="1" t="s">
        <v>27</v>
      </c>
      <c r="O181" s="2">
        <v>76.59</v>
      </c>
      <c r="P181" s="1" t="s">
        <v>31</v>
      </c>
      <c r="Q181" s="1" t="s">
        <v>32</v>
      </c>
      <c r="T181" s="1" t="s">
        <v>32</v>
      </c>
      <c r="U181" s="3" t="str">
        <f t="shared" si="6"/>
        <v>INSERT INTO streetlampData (LAYER, ID, ORGAN, OP_CODE, BURY_DATE, NUM, LENGTH, MATERIAL, USEMODE, DATAMODE, NOTE, POINT_X, POINT_Y, TOWNSHIP, HEIGHT, MOD_DATE, STATE, DATA1, DATA2, LEVEL)</v>
      </c>
      <c r="V181" s="4" t="str">
        <f t="shared" si="7"/>
        <v>VALUES (8020203, 020203209208, N'GC7', 0, '2018-07-01', 790, 8, N'金屬桿', 0, 1, N'NULL',120.676226, 24.1418787, 6600100, 76.59, '2024-08-30', 2,'NULL', NULL, 2);</v>
      </c>
      <c r="W181" s="1" t="str">
        <f t="shared" si="8"/>
        <v>INSERT INTO streetlampData (LAYER, ID, ORGAN, OP_CODE, BURY_DATE, NUM, LENGTH, MATERIAL, USEMODE, DATAMODE, NOTE, POINT_X, POINT_Y, TOWNSHIP, HEIGHT, MOD_DATE, STATE, DATA1, DATA2, LEVEL)VALUES (8020203, 020203209208, N'GC7', 0, '2018-07-01', 790, 8, N'金屬桿', 0, 1, N'NULL',120.676226, 24.1418787, 6600100, 76.59, '2024-08-30', 2,'NULL', NULL, 2);</v>
      </c>
    </row>
    <row r="182" spans="1:23" ht="64.8" x14ac:dyDescent="0.3">
      <c r="A182" s="1" t="s">
        <v>18</v>
      </c>
      <c r="B182" s="1" t="s">
        <v>396</v>
      </c>
      <c r="C182" s="1" t="s">
        <v>20</v>
      </c>
      <c r="D182" s="1" t="s">
        <v>21</v>
      </c>
      <c r="E182" s="1" t="s">
        <v>22</v>
      </c>
      <c r="F182" s="1" t="s">
        <v>397</v>
      </c>
      <c r="G182" s="2">
        <v>8</v>
      </c>
      <c r="H182" s="1" t="s">
        <v>24</v>
      </c>
      <c r="I182" s="1" t="s">
        <v>21</v>
      </c>
      <c r="J182" s="1" t="s">
        <v>25</v>
      </c>
      <c r="L182" s="5">
        <v>120.6765528</v>
      </c>
      <c r="M182" s="5">
        <v>24.142105999999998</v>
      </c>
      <c r="N182" s="1" t="s">
        <v>27</v>
      </c>
      <c r="O182" s="2">
        <v>77.209999999999994</v>
      </c>
      <c r="P182" s="1" t="s">
        <v>31</v>
      </c>
      <c r="Q182" s="1" t="s">
        <v>32</v>
      </c>
      <c r="T182" s="1" t="s">
        <v>32</v>
      </c>
      <c r="U182" s="3" t="str">
        <f t="shared" si="6"/>
        <v>INSERT INTO streetlampData (LAYER, ID, ORGAN, OP_CODE, BURY_DATE, NUM, LENGTH, MATERIAL, USEMODE, DATAMODE, NOTE, POINT_X, POINT_Y, TOWNSHIP, HEIGHT, MOD_DATE, STATE, DATA1, DATA2, LEVEL)</v>
      </c>
      <c r="V182" s="4" t="str">
        <f t="shared" si="7"/>
        <v>VALUES (8020203, 020203209209, N'GC7', 0, '2018-07-01', 454, 8, N'金屬桿', 0, 1, N'NULL',120.6765528, 24.142106, 6600100, 77.21, '2024-08-30', 2,'NULL', NULL, 2);</v>
      </c>
      <c r="W182" s="1" t="str">
        <f t="shared" si="8"/>
        <v>INSERT INTO streetlampData (LAYER, ID, ORGAN, OP_CODE, BURY_DATE, NUM, LENGTH, MATERIAL, USEMODE, DATAMODE, NOTE, POINT_X, POINT_Y, TOWNSHIP, HEIGHT, MOD_DATE, STATE, DATA1, DATA2, LEVEL)VALUES (8020203, 020203209209, N'GC7', 0, '2018-07-01', 454, 8, N'金屬桿', 0, 1, N'NULL',120.6765528, 24.142106, 6600100, 77.21, '2024-08-30', 2,'NULL', NULL, 2);</v>
      </c>
    </row>
    <row r="183" spans="1:23" ht="64.8" x14ac:dyDescent="0.3">
      <c r="A183" s="1" t="s">
        <v>18</v>
      </c>
      <c r="B183" s="1" t="s">
        <v>398</v>
      </c>
      <c r="C183" s="1" t="s">
        <v>20</v>
      </c>
      <c r="D183" s="1" t="s">
        <v>21</v>
      </c>
      <c r="E183" s="1" t="s">
        <v>22</v>
      </c>
      <c r="F183" s="1" t="s">
        <v>399</v>
      </c>
      <c r="G183" s="2">
        <v>7</v>
      </c>
      <c r="H183" s="1" t="s">
        <v>37</v>
      </c>
      <c r="I183" s="1" t="s">
        <v>21</v>
      </c>
      <c r="J183" s="1" t="s">
        <v>25</v>
      </c>
      <c r="L183" s="5">
        <v>120.6769255</v>
      </c>
      <c r="M183" s="5">
        <v>24.143079</v>
      </c>
      <c r="N183" s="1" t="s">
        <v>27</v>
      </c>
      <c r="O183" s="2">
        <v>78.38</v>
      </c>
      <c r="P183" s="1" t="s">
        <v>31</v>
      </c>
      <c r="Q183" s="1" t="s">
        <v>32</v>
      </c>
      <c r="T183" s="1" t="s">
        <v>32</v>
      </c>
      <c r="U183" s="3" t="str">
        <f t="shared" si="6"/>
        <v>INSERT INTO streetlampData (LAYER, ID, ORGAN, OP_CODE, BURY_DATE, NUM, LENGTH, MATERIAL, USEMODE, DATAMODE, NOTE, POINT_X, POINT_Y, TOWNSHIP, HEIGHT, MOD_DATE, STATE, DATA1, DATA2, LEVEL)</v>
      </c>
      <c r="V183" s="4" t="str">
        <f t="shared" si="7"/>
        <v>VALUES (8020203, 020203209210, N'GC7', 0, '2018-07-01', 813, 7, N'附壁式', 0, 1, N'NULL',120.6769255, 24.143079, 6600100, 78.38, '2024-08-30', 2,'NULL', NULL, 2);</v>
      </c>
      <c r="W183" s="1" t="str">
        <f t="shared" si="8"/>
        <v>INSERT INTO streetlampData (LAYER, ID, ORGAN, OP_CODE, BURY_DATE, NUM, LENGTH, MATERIAL, USEMODE, DATAMODE, NOTE, POINT_X, POINT_Y, TOWNSHIP, HEIGHT, MOD_DATE, STATE, DATA1, DATA2, LEVEL)VALUES (8020203, 020203209210, N'GC7', 0, '2018-07-01', 813, 7, N'附壁式', 0, 1, N'NULL',120.6769255, 24.143079, 6600100, 78.38, '2024-08-30', 2,'NULL', NULL, 2);</v>
      </c>
    </row>
    <row r="184" spans="1:23" ht="64.8" x14ac:dyDescent="0.3">
      <c r="A184" s="1" t="s">
        <v>18</v>
      </c>
      <c r="B184" s="1" t="s">
        <v>400</v>
      </c>
      <c r="C184" s="1" t="s">
        <v>20</v>
      </c>
      <c r="D184" s="1" t="s">
        <v>21</v>
      </c>
      <c r="E184" s="1" t="s">
        <v>22</v>
      </c>
      <c r="F184" s="1" t="s">
        <v>401</v>
      </c>
      <c r="G184" s="2">
        <v>8</v>
      </c>
      <c r="H184" s="1" t="s">
        <v>24</v>
      </c>
      <c r="I184" s="1" t="s">
        <v>21</v>
      </c>
      <c r="J184" s="1" t="s">
        <v>25</v>
      </c>
      <c r="L184" s="5">
        <v>120.6771342</v>
      </c>
      <c r="M184" s="5">
        <v>24.142934799999999</v>
      </c>
      <c r="N184" s="1" t="s">
        <v>27</v>
      </c>
      <c r="O184" s="2">
        <v>78.489999999999995</v>
      </c>
      <c r="P184" s="1" t="s">
        <v>31</v>
      </c>
      <c r="Q184" s="1" t="s">
        <v>32</v>
      </c>
      <c r="T184" s="1" t="s">
        <v>32</v>
      </c>
      <c r="U184" s="3" t="str">
        <f t="shared" si="6"/>
        <v>INSERT INTO streetlampData (LAYER, ID, ORGAN, OP_CODE, BURY_DATE, NUM, LENGTH, MATERIAL, USEMODE, DATAMODE, NOTE, POINT_X, POINT_Y, TOWNSHIP, HEIGHT, MOD_DATE, STATE, DATA1, DATA2, LEVEL)</v>
      </c>
      <c r="V184" s="4" t="str">
        <f t="shared" si="7"/>
        <v>VALUES (8020203, 020203209211, N'GC7', 0, '2018-07-01', 800, 8, N'金屬桿', 0, 1, N'NULL',120.6771342, 24.1429348, 6600100, 78.49, '2024-08-30', 2,'NULL', NULL, 2);</v>
      </c>
      <c r="W184" s="1" t="str">
        <f t="shared" si="8"/>
        <v>INSERT INTO streetlampData (LAYER, ID, ORGAN, OP_CODE, BURY_DATE, NUM, LENGTH, MATERIAL, USEMODE, DATAMODE, NOTE, POINT_X, POINT_Y, TOWNSHIP, HEIGHT, MOD_DATE, STATE, DATA1, DATA2, LEVEL)VALUES (8020203, 020203209211, N'GC7', 0, '2018-07-01', 800, 8, N'金屬桿', 0, 1, N'NULL',120.6771342, 24.1429348, 6600100, 78.49, '2024-08-30', 2,'NULL', NULL, 2);</v>
      </c>
    </row>
    <row r="185" spans="1:23" ht="64.8" x14ac:dyDescent="0.3">
      <c r="A185" s="1" t="s">
        <v>18</v>
      </c>
      <c r="B185" s="1" t="s">
        <v>402</v>
      </c>
      <c r="C185" s="1" t="s">
        <v>20</v>
      </c>
      <c r="D185" s="1" t="s">
        <v>21</v>
      </c>
      <c r="E185" s="1" t="s">
        <v>22</v>
      </c>
      <c r="F185" s="1" t="s">
        <v>403</v>
      </c>
      <c r="G185" s="2">
        <v>8</v>
      </c>
      <c r="H185" s="1" t="s">
        <v>24</v>
      </c>
      <c r="I185" s="1" t="s">
        <v>21</v>
      </c>
      <c r="J185" s="1" t="s">
        <v>25</v>
      </c>
      <c r="L185" s="5">
        <v>120.6771301</v>
      </c>
      <c r="M185" s="5">
        <v>24.142900900000001</v>
      </c>
      <c r="N185" s="1" t="s">
        <v>27</v>
      </c>
      <c r="O185" s="2">
        <v>78.209999999999994</v>
      </c>
      <c r="P185" s="1" t="s">
        <v>31</v>
      </c>
      <c r="Q185" s="1" t="s">
        <v>32</v>
      </c>
      <c r="T185" s="1" t="s">
        <v>32</v>
      </c>
      <c r="U185" s="3" t="str">
        <f t="shared" si="6"/>
        <v>INSERT INTO streetlampData (LAYER, ID, ORGAN, OP_CODE, BURY_DATE, NUM, LENGTH, MATERIAL, USEMODE, DATAMODE, NOTE, POINT_X, POINT_Y, TOWNSHIP, HEIGHT, MOD_DATE, STATE, DATA1, DATA2, LEVEL)</v>
      </c>
      <c r="V185" s="4" t="str">
        <f t="shared" si="7"/>
        <v>VALUES (8020203, 020203209212, N'GC7', 0, '2018-07-01', 799, 8, N'金屬桿', 0, 1, N'NULL',120.6771301, 24.1429009, 6600100, 78.21, '2024-08-30', 2,'NULL', NULL, 2);</v>
      </c>
      <c r="W185" s="1" t="str">
        <f t="shared" si="8"/>
        <v>INSERT INTO streetlampData (LAYER, ID, ORGAN, OP_CODE, BURY_DATE, NUM, LENGTH, MATERIAL, USEMODE, DATAMODE, NOTE, POINT_X, POINT_Y, TOWNSHIP, HEIGHT, MOD_DATE, STATE, DATA1, DATA2, LEVEL)VALUES (8020203, 020203209212, N'GC7', 0, '2018-07-01', 799, 8, N'金屬桿', 0, 1, N'NULL',120.6771301, 24.1429009, 6600100, 78.21, '2024-08-30', 2,'NULL', NULL, 2);</v>
      </c>
    </row>
    <row r="186" spans="1:23" ht="64.8" x14ac:dyDescent="0.3">
      <c r="A186" s="1" t="s">
        <v>18</v>
      </c>
      <c r="B186" s="1" t="s">
        <v>404</v>
      </c>
      <c r="C186" s="1" t="s">
        <v>20</v>
      </c>
      <c r="D186" s="1" t="s">
        <v>21</v>
      </c>
      <c r="E186" s="1" t="s">
        <v>22</v>
      </c>
      <c r="F186" s="1" t="s">
        <v>405</v>
      </c>
      <c r="G186" s="2">
        <v>8</v>
      </c>
      <c r="H186" s="1" t="s">
        <v>24</v>
      </c>
      <c r="I186" s="1" t="s">
        <v>21</v>
      </c>
      <c r="J186" s="1" t="s">
        <v>25</v>
      </c>
      <c r="L186" s="5">
        <v>120.6770248</v>
      </c>
      <c r="M186" s="5">
        <v>24.142677599999999</v>
      </c>
      <c r="N186" s="1" t="s">
        <v>27</v>
      </c>
      <c r="O186" s="2">
        <v>75.03</v>
      </c>
      <c r="P186" s="1" t="s">
        <v>31</v>
      </c>
      <c r="Q186" s="1" t="s">
        <v>32</v>
      </c>
      <c r="T186" s="1" t="s">
        <v>32</v>
      </c>
      <c r="U186" s="3" t="str">
        <f t="shared" si="6"/>
        <v>INSERT INTO streetlampData (LAYER, ID, ORGAN, OP_CODE, BURY_DATE, NUM, LENGTH, MATERIAL, USEMODE, DATAMODE, NOTE, POINT_X, POINT_Y, TOWNSHIP, HEIGHT, MOD_DATE, STATE, DATA1, DATA2, LEVEL)</v>
      </c>
      <c r="V186" s="4" t="str">
        <f t="shared" si="7"/>
        <v>VALUES (8020203, 020203209213, N'GC7', 0, '2018-07-01', 798, 8, N'金屬桿', 0, 1, N'NULL',120.6770248, 24.1426776, 6600100, 75.03, '2024-08-30', 2,'NULL', NULL, 2);</v>
      </c>
      <c r="W186" s="1" t="str">
        <f t="shared" si="8"/>
        <v>INSERT INTO streetlampData (LAYER, ID, ORGAN, OP_CODE, BURY_DATE, NUM, LENGTH, MATERIAL, USEMODE, DATAMODE, NOTE, POINT_X, POINT_Y, TOWNSHIP, HEIGHT, MOD_DATE, STATE, DATA1, DATA2, LEVEL)VALUES (8020203, 020203209213, N'GC7', 0, '2018-07-01', 798, 8, N'金屬桿', 0, 1, N'NULL',120.6770248, 24.1426776, 6600100, 75.03, '2024-08-30', 2,'NULL', NULL, 2);</v>
      </c>
    </row>
    <row r="187" spans="1:23" ht="64.8" x14ac:dyDescent="0.3">
      <c r="A187" s="1" t="s">
        <v>18</v>
      </c>
      <c r="B187" s="1" t="s">
        <v>406</v>
      </c>
      <c r="C187" s="1" t="s">
        <v>20</v>
      </c>
      <c r="D187" s="1" t="s">
        <v>21</v>
      </c>
      <c r="E187" s="1" t="s">
        <v>22</v>
      </c>
      <c r="F187" s="1" t="s">
        <v>407</v>
      </c>
      <c r="G187" s="2">
        <v>8</v>
      </c>
      <c r="H187" s="1" t="s">
        <v>24</v>
      </c>
      <c r="I187" s="1" t="s">
        <v>21</v>
      </c>
      <c r="J187" s="1" t="s">
        <v>25</v>
      </c>
      <c r="L187" s="5">
        <v>120.67696290000001</v>
      </c>
      <c r="M187" s="5">
        <v>24.142597200000001</v>
      </c>
      <c r="N187" s="1" t="s">
        <v>27</v>
      </c>
      <c r="O187" s="2">
        <v>77.88</v>
      </c>
      <c r="P187" s="1" t="s">
        <v>31</v>
      </c>
      <c r="Q187" s="1" t="s">
        <v>32</v>
      </c>
      <c r="T187" s="1" t="s">
        <v>32</v>
      </c>
      <c r="U187" s="3" t="str">
        <f t="shared" si="6"/>
        <v>INSERT INTO streetlampData (LAYER, ID, ORGAN, OP_CODE, BURY_DATE, NUM, LENGTH, MATERIAL, USEMODE, DATAMODE, NOTE, POINT_X, POINT_Y, TOWNSHIP, HEIGHT, MOD_DATE, STATE, DATA1, DATA2, LEVEL)</v>
      </c>
      <c r="V187" s="4" t="str">
        <f t="shared" si="7"/>
        <v>VALUES (8020203, 020203209214, N'GC7', 0, '2018-07-01', 797, 8, N'金屬桿', 0, 1, N'NULL',120.6769629, 24.1425972, 6600100, 77.88, '2024-08-30', 2,'NULL', NULL, 2);</v>
      </c>
      <c r="W187" s="1" t="str">
        <f t="shared" si="8"/>
        <v>INSERT INTO streetlampData (LAYER, ID, ORGAN, OP_CODE, BURY_DATE, NUM, LENGTH, MATERIAL, USEMODE, DATAMODE, NOTE, POINT_X, POINT_Y, TOWNSHIP, HEIGHT, MOD_DATE, STATE, DATA1, DATA2, LEVEL)VALUES (8020203, 020203209214, N'GC7', 0, '2018-07-01', 797, 8, N'金屬桿', 0, 1, N'NULL',120.6769629, 24.1425972, 6600100, 77.88, '2024-08-30', 2,'NULL', NULL, 2);</v>
      </c>
    </row>
    <row r="188" spans="1:23" ht="64.8" x14ac:dyDescent="0.3">
      <c r="A188" s="1" t="s">
        <v>18</v>
      </c>
      <c r="B188" s="1" t="s">
        <v>408</v>
      </c>
      <c r="C188" s="1" t="s">
        <v>20</v>
      </c>
      <c r="D188" s="1" t="s">
        <v>21</v>
      </c>
      <c r="E188" s="1" t="s">
        <v>22</v>
      </c>
      <c r="F188" s="1" t="s">
        <v>409</v>
      </c>
      <c r="G188" s="2">
        <v>8</v>
      </c>
      <c r="H188" s="1" t="s">
        <v>24</v>
      </c>
      <c r="I188" s="1" t="s">
        <v>21</v>
      </c>
      <c r="J188" s="1" t="s">
        <v>25</v>
      </c>
      <c r="L188" s="5">
        <v>120.6768852</v>
      </c>
      <c r="M188" s="5">
        <v>24.1424871</v>
      </c>
      <c r="N188" s="1" t="s">
        <v>27</v>
      </c>
      <c r="O188" s="2">
        <v>77.599999999999994</v>
      </c>
      <c r="P188" s="1" t="s">
        <v>31</v>
      </c>
      <c r="Q188" s="1" t="s">
        <v>32</v>
      </c>
      <c r="T188" s="1" t="s">
        <v>32</v>
      </c>
      <c r="U188" s="3" t="str">
        <f t="shared" si="6"/>
        <v>INSERT INTO streetlampData (LAYER, ID, ORGAN, OP_CODE, BURY_DATE, NUM, LENGTH, MATERIAL, USEMODE, DATAMODE, NOTE, POINT_X, POINT_Y, TOWNSHIP, HEIGHT, MOD_DATE, STATE, DATA1, DATA2, LEVEL)</v>
      </c>
      <c r="V188" s="4" t="str">
        <f t="shared" si="7"/>
        <v>VALUES (8020203, 020203209215, N'GC7', 0, '2018-07-01', 796, 8, N'金屬桿', 0, 1, N'NULL',120.6768852, 24.1424871, 6600100, 77.6, '2024-08-30', 2,'NULL', NULL, 2);</v>
      </c>
      <c r="W188" s="1" t="str">
        <f t="shared" si="8"/>
        <v>INSERT INTO streetlampData (LAYER, ID, ORGAN, OP_CODE, BURY_DATE, NUM, LENGTH, MATERIAL, USEMODE, DATAMODE, NOTE, POINT_X, POINT_Y, TOWNSHIP, HEIGHT, MOD_DATE, STATE, DATA1, DATA2, LEVEL)VALUES (8020203, 020203209215, N'GC7', 0, '2018-07-01', 796, 8, N'金屬桿', 0, 1, N'NULL',120.6768852, 24.1424871, 6600100, 77.6, '2024-08-30', 2,'NULL', NULL, 2);</v>
      </c>
    </row>
    <row r="189" spans="1:23" ht="64.8" x14ac:dyDescent="0.3">
      <c r="A189" s="1" t="s">
        <v>18</v>
      </c>
      <c r="B189" s="1" t="s">
        <v>410</v>
      </c>
      <c r="C189" s="1" t="s">
        <v>20</v>
      </c>
      <c r="D189" s="1" t="s">
        <v>21</v>
      </c>
      <c r="E189" s="1" t="s">
        <v>22</v>
      </c>
      <c r="F189" s="1" t="s">
        <v>411</v>
      </c>
      <c r="G189" s="2">
        <v>8</v>
      </c>
      <c r="H189" s="1" t="s">
        <v>24</v>
      </c>
      <c r="I189" s="1" t="s">
        <v>21</v>
      </c>
      <c r="J189" s="1" t="s">
        <v>25</v>
      </c>
      <c r="L189" s="5">
        <v>120.6768366</v>
      </c>
      <c r="M189" s="5">
        <v>24.1424202</v>
      </c>
      <c r="N189" s="1" t="s">
        <v>27</v>
      </c>
      <c r="O189" s="2">
        <v>77.599999999999994</v>
      </c>
      <c r="P189" s="1" t="s">
        <v>31</v>
      </c>
      <c r="Q189" s="1" t="s">
        <v>32</v>
      </c>
      <c r="T189" s="1" t="s">
        <v>32</v>
      </c>
      <c r="U189" s="3" t="str">
        <f t="shared" si="6"/>
        <v>INSERT INTO streetlampData (LAYER, ID, ORGAN, OP_CODE, BURY_DATE, NUM, LENGTH, MATERIAL, USEMODE, DATAMODE, NOTE, POINT_X, POINT_Y, TOWNSHIP, HEIGHT, MOD_DATE, STATE, DATA1, DATA2, LEVEL)</v>
      </c>
      <c r="V189" s="4" t="str">
        <f t="shared" si="7"/>
        <v>VALUES (8020203, 020203209216, N'GC7', 0, '2018-07-01', 795, 8, N'金屬桿', 0, 1, N'NULL',120.6768366, 24.1424202, 6600100, 77.6, '2024-08-30', 2,'NULL', NULL, 2);</v>
      </c>
      <c r="W189" s="1" t="str">
        <f t="shared" si="8"/>
        <v>INSERT INTO streetlampData (LAYER, ID, ORGAN, OP_CODE, BURY_DATE, NUM, LENGTH, MATERIAL, USEMODE, DATAMODE, NOTE, POINT_X, POINT_Y, TOWNSHIP, HEIGHT, MOD_DATE, STATE, DATA1, DATA2, LEVEL)VALUES (8020203, 020203209216, N'GC7', 0, '2018-07-01', 795, 8, N'金屬桿', 0, 1, N'NULL',120.6768366, 24.1424202, 6600100, 77.6, '2024-08-30', 2,'NULL', NULL, 2);</v>
      </c>
    </row>
    <row r="190" spans="1:23" ht="64.8" x14ac:dyDescent="0.3">
      <c r="A190" s="1" t="s">
        <v>18</v>
      </c>
      <c r="B190" s="1" t="s">
        <v>412</v>
      </c>
      <c r="C190" s="1" t="s">
        <v>20</v>
      </c>
      <c r="D190" s="1" t="s">
        <v>21</v>
      </c>
      <c r="E190" s="1" t="s">
        <v>22</v>
      </c>
      <c r="F190" s="1" t="s">
        <v>413</v>
      </c>
      <c r="G190" s="2">
        <v>8</v>
      </c>
      <c r="H190" s="1" t="s">
        <v>24</v>
      </c>
      <c r="I190" s="1" t="s">
        <v>21</v>
      </c>
      <c r="J190" s="1" t="s">
        <v>25</v>
      </c>
      <c r="L190" s="5">
        <v>120.6767627</v>
      </c>
      <c r="M190" s="5">
        <v>24.142328200000001</v>
      </c>
      <c r="N190" s="1" t="s">
        <v>27</v>
      </c>
      <c r="O190" s="2">
        <v>77.37</v>
      </c>
      <c r="P190" s="1" t="s">
        <v>31</v>
      </c>
      <c r="Q190" s="1" t="s">
        <v>32</v>
      </c>
      <c r="T190" s="1" t="s">
        <v>32</v>
      </c>
      <c r="U190" s="3" t="str">
        <f t="shared" si="6"/>
        <v>INSERT INTO streetlampData (LAYER, ID, ORGAN, OP_CODE, BURY_DATE, NUM, LENGTH, MATERIAL, USEMODE, DATAMODE, NOTE, POINT_X, POINT_Y, TOWNSHIP, HEIGHT, MOD_DATE, STATE, DATA1, DATA2, LEVEL)</v>
      </c>
      <c r="V190" s="4" t="str">
        <f t="shared" si="7"/>
        <v>VALUES (8020203, 020203209217, N'GC7', 0, '2018-07-01', 794, 8, N'金屬桿', 0, 1, N'NULL',120.6767627, 24.1423282, 6600100, 77.37, '2024-08-30', 2,'NULL', NULL, 2);</v>
      </c>
      <c r="W190" s="1" t="str">
        <f t="shared" si="8"/>
        <v>INSERT INTO streetlampData (LAYER, ID, ORGAN, OP_CODE, BURY_DATE, NUM, LENGTH, MATERIAL, USEMODE, DATAMODE, NOTE, POINT_X, POINT_Y, TOWNSHIP, HEIGHT, MOD_DATE, STATE, DATA1, DATA2, LEVEL)VALUES (8020203, 020203209217, N'GC7', 0, '2018-07-01', 794, 8, N'金屬桿', 0, 1, N'NULL',120.6767627, 24.1423282, 6600100, 77.37, '2024-08-30', 2,'NULL', NULL, 2);</v>
      </c>
    </row>
    <row r="191" spans="1:23" ht="64.8" x14ac:dyDescent="0.3">
      <c r="A191" s="1" t="s">
        <v>18</v>
      </c>
      <c r="B191" s="1" t="s">
        <v>414</v>
      </c>
      <c r="C191" s="1" t="s">
        <v>20</v>
      </c>
      <c r="D191" s="1" t="s">
        <v>21</v>
      </c>
      <c r="E191" s="1" t="s">
        <v>22</v>
      </c>
      <c r="F191" s="1" t="s">
        <v>415</v>
      </c>
      <c r="G191" s="2">
        <v>8</v>
      </c>
      <c r="H191" s="1" t="s">
        <v>24</v>
      </c>
      <c r="I191" s="1" t="s">
        <v>21</v>
      </c>
      <c r="J191" s="1" t="s">
        <v>25</v>
      </c>
      <c r="L191" s="5">
        <v>120.67671300000001</v>
      </c>
      <c r="M191" s="5">
        <v>24.1422606</v>
      </c>
      <c r="N191" s="1" t="s">
        <v>27</v>
      </c>
      <c r="O191" s="2">
        <v>77.37</v>
      </c>
      <c r="P191" s="1" t="s">
        <v>31</v>
      </c>
      <c r="Q191" s="1" t="s">
        <v>32</v>
      </c>
      <c r="T191" s="1" t="s">
        <v>32</v>
      </c>
      <c r="U191" s="3" t="str">
        <f t="shared" si="6"/>
        <v>INSERT INTO streetlampData (LAYER, ID, ORGAN, OP_CODE, BURY_DATE, NUM, LENGTH, MATERIAL, USEMODE, DATAMODE, NOTE, POINT_X, POINT_Y, TOWNSHIP, HEIGHT, MOD_DATE, STATE, DATA1, DATA2, LEVEL)</v>
      </c>
      <c r="V191" s="4" t="str">
        <f t="shared" si="7"/>
        <v>VALUES (8020203, 020203209218, N'GC7', 0, '2018-07-01', 452, 8, N'金屬桿', 0, 1, N'NULL',120.676713, 24.1422606, 6600100, 77.37, '2024-08-30', 2,'NULL', NULL, 2);</v>
      </c>
      <c r="W191" s="1" t="str">
        <f t="shared" si="8"/>
        <v>INSERT INTO streetlampData (LAYER, ID, ORGAN, OP_CODE, BURY_DATE, NUM, LENGTH, MATERIAL, USEMODE, DATAMODE, NOTE, POINT_X, POINT_Y, TOWNSHIP, HEIGHT, MOD_DATE, STATE, DATA1, DATA2, LEVEL)VALUES (8020203, 020203209218, N'GC7', 0, '2018-07-01', 452, 8, N'金屬桿', 0, 1, N'NULL',120.676713, 24.1422606, 6600100, 77.37, '2024-08-30', 2,'NULL', NULL, 2);</v>
      </c>
    </row>
    <row r="192" spans="1:23" ht="64.8" x14ac:dyDescent="0.3">
      <c r="A192" s="1" t="s">
        <v>18</v>
      </c>
      <c r="B192" s="1" t="s">
        <v>416</v>
      </c>
      <c r="C192" s="1" t="s">
        <v>20</v>
      </c>
      <c r="D192" s="1" t="s">
        <v>21</v>
      </c>
      <c r="E192" s="1" t="s">
        <v>22</v>
      </c>
      <c r="F192" s="1" t="s">
        <v>417</v>
      </c>
      <c r="G192" s="2">
        <v>7</v>
      </c>
      <c r="H192" s="1" t="s">
        <v>37</v>
      </c>
      <c r="I192" s="1" t="s">
        <v>21</v>
      </c>
      <c r="J192" s="1" t="s">
        <v>25</v>
      </c>
      <c r="L192" s="5">
        <v>120.6764237</v>
      </c>
      <c r="M192" s="5">
        <v>24.143094399999999</v>
      </c>
      <c r="N192" s="1" t="s">
        <v>27</v>
      </c>
      <c r="O192" s="2">
        <v>78.099999999999994</v>
      </c>
      <c r="P192" s="1" t="s">
        <v>31</v>
      </c>
      <c r="Q192" s="1" t="s">
        <v>32</v>
      </c>
      <c r="T192" s="1" t="s">
        <v>32</v>
      </c>
      <c r="U192" s="3" t="str">
        <f t="shared" si="6"/>
        <v>INSERT INTO streetlampData (LAYER, ID, ORGAN, OP_CODE, BURY_DATE, NUM, LENGTH, MATERIAL, USEMODE, DATAMODE, NOTE, POINT_X, POINT_Y, TOWNSHIP, HEIGHT, MOD_DATE, STATE, DATA1, DATA2, LEVEL)</v>
      </c>
      <c r="V192" s="4" t="str">
        <f t="shared" si="7"/>
        <v>VALUES (8020203, 020203209219, N'GC7', 0, '2018-07-01', 477, 7, N'附壁式', 0, 1, N'NULL',120.6764237, 24.1430944, 6600100, 78.1, '2024-08-30', 2,'NULL', NULL, 2);</v>
      </c>
      <c r="W192" s="1" t="str">
        <f t="shared" si="8"/>
        <v>INSERT INTO streetlampData (LAYER, ID, ORGAN, OP_CODE, BURY_DATE, NUM, LENGTH, MATERIAL, USEMODE, DATAMODE, NOTE, POINT_X, POINT_Y, TOWNSHIP, HEIGHT, MOD_DATE, STATE, DATA1, DATA2, LEVEL)VALUES (8020203, 020203209219, N'GC7', 0, '2018-07-01', 477, 7, N'附壁式', 0, 1, N'NULL',120.6764237, 24.1430944, 6600100, 78.1, '2024-08-30', 2,'NULL', NULL, 2);</v>
      </c>
    </row>
    <row r="193" spans="1:23" ht="64.8" x14ac:dyDescent="0.3">
      <c r="A193" s="1" t="s">
        <v>18</v>
      </c>
      <c r="B193" s="1" t="s">
        <v>418</v>
      </c>
      <c r="C193" s="1" t="s">
        <v>20</v>
      </c>
      <c r="D193" s="1" t="s">
        <v>21</v>
      </c>
      <c r="E193" s="1" t="s">
        <v>22</v>
      </c>
      <c r="F193" s="1" t="s">
        <v>419</v>
      </c>
      <c r="G193" s="2">
        <v>7</v>
      </c>
      <c r="H193" s="1" t="s">
        <v>37</v>
      </c>
      <c r="I193" s="1" t="s">
        <v>21</v>
      </c>
      <c r="J193" s="1" t="s">
        <v>25</v>
      </c>
      <c r="L193" s="5">
        <v>120.6764575</v>
      </c>
      <c r="M193" s="5">
        <v>24.142869399999999</v>
      </c>
      <c r="N193" s="1" t="s">
        <v>27</v>
      </c>
      <c r="O193" s="2">
        <v>77.88</v>
      </c>
      <c r="P193" s="1" t="s">
        <v>31</v>
      </c>
      <c r="Q193" s="1" t="s">
        <v>32</v>
      </c>
      <c r="T193" s="1" t="s">
        <v>32</v>
      </c>
      <c r="U193" s="3" t="str">
        <f t="shared" si="6"/>
        <v>INSERT INTO streetlampData (LAYER, ID, ORGAN, OP_CODE, BURY_DATE, NUM, LENGTH, MATERIAL, USEMODE, DATAMODE, NOTE, POINT_X, POINT_Y, TOWNSHIP, HEIGHT, MOD_DATE, STATE, DATA1, DATA2, LEVEL)</v>
      </c>
      <c r="V193" s="4" t="str">
        <f t="shared" si="7"/>
        <v>VALUES (8020203, 020203209220, N'GC7', 0, '2018-07-01', 476, 7, N'附壁式', 0, 1, N'NULL',120.6764575, 24.1428694, 6600100, 77.88, '2024-08-30', 2,'NULL', NULL, 2);</v>
      </c>
      <c r="W193" s="1" t="str">
        <f t="shared" si="8"/>
        <v>INSERT INTO streetlampData (LAYER, ID, ORGAN, OP_CODE, BURY_DATE, NUM, LENGTH, MATERIAL, USEMODE, DATAMODE, NOTE, POINT_X, POINT_Y, TOWNSHIP, HEIGHT, MOD_DATE, STATE, DATA1, DATA2, LEVEL)VALUES (8020203, 020203209220, N'GC7', 0, '2018-07-01', 476, 7, N'附壁式', 0, 1, N'NULL',120.6764575, 24.1428694, 6600100, 77.88, '2024-08-30', 2,'NULL', NULL, 2);</v>
      </c>
    </row>
    <row r="194" spans="1:23" ht="64.8" x14ac:dyDescent="0.3">
      <c r="A194" s="1" t="s">
        <v>18</v>
      </c>
      <c r="B194" s="1" t="s">
        <v>420</v>
      </c>
      <c r="C194" s="1" t="s">
        <v>20</v>
      </c>
      <c r="D194" s="1" t="s">
        <v>21</v>
      </c>
      <c r="E194" s="1" t="s">
        <v>22</v>
      </c>
      <c r="F194" s="1" t="s">
        <v>421</v>
      </c>
      <c r="G194" s="2">
        <v>7</v>
      </c>
      <c r="H194" s="1" t="s">
        <v>37</v>
      </c>
      <c r="I194" s="1" t="s">
        <v>21</v>
      </c>
      <c r="J194" s="1" t="s">
        <v>25</v>
      </c>
      <c r="L194" s="5">
        <v>120.6763519</v>
      </c>
      <c r="M194" s="5">
        <v>24.1427461</v>
      </c>
      <c r="N194" s="1" t="s">
        <v>27</v>
      </c>
      <c r="O194" s="2">
        <v>77.489999999999995</v>
      </c>
      <c r="P194" s="1" t="s">
        <v>31</v>
      </c>
      <c r="Q194" s="1" t="s">
        <v>32</v>
      </c>
      <c r="T194" s="1" t="s">
        <v>32</v>
      </c>
      <c r="U194" s="3" t="str">
        <f t="shared" si="6"/>
        <v>INSERT INTO streetlampData (LAYER, ID, ORGAN, OP_CODE, BURY_DATE, NUM, LENGTH, MATERIAL, USEMODE, DATAMODE, NOTE, POINT_X, POINT_Y, TOWNSHIP, HEIGHT, MOD_DATE, STATE, DATA1, DATA2, LEVEL)</v>
      </c>
      <c r="V194" s="4" t="str">
        <f t="shared" si="7"/>
        <v>VALUES (8020203, 020203209221, N'GC7', 0, '2018-07-01', 475, 7, N'附壁式', 0, 1, N'NULL',120.6763519, 24.1427461, 6600100, 77.49, '2024-08-30', 2,'NULL', NULL, 2);</v>
      </c>
      <c r="W194" s="1" t="str">
        <f t="shared" si="8"/>
        <v>INSERT INTO streetlampData (LAYER, ID, ORGAN, OP_CODE, BURY_DATE, NUM, LENGTH, MATERIAL, USEMODE, DATAMODE, NOTE, POINT_X, POINT_Y, TOWNSHIP, HEIGHT, MOD_DATE, STATE, DATA1, DATA2, LEVEL)VALUES (8020203, 020203209221, N'GC7', 0, '2018-07-01', 475, 7, N'附壁式', 0, 1, N'NULL',120.6763519, 24.1427461, 6600100, 77.49, '2024-08-30', 2,'NULL', NULL, 2);</v>
      </c>
    </row>
    <row r="195" spans="1:23" ht="64.8" x14ac:dyDescent="0.3">
      <c r="A195" s="1" t="s">
        <v>18</v>
      </c>
      <c r="B195" s="1" t="s">
        <v>422</v>
      </c>
      <c r="C195" s="1" t="s">
        <v>20</v>
      </c>
      <c r="D195" s="1" t="s">
        <v>21</v>
      </c>
      <c r="E195" s="1" t="s">
        <v>22</v>
      </c>
      <c r="F195" s="1" t="s">
        <v>423</v>
      </c>
      <c r="G195" s="2">
        <v>7</v>
      </c>
      <c r="H195" s="1" t="s">
        <v>37</v>
      </c>
      <c r="I195" s="1" t="s">
        <v>21</v>
      </c>
      <c r="J195" s="1" t="s">
        <v>25</v>
      </c>
      <c r="L195" s="5">
        <v>120.676337</v>
      </c>
      <c r="M195" s="5">
        <v>24.1427096</v>
      </c>
      <c r="N195" s="1" t="s">
        <v>27</v>
      </c>
      <c r="O195" s="2">
        <v>77.489999999999995</v>
      </c>
      <c r="P195" s="1" t="s">
        <v>31</v>
      </c>
      <c r="Q195" s="1" t="s">
        <v>32</v>
      </c>
      <c r="T195" s="1" t="s">
        <v>32</v>
      </c>
      <c r="U195" s="3" t="str">
        <f t="shared" ref="U195:U258" si="9">"INSERT INTO streetlampData (LAYER, ID, ORGAN, OP_CODE, BURY_DATE, NUM, LENGTH, MATERIAL, USEMODE, DATAMODE, NOTE, POINT_X, POINT_Y, TOWNSHIP, HEIGHT, MOD_DATE, STATE, DATA1, DATA2, LEVEL)"</f>
        <v>INSERT INTO streetlampData (LAYER, ID, ORGAN, OP_CODE, BURY_DATE, NUM, LENGTH, MATERIAL, USEMODE, DATAMODE, NOTE, POINT_X, POINT_Y, TOWNSHIP, HEIGHT, MOD_DATE, STATE, DATA1, DATA2, LEVEL)</v>
      </c>
      <c r="V195" s="4" t="str">
        <f t="shared" ref="V195:V258" si="10">"VALUES ("&amp;A195&amp;", "&amp;B195&amp;", N'"&amp;C195&amp;"', "&amp;D195&amp;", '"&amp;E195&amp;"', "&amp;F195&amp;", "&amp;G195&amp;", N'"&amp;H195&amp;"', "&amp;I195&amp;", "&amp;J195&amp;", N'"&amp;IF(TRIM(K195)="","NULL",K195)&amp;"',"&amp;L195&amp;", "&amp;M195&amp;", "&amp;N195&amp;", "&amp;O195&amp;", '"&amp;P195&amp;"', "&amp;Q195&amp;",'"&amp;IF(TRIM(R195)="","NULL",R195)&amp;"', "&amp;IF(TRIM(S195)="","NULL",S195)&amp;", "&amp;IF(TRIM(T195)="","NULL",T195)&amp;");"</f>
        <v>VALUES (8020203, 020203209222, N'GC7', 0, '2018-07-01', 474, 7, N'附壁式', 0, 1, N'NULL',120.676337, 24.1427096, 6600100, 77.49, '2024-08-30', 2,'NULL', NULL, 2);</v>
      </c>
      <c r="W195" s="1" t="str">
        <f t="shared" ref="W195:W258" si="11">U195&amp;V195</f>
        <v>INSERT INTO streetlampData (LAYER, ID, ORGAN, OP_CODE, BURY_DATE, NUM, LENGTH, MATERIAL, USEMODE, DATAMODE, NOTE, POINT_X, POINT_Y, TOWNSHIP, HEIGHT, MOD_DATE, STATE, DATA1, DATA2, LEVEL)VALUES (8020203, 020203209222, N'GC7', 0, '2018-07-01', 474, 7, N'附壁式', 0, 1, N'NULL',120.676337, 24.1427096, 6600100, 77.49, '2024-08-30', 2,'NULL', NULL, 2);</v>
      </c>
    </row>
    <row r="196" spans="1:23" ht="64.8" x14ac:dyDescent="0.3">
      <c r="A196" s="1" t="s">
        <v>18</v>
      </c>
      <c r="B196" s="1" t="s">
        <v>424</v>
      </c>
      <c r="C196" s="1" t="s">
        <v>20</v>
      </c>
      <c r="D196" s="1" t="s">
        <v>21</v>
      </c>
      <c r="E196" s="1" t="s">
        <v>22</v>
      </c>
      <c r="F196" s="1" t="s">
        <v>425</v>
      </c>
      <c r="G196" s="2">
        <v>7</v>
      </c>
      <c r="H196" s="1" t="s">
        <v>37</v>
      </c>
      <c r="I196" s="1" t="s">
        <v>21</v>
      </c>
      <c r="J196" s="1" t="s">
        <v>25</v>
      </c>
      <c r="L196" s="5">
        <v>120.67623620000001</v>
      </c>
      <c r="M196" s="5">
        <v>24.1426379</v>
      </c>
      <c r="N196" s="1" t="s">
        <v>27</v>
      </c>
      <c r="O196" s="2">
        <v>77.489999999999995</v>
      </c>
      <c r="P196" s="1" t="s">
        <v>31</v>
      </c>
      <c r="Q196" s="1" t="s">
        <v>32</v>
      </c>
      <c r="T196" s="1" t="s">
        <v>32</v>
      </c>
      <c r="U196" s="3" t="str">
        <f t="shared" si="9"/>
        <v>INSERT INTO streetlampData (LAYER, ID, ORGAN, OP_CODE, BURY_DATE, NUM, LENGTH, MATERIAL, USEMODE, DATAMODE, NOTE, POINT_X, POINT_Y, TOWNSHIP, HEIGHT, MOD_DATE, STATE, DATA1, DATA2, LEVEL)</v>
      </c>
      <c r="V196" s="4" t="str">
        <f t="shared" si="10"/>
        <v>VALUES (8020203, 020203209223, N'GC7', 0, '2018-07-01', 473, 7, N'附壁式', 0, 1, N'NULL',120.6762362, 24.1426379, 6600100, 77.49, '2024-08-30', 2,'NULL', NULL, 2);</v>
      </c>
      <c r="W196" s="1" t="str">
        <f t="shared" si="11"/>
        <v>INSERT INTO streetlampData (LAYER, ID, ORGAN, OP_CODE, BURY_DATE, NUM, LENGTH, MATERIAL, USEMODE, DATAMODE, NOTE, POINT_X, POINT_Y, TOWNSHIP, HEIGHT, MOD_DATE, STATE, DATA1, DATA2, LEVEL)VALUES (8020203, 020203209223, N'GC7', 0, '2018-07-01', 473, 7, N'附壁式', 0, 1, N'NULL',120.6762362, 24.1426379, 6600100, 77.49, '2024-08-30', 2,'NULL', NULL, 2);</v>
      </c>
    </row>
    <row r="197" spans="1:23" ht="64.8" x14ac:dyDescent="0.3">
      <c r="A197" s="1" t="s">
        <v>18</v>
      </c>
      <c r="B197" s="1" t="s">
        <v>426</v>
      </c>
      <c r="C197" s="1" t="s">
        <v>20</v>
      </c>
      <c r="D197" s="1" t="s">
        <v>21</v>
      </c>
      <c r="E197" s="1" t="s">
        <v>22</v>
      </c>
      <c r="F197" s="1" t="s">
        <v>427</v>
      </c>
      <c r="G197" s="2">
        <v>7</v>
      </c>
      <c r="H197" s="1" t="s">
        <v>37</v>
      </c>
      <c r="I197" s="1" t="s">
        <v>21</v>
      </c>
      <c r="J197" s="1" t="s">
        <v>25</v>
      </c>
      <c r="L197" s="5">
        <v>120.6759089</v>
      </c>
      <c r="M197" s="5">
        <v>24.142090199999998</v>
      </c>
      <c r="N197" s="1" t="s">
        <v>27</v>
      </c>
      <c r="O197" s="2">
        <v>77.09</v>
      </c>
      <c r="P197" s="1" t="s">
        <v>31</v>
      </c>
      <c r="Q197" s="1" t="s">
        <v>32</v>
      </c>
      <c r="T197" s="1" t="s">
        <v>32</v>
      </c>
      <c r="U197" s="3" t="str">
        <f t="shared" si="9"/>
        <v>INSERT INTO streetlampData (LAYER, ID, ORGAN, OP_CODE, BURY_DATE, NUM, LENGTH, MATERIAL, USEMODE, DATAMODE, NOTE, POINT_X, POINT_Y, TOWNSHIP, HEIGHT, MOD_DATE, STATE, DATA1, DATA2, LEVEL)</v>
      </c>
      <c r="V197" s="4" t="str">
        <f t="shared" si="10"/>
        <v>VALUES (8020203, 020203209224, N'GC7', 0, '2018-07-01', 809, 7, N'附壁式', 0, 1, N'NULL',120.6759089, 24.1420902, 6600100, 77.09, '2024-08-30', 2,'NULL', NULL, 2);</v>
      </c>
      <c r="W197" s="1" t="str">
        <f t="shared" si="11"/>
        <v>INSERT INTO streetlampData (LAYER, ID, ORGAN, OP_CODE, BURY_DATE, NUM, LENGTH, MATERIAL, USEMODE, DATAMODE, NOTE, POINT_X, POINT_Y, TOWNSHIP, HEIGHT, MOD_DATE, STATE, DATA1, DATA2, LEVEL)VALUES (8020203, 020203209224, N'GC7', 0, '2018-07-01', 809, 7, N'附壁式', 0, 1, N'NULL',120.6759089, 24.1420902, 6600100, 77.09, '2024-08-30', 2,'NULL', NULL, 2);</v>
      </c>
    </row>
    <row r="198" spans="1:23" ht="64.8" x14ac:dyDescent="0.3">
      <c r="A198" s="1" t="s">
        <v>18</v>
      </c>
      <c r="B198" s="1" t="s">
        <v>428</v>
      </c>
      <c r="C198" s="1" t="s">
        <v>20</v>
      </c>
      <c r="D198" s="1" t="s">
        <v>21</v>
      </c>
      <c r="E198" s="1" t="s">
        <v>22</v>
      </c>
      <c r="F198" s="1" t="s">
        <v>429</v>
      </c>
      <c r="G198" s="2">
        <v>7</v>
      </c>
      <c r="H198" s="1" t="s">
        <v>37</v>
      </c>
      <c r="I198" s="1" t="s">
        <v>21</v>
      </c>
      <c r="J198" s="1" t="s">
        <v>25</v>
      </c>
      <c r="L198" s="5">
        <v>120.6768151</v>
      </c>
      <c r="M198" s="5">
        <v>24.144343299999999</v>
      </c>
      <c r="N198" s="1" t="s">
        <v>27</v>
      </c>
      <c r="O198" s="2">
        <v>79.78</v>
      </c>
      <c r="P198" s="1" t="s">
        <v>31</v>
      </c>
      <c r="Q198" s="1" t="s">
        <v>32</v>
      </c>
      <c r="T198" s="1" t="s">
        <v>32</v>
      </c>
      <c r="U198" s="3" t="str">
        <f t="shared" si="9"/>
        <v>INSERT INTO streetlampData (LAYER, ID, ORGAN, OP_CODE, BURY_DATE, NUM, LENGTH, MATERIAL, USEMODE, DATAMODE, NOTE, POINT_X, POINT_Y, TOWNSHIP, HEIGHT, MOD_DATE, STATE, DATA1, DATA2, LEVEL)</v>
      </c>
      <c r="V198" s="4" t="str">
        <f t="shared" si="10"/>
        <v>VALUES (8020203, 020203209225, N'GC7', 0, '2018-07-01', 1014, 7, N'附壁式', 0, 1, N'NULL',120.6768151, 24.1443433, 6600100, 79.78, '2024-08-30', 2,'NULL', NULL, 2);</v>
      </c>
      <c r="W198" s="1" t="str">
        <f t="shared" si="11"/>
        <v>INSERT INTO streetlampData (LAYER, ID, ORGAN, OP_CODE, BURY_DATE, NUM, LENGTH, MATERIAL, USEMODE, DATAMODE, NOTE, POINT_X, POINT_Y, TOWNSHIP, HEIGHT, MOD_DATE, STATE, DATA1, DATA2, LEVEL)VALUES (8020203, 020203209225, N'GC7', 0, '2018-07-01', 1014, 7, N'附壁式', 0, 1, N'NULL',120.6768151, 24.1443433, 6600100, 79.78, '2024-08-30', 2,'NULL', NULL, 2);</v>
      </c>
    </row>
    <row r="199" spans="1:23" ht="64.8" x14ac:dyDescent="0.3">
      <c r="A199" s="1" t="s">
        <v>18</v>
      </c>
      <c r="B199" s="1" t="s">
        <v>430</v>
      </c>
      <c r="C199" s="1" t="s">
        <v>20</v>
      </c>
      <c r="D199" s="1" t="s">
        <v>21</v>
      </c>
      <c r="E199" s="1" t="s">
        <v>22</v>
      </c>
      <c r="F199" s="1" t="s">
        <v>431</v>
      </c>
      <c r="G199" s="2">
        <v>8</v>
      </c>
      <c r="H199" s="1" t="s">
        <v>37</v>
      </c>
      <c r="I199" s="1" t="s">
        <v>21</v>
      </c>
      <c r="J199" s="1" t="s">
        <v>25</v>
      </c>
      <c r="L199" s="5">
        <v>120.6763478</v>
      </c>
      <c r="M199" s="5">
        <v>24.1438883</v>
      </c>
      <c r="N199" s="1" t="s">
        <v>27</v>
      </c>
      <c r="O199" s="2">
        <v>79.27</v>
      </c>
      <c r="P199" s="1" t="s">
        <v>31</v>
      </c>
      <c r="Q199" s="1" t="s">
        <v>32</v>
      </c>
      <c r="T199" s="1" t="s">
        <v>32</v>
      </c>
      <c r="U199" s="3" t="str">
        <f t="shared" si="9"/>
        <v>INSERT INTO streetlampData (LAYER, ID, ORGAN, OP_CODE, BURY_DATE, NUM, LENGTH, MATERIAL, USEMODE, DATAMODE, NOTE, POINT_X, POINT_Y, TOWNSHIP, HEIGHT, MOD_DATE, STATE, DATA1, DATA2, LEVEL)</v>
      </c>
      <c r="V199" s="4" t="str">
        <f t="shared" si="10"/>
        <v>VALUES (8020203, 020203209226, N'GC7', 0, '2018-07-01', 1020, 8, N'附壁式', 0, 1, N'NULL',120.6763478, 24.1438883, 6600100, 79.27, '2024-08-30', 2,'NULL', NULL, 2);</v>
      </c>
      <c r="W199" s="1" t="str">
        <f t="shared" si="11"/>
        <v>INSERT INTO streetlampData (LAYER, ID, ORGAN, OP_CODE, BURY_DATE, NUM, LENGTH, MATERIAL, USEMODE, DATAMODE, NOTE, POINT_X, POINT_Y, TOWNSHIP, HEIGHT, MOD_DATE, STATE, DATA1, DATA2, LEVEL)VALUES (8020203, 020203209226, N'GC7', 0, '2018-07-01', 1020, 8, N'附壁式', 0, 1, N'NULL',120.6763478, 24.1438883, 6600100, 79.27, '2024-08-30', 2,'NULL', NULL, 2);</v>
      </c>
    </row>
    <row r="200" spans="1:23" ht="64.8" x14ac:dyDescent="0.3">
      <c r="A200" s="1" t="s">
        <v>18</v>
      </c>
      <c r="B200" s="1" t="s">
        <v>432</v>
      </c>
      <c r="C200" s="1" t="s">
        <v>20</v>
      </c>
      <c r="D200" s="1" t="s">
        <v>21</v>
      </c>
      <c r="E200" s="1" t="s">
        <v>22</v>
      </c>
      <c r="F200" s="1" t="s">
        <v>433</v>
      </c>
      <c r="G200" s="2">
        <v>8</v>
      </c>
      <c r="H200" s="1" t="s">
        <v>37</v>
      </c>
      <c r="I200" s="1" t="s">
        <v>21</v>
      </c>
      <c r="J200" s="1" t="s">
        <v>25</v>
      </c>
      <c r="L200" s="5">
        <v>120.6764616</v>
      </c>
      <c r="M200" s="5">
        <v>24.1439989</v>
      </c>
      <c r="N200" s="1" t="s">
        <v>27</v>
      </c>
      <c r="O200" s="2">
        <v>78.989999999999995</v>
      </c>
      <c r="P200" s="1" t="s">
        <v>31</v>
      </c>
      <c r="Q200" s="1" t="s">
        <v>32</v>
      </c>
      <c r="T200" s="1" t="s">
        <v>32</v>
      </c>
      <c r="U200" s="3" t="str">
        <f t="shared" si="9"/>
        <v>INSERT INTO streetlampData (LAYER, ID, ORGAN, OP_CODE, BURY_DATE, NUM, LENGTH, MATERIAL, USEMODE, DATAMODE, NOTE, POINT_X, POINT_Y, TOWNSHIP, HEIGHT, MOD_DATE, STATE, DATA1, DATA2, LEVEL)</v>
      </c>
      <c r="V200" s="4" t="str">
        <f t="shared" si="10"/>
        <v>VALUES (8020203, 020203209227, N'GC7', 0, '2018-07-01', 1019, 8, N'附壁式', 0, 1, N'NULL',120.6764616, 24.1439989, 6600100, 78.99, '2024-08-30', 2,'NULL', NULL, 2);</v>
      </c>
      <c r="W200" s="1" t="str">
        <f t="shared" si="11"/>
        <v>INSERT INTO streetlampData (LAYER, ID, ORGAN, OP_CODE, BURY_DATE, NUM, LENGTH, MATERIAL, USEMODE, DATAMODE, NOTE, POINT_X, POINT_Y, TOWNSHIP, HEIGHT, MOD_DATE, STATE, DATA1, DATA2, LEVEL)VALUES (8020203, 020203209227, N'GC7', 0, '2018-07-01', 1019, 8, N'附壁式', 0, 1, N'NULL',120.6764616, 24.1439989, 6600100, 78.99, '2024-08-30', 2,'NULL', NULL, 2);</v>
      </c>
    </row>
    <row r="201" spans="1:23" ht="64.8" x14ac:dyDescent="0.3">
      <c r="A201" s="1" t="s">
        <v>18</v>
      </c>
      <c r="B201" s="1" t="s">
        <v>434</v>
      </c>
      <c r="C201" s="1" t="s">
        <v>20</v>
      </c>
      <c r="D201" s="1" t="s">
        <v>21</v>
      </c>
      <c r="E201" s="1" t="s">
        <v>22</v>
      </c>
      <c r="F201" s="1" t="s">
        <v>435</v>
      </c>
      <c r="G201" s="2">
        <v>8</v>
      </c>
      <c r="H201" s="1" t="s">
        <v>24</v>
      </c>
      <c r="I201" s="1" t="s">
        <v>21</v>
      </c>
      <c r="J201" s="1" t="s">
        <v>25</v>
      </c>
      <c r="L201" s="5">
        <v>120.67663450000001</v>
      </c>
      <c r="M201" s="5">
        <v>24.144795500000001</v>
      </c>
      <c r="N201" s="1" t="s">
        <v>27</v>
      </c>
      <c r="O201" s="2">
        <v>80.78</v>
      </c>
      <c r="P201" s="1" t="s">
        <v>31</v>
      </c>
      <c r="Q201" s="1" t="s">
        <v>32</v>
      </c>
      <c r="T201" s="1" t="s">
        <v>32</v>
      </c>
      <c r="U201" s="3" t="str">
        <f t="shared" si="9"/>
        <v>INSERT INTO streetlampData (LAYER, ID, ORGAN, OP_CODE, BURY_DATE, NUM, LENGTH, MATERIAL, USEMODE, DATAMODE, NOTE, POINT_X, POINT_Y, TOWNSHIP, HEIGHT, MOD_DATE, STATE, DATA1, DATA2, LEVEL)</v>
      </c>
      <c r="V201" s="4" t="str">
        <f t="shared" si="10"/>
        <v>VALUES (8020203, 020203209228, N'GC7', 0, '2018-07-01', 983, 8, N'金屬桿', 0, 1, N'NULL',120.6766345, 24.1447955, 6600100, 80.78, '2024-08-30', 2,'NULL', NULL, 2);</v>
      </c>
      <c r="W201" s="1" t="str">
        <f t="shared" si="11"/>
        <v>INSERT INTO streetlampData (LAYER, ID, ORGAN, OP_CODE, BURY_DATE, NUM, LENGTH, MATERIAL, USEMODE, DATAMODE, NOTE, POINT_X, POINT_Y, TOWNSHIP, HEIGHT, MOD_DATE, STATE, DATA1, DATA2, LEVEL)VALUES (8020203, 020203209228, N'GC7', 0, '2018-07-01', 983, 8, N'金屬桿', 0, 1, N'NULL',120.6766345, 24.1447955, 6600100, 80.78, '2024-08-30', 2,'NULL', NULL, 2);</v>
      </c>
    </row>
    <row r="202" spans="1:23" ht="64.8" x14ac:dyDescent="0.3">
      <c r="A202" s="1" t="s">
        <v>18</v>
      </c>
      <c r="B202" s="1" t="s">
        <v>436</v>
      </c>
      <c r="C202" s="1" t="s">
        <v>20</v>
      </c>
      <c r="D202" s="1" t="s">
        <v>21</v>
      </c>
      <c r="E202" s="1" t="s">
        <v>22</v>
      </c>
      <c r="F202" s="1" t="s">
        <v>437</v>
      </c>
      <c r="G202" s="2">
        <v>7</v>
      </c>
      <c r="H202" s="1" t="s">
        <v>37</v>
      </c>
      <c r="I202" s="1" t="s">
        <v>21</v>
      </c>
      <c r="J202" s="1" t="s">
        <v>25</v>
      </c>
      <c r="L202" s="5">
        <v>120.6748923</v>
      </c>
      <c r="M202" s="5">
        <v>24.1439469</v>
      </c>
      <c r="N202" s="1" t="s">
        <v>27</v>
      </c>
      <c r="O202" s="2">
        <v>77.989999999999995</v>
      </c>
      <c r="P202" s="1" t="s">
        <v>31</v>
      </c>
      <c r="Q202" s="1" t="s">
        <v>32</v>
      </c>
      <c r="T202" s="1" t="s">
        <v>32</v>
      </c>
      <c r="U202" s="3" t="str">
        <f t="shared" si="9"/>
        <v>INSERT INTO streetlampData (LAYER, ID, ORGAN, OP_CODE, BURY_DATE, NUM, LENGTH, MATERIAL, USEMODE, DATAMODE, NOTE, POINT_X, POINT_Y, TOWNSHIP, HEIGHT, MOD_DATE, STATE, DATA1, DATA2, LEVEL)</v>
      </c>
      <c r="V202" s="4" t="str">
        <f t="shared" si="10"/>
        <v>VALUES (8020203, 020203209229, N'GC7', 0, '2018-07-01', 479, 7, N'附壁式', 0, 1, N'NULL',120.6748923, 24.1439469, 6600100, 77.99, '2024-08-30', 2,'NULL', NULL, 2);</v>
      </c>
      <c r="W202" s="1" t="str">
        <f t="shared" si="11"/>
        <v>INSERT INTO streetlampData (LAYER, ID, ORGAN, OP_CODE, BURY_DATE, NUM, LENGTH, MATERIAL, USEMODE, DATAMODE, NOTE, POINT_X, POINT_Y, TOWNSHIP, HEIGHT, MOD_DATE, STATE, DATA1, DATA2, LEVEL)VALUES (8020203, 020203209229, N'GC7', 0, '2018-07-01', 479, 7, N'附壁式', 0, 1, N'NULL',120.6748923, 24.1439469, 6600100, 77.99, '2024-08-30', 2,'NULL', NULL, 2);</v>
      </c>
    </row>
    <row r="203" spans="1:23" ht="64.8" x14ac:dyDescent="0.3">
      <c r="A203" s="1" t="s">
        <v>18</v>
      </c>
      <c r="B203" s="1" t="s">
        <v>438</v>
      </c>
      <c r="C203" s="1" t="s">
        <v>20</v>
      </c>
      <c r="D203" s="1" t="s">
        <v>21</v>
      </c>
      <c r="E203" s="1" t="s">
        <v>22</v>
      </c>
      <c r="F203" s="1" t="s">
        <v>439</v>
      </c>
      <c r="G203" s="2">
        <v>8</v>
      </c>
      <c r="H203" s="1" t="s">
        <v>37</v>
      </c>
      <c r="I203" s="1" t="s">
        <v>21</v>
      </c>
      <c r="J203" s="1" t="s">
        <v>25</v>
      </c>
      <c r="L203" s="5">
        <v>120.6748223</v>
      </c>
      <c r="M203" s="5">
        <v>24.143882300000001</v>
      </c>
      <c r="N203" s="1" t="s">
        <v>27</v>
      </c>
      <c r="O203" s="2">
        <v>77.989999999999995</v>
      </c>
      <c r="P203" s="1" t="s">
        <v>31</v>
      </c>
      <c r="Q203" s="1" t="s">
        <v>32</v>
      </c>
      <c r="T203" s="1" t="s">
        <v>32</v>
      </c>
      <c r="U203" s="3" t="str">
        <f t="shared" si="9"/>
        <v>INSERT INTO streetlampData (LAYER, ID, ORGAN, OP_CODE, BURY_DATE, NUM, LENGTH, MATERIAL, USEMODE, DATAMODE, NOTE, POINT_X, POINT_Y, TOWNSHIP, HEIGHT, MOD_DATE, STATE, DATA1, DATA2, LEVEL)</v>
      </c>
      <c r="V203" s="4" t="str">
        <f t="shared" si="10"/>
        <v>VALUES (8020203, 020203209230, N'GC7', 0, '2018-07-01', 478, 8, N'附壁式', 0, 1, N'NULL',120.6748223, 24.1438823, 6600100, 77.99, '2024-08-30', 2,'NULL', NULL, 2);</v>
      </c>
      <c r="W203" s="1" t="str">
        <f t="shared" si="11"/>
        <v>INSERT INTO streetlampData (LAYER, ID, ORGAN, OP_CODE, BURY_DATE, NUM, LENGTH, MATERIAL, USEMODE, DATAMODE, NOTE, POINT_X, POINT_Y, TOWNSHIP, HEIGHT, MOD_DATE, STATE, DATA1, DATA2, LEVEL)VALUES (8020203, 020203209230, N'GC7', 0, '2018-07-01', 478, 8, N'附壁式', 0, 1, N'NULL',120.6748223, 24.1438823, 6600100, 77.99, '2024-08-30', 2,'NULL', NULL, 2);</v>
      </c>
    </row>
    <row r="204" spans="1:23" ht="64.8" x14ac:dyDescent="0.3">
      <c r="A204" s="1" t="s">
        <v>18</v>
      </c>
      <c r="B204" s="1" t="s">
        <v>440</v>
      </c>
      <c r="C204" s="1" t="s">
        <v>20</v>
      </c>
      <c r="D204" s="1" t="s">
        <v>21</v>
      </c>
      <c r="E204" s="1" t="s">
        <v>22</v>
      </c>
      <c r="F204" s="1" t="s">
        <v>441</v>
      </c>
      <c r="G204" s="2">
        <v>7</v>
      </c>
      <c r="H204" s="1" t="s">
        <v>37</v>
      </c>
      <c r="I204" s="1" t="s">
        <v>21</v>
      </c>
      <c r="J204" s="1" t="s">
        <v>25</v>
      </c>
      <c r="L204" s="5">
        <v>120.6749903</v>
      </c>
      <c r="M204" s="5">
        <v>24.144059599999999</v>
      </c>
      <c r="N204" s="1" t="s">
        <v>27</v>
      </c>
      <c r="O204" s="2">
        <v>78.319999999999993</v>
      </c>
      <c r="P204" s="1" t="s">
        <v>31</v>
      </c>
      <c r="Q204" s="1" t="s">
        <v>32</v>
      </c>
      <c r="T204" s="1" t="s">
        <v>32</v>
      </c>
      <c r="U204" s="3" t="str">
        <f t="shared" si="9"/>
        <v>INSERT INTO streetlampData (LAYER, ID, ORGAN, OP_CODE, BURY_DATE, NUM, LENGTH, MATERIAL, USEMODE, DATAMODE, NOTE, POINT_X, POINT_Y, TOWNSHIP, HEIGHT, MOD_DATE, STATE, DATA1, DATA2, LEVEL)</v>
      </c>
      <c r="V204" s="4" t="str">
        <f t="shared" si="10"/>
        <v>VALUES (8020203, 020203209231, N'GC7', 0, '2018-07-01', 480, 7, N'附壁式', 0, 1, N'NULL',120.6749903, 24.1440596, 6600100, 78.32, '2024-08-30', 2,'NULL', NULL, 2);</v>
      </c>
      <c r="W204" s="1" t="str">
        <f t="shared" si="11"/>
        <v>INSERT INTO streetlampData (LAYER, ID, ORGAN, OP_CODE, BURY_DATE, NUM, LENGTH, MATERIAL, USEMODE, DATAMODE, NOTE, POINT_X, POINT_Y, TOWNSHIP, HEIGHT, MOD_DATE, STATE, DATA1, DATA2, LEVEL)VALUES (8020203, 020203209231, N'GC7', 0, '2018-07-01', 480, 7, N'附壁式', 0, 1, N'NULL',120.6749903, 24.1440596, 6600100, 78.32, '2024-08-30', 2,'NULL', NULL, 2);</v>
      </c>
    </row>
    <row r="205" spans="1:23" ht="64.8" x14ac:dyDescent="0.3">
      <c r="A205" s="1" t="s">
        <v>18</v>
      </c>
      <c r="B205" s="1" t="s">
        <v>442</v>
      </c>
      <c r="C205" s="1" t="s">
        <v>20</v>
      </c>
      <c r="D205" s="1" t="s">
        <v>21</v>
      </c>
      <c r="E205" s="1" t="s">
        <v>22</v>
      </c>
      <c r="F205" s="1" t="s">
        <v>443</v>
      </c>
      <c r="G205" s="2">
        <v>7</v>
      </c>
      <c r="H205" s="1" t="s">
        <v>37</v>
      </c>
      <c r="I205" s="1" t="s">
        <v>21</v>
      </c>
      <c r="J205" s="1" t="s">
        <v>25</v>
      </c>
      <c r="L205" s="5">
        <v>120.675355</v>
      </c>
      <c r="M205" s="5">
        <v>24.144111200000001</v>
      </c>
      <c r="N205" s="1" t="s">
        <v>27</v>
      </c>
      <c r="O205" s="2">
        <v>78.83</v>
      </c>
      <c r="P205" s="1" t="s">
        <v>31</v>
      </c>
      <c r="Q205" s="1" t="s">
        <v>32</v>
      </c>
      <c r="T205" s="1" t="s">
        <v>32</v>
      </c>
      <c r="U205" s="3" t="str">
        <f t="shared" si="9"/>
        <v>INSERT INTO streetlampData (LAYER, ID, ORGAN, OP_CODE, BURY_DATE, NUM, LENGTH, MATERIAL, USEMODE, DATAMODE, NOTE, POINT_X, POINT_Y, TOWNSHIP, HEIGHT, MOD_DATE, STATE, DATA1, DATA2, LEVEL)</v>
      </c>
      <c r="V205" s="4" t="str">
        <f t="shared" si="10"/>
        <v>VALUES (8020203, 020203209232, N'GC7', 0, '2018-07-01', 482, 7, N'附壁式', 0, 1, N'NULL',120.675355, 24.1441112, 6600100, 78.83, '2024-08-30', 2,'NULL', NULL, 2);</v>
      </c>
      <c r="W205" s="1" t="str">
        <f t="shared" si="11"/>
        <v>INSERT INTO streetlampData (LAYER, ID, ORGAN, OP_CODE, BURY_DATE, NUM, LENGTH, MATERIAL, USEMODE, DATAMODE, NOTE, POINT_X, POINT_Y, TOWNSHIP, HEIGHT, MOD_DATE, STATE, DATA1, DATA2, LEVEL)VALUES (8020203, 020203209232, N'GC7', 0, '2018-07-01', 482, 7, N'附壁式', 0, 1, N'NULL',120.675355, 24.1441112, 6600100, 78.83, '2024-08-30', 2,'NULL', NULL, 2);</v>
      </c>
    </row>
    <row r="206" spans="1:23" ht="64.8" x14ac:dyDescent="0.3">
      <c r="A206" s="1" t="s">
        <v>18</v>
      </c>
      <c r="B206" s="1" t="s">
        <v>444</v>
      </c>
      <c r="C206" s="1" t="s">
        <v>20</v>
      </c>
      <c r="D206" s="1" t="s">
        <v>21</v>
      </c>
      <c r="E206" s="1" t="s">
        <v>22</v>
      </c>
      <c r="F206" s="1" t="s">
        <v>445</v>
      </c>
      <c r="G206" s="2">
        <v>8</v>
      </c>
      <c r="H206" s="1" t="s">
        <v>37</v>
      </c>
      <c r="I206" s="1" t="s">
        <v>21</v>
      </c>
      <c r="J206" s="1" t="s">
        <v>25</v>
      </c>
      <c r="L206" s="5">
        <v>120.6752685</v>
      </c>
      <c r="M206" s="5">
        <v>24.144539699999999</v>
      </c>
      <c r="N206" s="1" t="s">
        <v>27</v>
      </c>
      <c r="O206" s="2">
        <v>79.27</v>
      </c>
      <c r="P206" s="1" t="s">
        <v>31</v>
      </c>
      <c r="Q206" s="1" t="s">
        <v>32</v>
      </c>
      <c r="T206" s="1" t="s">
        <v>32</v>
      </c>
      <c r="U206" s="3" t="str">
        <f t="shared" si="9"/>
        <v>INSERT INTO streetlampData (LAYER, ID, ORGAN, OP_CODE, BURY_DATE, NUM, LENGTH, MATERIAL, USEMODE, DATAMODE, NOTE, POINT_X, POINT_Y, TOWNSHIP, HEIGHT, MOD_DATE, STATE, DATA1, DATA2, LEVEL)</v>
      </c>
      <c r="V206" s="4" t="str">
        <f t="shared" si="10"/>
        <v>VALUES (8020203, 020203209233, N'GC7', 0, '2018-07-01', 485, 8, N'附壁式', 0, 1, N'NULL',120.6752685, 24.1445397, 6600100, 79.27, '2024-08-30', 2,'NULL', NULL, 2);</v>
      </c>
      <c r="W206" s="1" t="str">
        <f t="shared" si="11"/>
        <v>INSERT INTO streetlampData (LAYER, ID, ORGAN, OP_CODE, BURY_DATE, NUM, LENGTH, MATERIAL, USEMODE, DATAMODE, NOTE, POINT_X, POINT_Y, TOWNSHIP, HEIGHT, MOD_DATE, STATE, DATA1, DATA2, LEVEL)VALUES (8020203, 020203209233, N'GC7', 0, '2018-07-01', 485, 8, N'附壁式', 0, 1, N'NULL',120.6752685, 24.1445397, 6600100, 79.27, '2024-08-30', 2,'NULL', NULL, 2);</v>
      </c>
    </row>
    <row r="207" spans="1:23" ht="64.8" x14ac:dyDescent="0.3">
      <c r="A207" s="1" t="s">
        <v>18</v>
      </c>
      <c r="B207" s="1" t="s">
        <v>446</v>
      </c>
      <c r="C207" s="1" t="s">
        <v>20</v>
      </c>
      <c r="D207" s="1" t="s">
        <v>21</v>
      </c>
      <c r="E207" s="1" t="s">
        <v>22</v>
      </c>
      <c r="F207" s="1" t="s">
        <v>447</v>
      </c>
      <c r="G207" s="2">
        <v>7</v>
      </c>
      <c r="H207" s="1" t="s">
        <v>175</v>
      </c>
      <c r="I207" s="1" t="s">
        <v>21</v>
      </c>
      <c r="J207" s="1" t="s">
        <v>25</v>
      </c>
      <c r="L207" s="5">
        <v>120.6752694</v>
      </c>
      <c r="M207" s="5">
        <v>24.144446899999998</v>
      </c>
      <c r="N207" s="1" t="s">
        <v>27</v>
      </c>
      <c r="O207" s="2">
        <v>79.27</v>
      </c>
      <c r="P207" s="1" t="s">
        <v>31</v>
      </c>
      <c r="Q207" s="1" t="s">
        <v>32</v>
      </c>
      <c r="T207" s="1" t="s">
        <v>32</v>
      </c>
      <c r="U207" s="3" t="str">
        <f t="shared" si="9"/>
        <v>INSERT INTO streetlampData (LAYER, ID, ORGAN, OP_CODE, BURY_DATE, NUM, LENGTH, MATERIAL, USEMODE, DATAMODE, NOTE, POINT_X, POINT_Y, TOWNSHIP, HEIGHT, MOD_DATE, STATE, DATA1, DATA2, LEVEL)</v>
      </c>
      <c r="V207" s="4" t="str">
        <f t="shared" si="10"/>
        <v>VALUES (8020203, 020203209234, N'GC7', 0, '2018-07-01', 484, 7, N'水泥桿', 0, 1, N'NULL',120.6752694, 24.1444469, 6600100, 79.27, '2024-08-30', 2,'NULL', NULL, 2);</v>
      </c>
      <c r="W207" s="1" t="str">
        <f t="shared" si="11"/>
        <v>INSERT INTO streetlampData (LAYER, ID, ORGAN, OP_CODE, BURY_DATE, NUM, LENGTH, MATERIAL, USEMODE, DATAMODE, NOTE, POINT_X, POINT_Y, TOWNSHIP, HEIGHT, MOD_DATE, STATE, DATA1, DATA2, LEVEL)VALUES (8020203, 020203209234, N'GC7', 0, '2018-07-01', 484, 7, N'水泥桿', 0, 1, N'NULL',120.6752694, 24.1444469, 6600100, 79.27, '2024-08-30', 2,'NULL', NULL, 2);</v>
      </c>
    </row>
    <row r="208" spans="1:23" ht="64.8" x14ac:dyDescent="0.3">
      <c r="A208" s="1" t="s">
        <v>18</v>
      </c>
      <c r="B208" s="1" t="s">
        <v>448</v>
      </c>
      <c r="C208" s="1" t="s">
        <v>20</v>
      </c>
      <c r="D208" s="1" t="s">
        <v>21</v>
      </c>
      <c r="E208" s="1" t="s">
        <v>22</v>
      </c>
      <c r="F208" s="1" t="s">
        <v>449</v>
      </c>
      <c r="G208" s="2">
        <v>8</v>
      </c>
      <c r="H208" s="1" t="s">
        <v>37</v>
      </c>
      <c r="I208" s="1" t="s">
        <v>21</v>
      </c>
      <c r="J208" s="1" t="s">
        <v>25</v>
      </c>
      <c r="L208" s="5">
        <v>120.67666060000001</v>
      </c>
      <c r="M208" s="5">
        <v>24.144039100000001</v>
      </c>
      <c r="N208" s="1" t="s">
        <v>27</v>
      </c>
      <c r="O208" s="2">
        <v>79.22</v>
      </c>
      <c r="P208" s="1" t="s">
        <v>31</v>
      </c>
      <c r="Q208" s="1" t="s">
        <v>32</v>
      </c>
      <c r="T208" s="1" t="s">
        <v>32</v>
      </c>
      <c r="U208" s="3" t="str">
        <f t="shared" si="9"/>
        <v>INSERT INTO streetlampData (LAYER, ID, ORGAN, OP_CODE, BURY_DATE, NUM, LENGTH, MATERIAL, USEMODE, DATAMODE, NOTE, POINT_X, POINT_Y, TOWNSHIP, HEIGHT, MOD_DATE, STATE, DATA1, DATA2, LEVEL)</v>
      </c>
      <c r="V208" s="4" t="str">
        <f t="shared" si="10"/>
        <v>VALUES (8020203, 020203209235, N'GC7', 0, '2018-07-01', 1018, 8, N'附壁式', 0, 1, N'NULL',120.6766606, 24.1440391, 6600100, 79.22, '2024-08-30', 2,'NULL', NULL, 2);</v>
      </c>
      <c r="W208" s="1" t="str">
        <f t="shared" si="11"/>
        <v>INSERT INTO streetlampData (LAYER, ID, ORGAN, OP_CODE, BURY_DATE, NUM, LENGTH, MATERIAL, USEMODE, DATAMODE, NOTE, POINT_X, POINT_Y, TOWNSHIP, HEIGHT, MOD_DATE, STATE, DATA1, DATA2, LEVEL)VALUES (8020203, 020203209235, N'GC7', 0, '2018-07-01', 1018, 8, N'附壁式', 0, 1, N'NULL',120.6766606, 24.1440391, 6600100, 79.22, '2024-08-30', 2,'NULL', NULL, 2);</v>
      </c>
    </row>
    <row r="209" spans="1:23" ht="64.8" x14ac:dyDescent="0.3">
      <c r="A209" s="1" t="s">
        <v>18</v>
      </c>
      <c r="B209" s="1" t="s">
        <v>450</v>
      </c>
      <c r="C209" s="1" t="s">
        <v>20</v>
      </c>
      <c r="D209" s="1" t="s">
        <v>21</v>
      </c>
      <c r="E209" s="1" t="s">
        <v>22</v>
      </c>
      <c r="F209" s="1" t="s">
        <v>451</v>
      </c>
      <c r="G209" s="2">
        <v>7</v>
      </c>
      <c r="H209" s="1" t="s">
        <v>37</v>
      </c>
      <c r="I209" s="1" t="s">
        <v>21</v>
      </c>
      <c r="J209" s="1" t="s">
        <v>25</v>
      </c>
      <c r="L209" s="5">
        <v>120.6766203</v>
      </c>
      <c r="M209" s="5">
        <v>24.144076299999998</v>
      </c>
      <c r="N209" s="1" t="s">
        <v>27</v>
      </c>
      <c r="O209" s="2">
        <v>79.22</v>
      </c>
      <c r="P209" s="1" t="s">
        <v>31</v>
      </c>
      <c r="Q209" s="1" t="s">
        <v>32</v>
      </c>
      <c r="T209" s="1" t="s">
        <v>32</v>
      </c>
      <c r="U209" s="3" t="str">
        <f t="shared" si="9"/>
        <v>INSERT INTO streetlampData (LAYER, ID, ORGAN, OP_CODE, BURY_DATE, NUM, LENGTH, MATERIAL, USEMODE, DATAMODE, NOTE, POINT_X, POINT_Y, TOWNSHIP, HEIGHT, MOD_DATE, STATE, DATA1, DATA2, LEVEL)</v>
      </c>
      <c r="V209" s="4" t="str">
        <f t="shared" si="10"/>
        <v>VALUES (8020203, 020203209236, N'GC7', 0, '2018-07-01', 1017, 7, N'附壁式', 0, 1, N'NULL',120.6766203, 24.1440763, 6600100, 79.22, '2024-08-30', 2,'NULL', NULL, 2);</v>
      </c>
      <c r="W209" s="1" t="str">
        <f t="shared" si="11"/>
        <v>INSERT INTO streetlampData (LAYER, ID, ORGAN, OP_CODE, BURY_DATE, NUM, LENGTH, MATERIAL, USEMODE, DATAMODE, NOTE, POINT_X, POINT_Y, TOWNSHIP, HEIGHT, MOD_DATE, STATE, DATA1, DATA2, LEVEL)VALUES (8020203, 020203209236, N'GC7', 0, '2018-07-01', 1017, 7, N'附壁式', 0, 1, N'NULL',120.6766203, 24.1440763, 6600100, 79.22, '2024-08-30', 2,'NULL', NULL, 2);</v>
      </c>
    </row>
    <row r="210" spans="1:23" ht="64.8" x14ac:dyDescent="0.3">
      <c r="A210" s="1" t="s">
        <v>18</v>
      </c>
      <c r="B210" s="1" t="s">
        <v>452</v>
      </c>
      <c r="C210" s="1" t="s">
        <v>20</v>
      </c>
      <c r="D210" s="1" t="s">
        <v>21</v>
      </c>
      <c r="E210" s="1" t="s">
        <v>22</v>
      </c>
      <c r="F210" s="1" t="s">
        <v>453</v>
      </c>
      <c r="G210" s="2">
        <v>7</v>
      </c>
      <c r="H210" s="1" t="s">
        <v>37</v>
      </c>
      <c r="I210" s="1" t="s">
        <v>21</v>
      </c>
      <c r="J210" s="1" t="s">
        <v>25</v>
      </c>
      <c r="L210" s="5">
        <v>120.6767588</v>
      </c>
      <c r="M210" s="5">
        <v>24.144159399999999</v>
      </c>
      <c r="N210" s="1" t="s">
        <v>27</v>
      </c>
      <c r="O210" s="2">
        <v>79.22</v>
      </c>
      <c r="P210" s="1" t="s">
        <v>31</v>
      </c>
      <c r="Q210" s="1" t="s">
        <v>32</v>
      </c>
      <c r="T210" s="1" t="s">
        <v>32</v>
      </c>
      <c r="U210" s="3" t="str">
        <f t="shared" si="9"/>
        <v>INSERT INTO streetlampData (LAYER, ID, ORGAN, OP_CODE, BURY_DATE, NUM, LENGTH, MATERIAL, USEMODE, DATAMODE, NOTE, POINT_X, POINT_Y, TOWNSHIP, HEIGHT, MOD_DATE, STATE, DATA1, DATA2, LEVEL)</v>
      </c>
      <c r="V210" s="4" t="str">
        <f t="shared" si="10"/>
        <v>VALUES (8020203, 020203209237, N'GC7', 0, '2018-07-01', 1016, 7, N'附壁式', 0, 1, N'NULL',120.6767588, 24.1441594, 6600100, 79.22, '2024-08-30', 2,'NULL', NULL, 2);</v>
      </c>
      <c r="W210" s="1" t="str">
        <f t="shared" si="11"/>
        <v>INSERT INTO streetlampData (LAYER, ID, ORGAN, OP_CODE, BURY_DATE, NUM, LENGTH, MATERIAL, USEMODE, DATAMODE, NOTE, POINT_X, POINT_Y, TOWNSHIP, HEIGHT, MOD_DATE, STATE, DATA1, DATA2, LEVEL)VALUES (8020203, 020203209237, N'GC7', 0, '2018-07-01', 1016, 7, N'附壁式', 0, 1, N'NULL',120.6767588, 24.1441594, 6600100, 79.22, '2024-08-30', 2,'NULL', NULL, 2);</v>
      </c>
    </row>
    <row r="211" spans="1:23" ht="64.8" x14ac:dyDescent="0.3">
      <c r="A211" s="1" t="s">
        <v>18</v>
      </c>
      <c r="B211" s="1" t="s">
        <v>454</v>
      </c>
      <c r="C211" s="1" t="s">
        <v>20</v>
      </c>
      <c r="D211" s="1" t="s">
        <v>21</v>
      </c>
      <c r="E211" s="1" t="s">
        <v>22</v>
      </c>
      <c r="F211" s="1" t="s">
        <v>455</v>
      </c>
      <c r="G211" s="2">
        <v>7</v>
      </c>
      <c r="H211" s="1" t="s">
        <v>37</v>
      </c>
      <c r="I211" s="1" t="s">
        <v>21</v>
      </c>
      <c r="J211" s="1" t="s">
        <v>25</v>
      </c>
      <c r="L211" s="5">
        <v>120.6767315</v>
      </c>
      <c r="M211" s="5">
        <v>24.144183200000001</v>
      </c>
      <c r="N211" s="1" t="s">
        <v>27</v>
      </c>
      <c r="O211" s="2">
        <v>79.22</v>
      </c>
      <c r="P211" s="1" t="s">
        <v>31</v>
      </c>
      <c r="Q211" s="1" t="s">
        <v>32</v>
      </c>
      <c r="T211" s="1" t="s">
        <v>32</v>
      </c>
      <c r="U211" s="3" t="str">
        <f t="shared" si="9"/>
        <v>INSERT INTO streetlampData (LAYER, ID, ORGAN, OP_CODE, BURY_DATE, NUM, LENGTH, MATERIAL, USEMODE, DATAMODE, NOTE, POINT_X, POINT_Y, TOWNSHIP, HEIGHT, MOD_DATE, STATE, DATA1, DATA2, LEVEL)</v>
      </c>
      <c r="V211" s="4" t="str">
        <f t="shared" si="10"/>
        <v>VALUES (8020203, 020203209238, N'GC7', 0, '2018-07-01', 1015, 7, N'附壁式', 0, 1, N'NULL',120.6767315, 24.1441832, 6600100, 79.22, '2024-08-30', 2,'NULL', NULL, 2);</v>
      </c>
      <c r="W211" s="1" t="str">
        <f t="shared" si="11"/>
        <v>INSERT INTO streetlampData (LAYER, ID, ORGAN, OP_CODE, BURY_DATE, NUM, LENGTH, MATERIAL, USEMODE, DATAMODE, NOTE, POINT_X, POINT_Y, TOWNSHIP, HEIGHT, MOD_DATE, STATE, DATA1, DATA2, LEVEL)VALUES (8020203, 020203209238, N'GC7', 0, '2018-07-01', 1015, 7, N'附壁式', 0, 1, N'NULL',120.6767315, 24.1441832, 6600100, 79.22, '2024-08-30', 2,'NULL', NULL, 2);</v>
      </c>
    </row>
    <row r="212" spans="1:23" ht="64.8" x14ac:dyDescent="0.3">
      <c r="A212" s="1" t="s">
        <v>18</v>
      </c>
      <c r="B212" s="1" t="s">
        <v>456</v>
      </c>
      <c r="C212" s="1" t="s">
        <v>20</v>
      </c>
      <c r="D212" s="1" t="s">
        <v>21</v>
      </c>
      <c r="E212" s="1" t="s">
        <v>22</v>
      </c>
      <c r="F212" s="1" t="s">
        <v>457</v>
      </c>
      <c r="G212" s="2">
        <v>8</v>
      </c>
      <c r="H212" s="1" t="s">
        <v>37</v>
      </c>
      <c r="I212" s="1" t="s">
        <v>21</v>
      </c>
      <c r="J212" s="1" t="s">
        <v>25</v>
      </c>
      <c r="L212" s="5">
        <v>120.6751472</v>
      </c>
      <c r="M212" s="5">
        <v>24.1452685</v>
      </c>
      <c r="N212" s="1" t="s">
        <v>27</v>
      </c>
      <c r="O212" s="2">
        <v>79.27</v>
      </c>
      <c r="P212" s="1" t="s">
        <v>31</v>
      </c>
      <c r="Q212" s="1" t="s">
        <v>32</v>
      </c>
      <c r="T212" s="1" t="s">
        <v>32</v>
      </c>
      <c r="U212" s="3" t="str">
        <f t="shared" si="9"/>
        <v>INSERT INTO streetlampData (LAYER, ID, ORGAN, OP_CODE, BURY_DATE, NUM, LENGTH, MATERIAL, USEMODE, DATAMODE, NOTE, POINT_X, POINT_Y, TOWNSHIP, HEIGHT, MOD_DATE, STATE, DATA1, DATA2, LEVEL)</v>
      </c>
      <c r="V212" s="4" t="str">
        <f t="shared" si="10"/>
        <v>VALUES (8020203, 020203209239, N'GC7', 0, '2018-07-01', 1023, 8, N'附壁式', 0, 1, N'NULL',120.6751472, 24.1452685, 6600100, 79.27, '2024-08-30', 2,'NULL', NULL, 2);</v>
      </c>
      <c r="W212" s="1" t="str">
        <f t="shared" si="11"/>
        <v>INSERT INTO streetlampData (LAYER, ID, ORGAN, OP_CODE, BURY_DATE, NUM, LENGTH, MATERIAL, USEMODE, DATAMODE, NOTE, POINT_X, POINT_Y, TOWNSHIP, HEIGHT, MOD_DATE, STATE, DATA1, DATA2, LEVEL)VALUES (8020203, 020203209239, N'GC7', 0, '2018-07-01', 1023, 8, N'附壁式', 0, 1, N'NULL',120.6751472, 24.1452685, 6600100, 79.27, '2024-08-30', 2,'NULL', NULL, 2);</v>
      </c>
    </row>
    <row r="213" spans="1:23" ht="64.8" x14ac:dyDescent="0.3">
      <c r="A213" s="1" t="s">
        <v>18</v>
      </c>
      <c r="B213" s="1" t="s">
        <v>458</v>
      </c>
      <c r="C213" s="1" t="s">
        <v>20</v>
      </c>
      <c r="D213" s="1" t="s">
        <v>21</v>
      </c>
      <c r="E213" s="1" t="s">
        <v>22</v>
      </c>
      <c r="F213" s="1" t="s">
        <v>459</v>
      </c>
      <c r="G213" s="2">
        <v>8</v>
      </c>
      <c r="H213" s="1" t="s">
        <v>37</v>
      </c>
      <c r="I213" s="1" t="s">
        <v>21</v>
      </c>
      <c r="J213" s="1" t="s">
        <v>25</v>
      </c>
      <c r="L213" s="5">
        <v>120.6751885</v>
      </c>
      <c r="M213" s="5">
        <v>24.145168099999999</v>
      </c>
      <c r="N213" s="1" t="s">
        <v>27</v>
      </c>
      <c r="O213" s="2">
        <v>79.89</v>
      </c>
      <c r="P213" s="1" t="s">
        <v>31</v>
      </c>
      <c r="Q213" s="1" t="s">
        <v>32</v>
      </c>
      <c r="T213" s="1" t="s">
        <v>32</v>
      </c>
      <c r="U213" s="3" t="str">
        <f t="shared" si="9"/>
        <v>INSERT INTO streetlampData (LAYER, ID, ORGAN, OP_CODE, BURY_DATE, NUM, LENGTH, MATERIAL, USEMODE, DATAMODE, NOTE, POINT_X, POINT_Y, TOWNSHIP, HEIGHT, MOD_DATE, STATE, DATA1, DATA2, LEVEL)</v>
      </c>
      <c r="V213" s="4" t="str">
        <f t="shared" si="10"/>
        <v>VALUES (8020203, 020203209240, N'GC7', 0, '2018-07-01', 1022, 8, N'附壁式', 0, 1, N'NULL',120.6751885, 24.1451681, 6600100, 79.89, '2024-08-30', 2,'NULL', NULL, 2);</v>
      </c>
      <c r="W213" s="1" t="str">
        <f t="shared" si="11"/>
        <v>INSERT INTO streetlampData (LAYER, ID, ORGAN, OP_CODE, BURY_DATE, NUM, LENGTH, MATERIAL, USEMODE, DATAMODE, NOTE, POINT_X, POINT_Y, TOWNSHIP, HEIGHT, MOD_DATE, STATE, DATA1, DATA2, LEVEL)VALUES (8020203, 020203209240, N'GC7', 0, '2018-07-01', 1022, 8, N'附壁式', 0, 1, N'NULL',120.6751885, 24.1451681, 6600100, 79.89, '2024-08-30', 2,'NULL', NULL, 2);</v>
      </c>
    </row>
    <row r="214" spans="1:23" ht="64.8" x14ac:dyDescent="0.3">
      <c r="A214" s="1" t="s">
        <v>18</v>
      </c>
      <c r="B214" s="1" t="s">
        <v>460</v>
      </c>
      <c r="C214" s="1" t="s">
        <v>20</v>
      </c>
      <c r="D214" s="1" t="s">
        <v>21</v>
      </c>
      <c r="E214" s="1" t="s">
        <v>22</v>
      </c>
      <c r="F214" s="1" t="s">
        <v>461</v>
      </c>
      <c r="G214" s="2">
        <v>8</v>
      </c>
      <c r="H214" s="1" t="s">
        <v>37</v>
      </c>
      <c r="I214" s="1" t="s">
        <v>21</v>
      </c>
      <c r="J214" s="1" t="s">
        <v>25</v>
      </c>
      <c r="L214" s="5">
        <v>120.6751979</v>
      </c>
      <c r="M214" s="5">
        <v>24.145096800000001</v>
      </c>
      <c r="N214" s="1" t="s">
        <v>27</v>
      </c>
      <c r="O214" s="2">
        <v>79.89</v>
      </c>
      <c r="P214" s="1" t="s">
        <v>31</v>
      </c>
      <c r="Q214" s="1" t="s">
        <v>32</v>
      </c>
      <c r="T214" s="1" t="s">
        <v>32</v>
      </c>
      <c r="U214" s="3" t="str">
        <f t="shared" si="9"/>
        <v>INSERT INTO streetlampData (LAYER, ID, ORGAN, OP_CODE, BURY_DATE, NUM, LENGTH, MATERIAL, USEMODE, DATAMODE, NOTE, POINT_X, POINT_Y, TOWNSHIP, HEIGHT, MOD_DATE, STATE, DATA1, DATA2, LEVEL)</v>
      </c>
      <c r="V214" s="4" t="str">
        <f t="shared" si="10"/>
        <v>VALUES (8020203, 020203209241, N'GC7', 0, '2018-07-01', 1021, 8, N'附壁式', 0, 1, N'NULL',120.6751979, 24.1450968, 6600100, 79.89, '2024-08-30', 2,'NULL', NULL, 2);</v>
      </c>
      <c r="W214" s="1" t="str">
        <f t="shared" si="11"/>
        <v>INSERT INTO streetlampData (LAYER, ID, ORGAN, OP_CODE, BURY_DATE, NUM, LENGTH, MATERIAL, USEMODE, DATAMODE, NOTE, POINT_X, POINT_Y, TOWNSHIP, HEIGHT, MOD_DATE, STATE, DATA1, DATA2, LEVEL)VALUES (8020203, 020203209241, N'GC7', 0, '2018-07-01', 1021, 8, N'附壁式', 0, 1, N'NULL',120.6751979, 24.1450968, 6600100, 79.89, '2024-08-30', 2,'NULL', NULL, 2);</v>
      </c>
    </row>
    <row r="215" spans="1:23" ht="64.8" x14ac:dyDescent="0.3">
      <c r="A215" s="1" t="s">
        <v>18</v>
      </c>
      <c r="B215" s="1" t="s">
        <v>462</v>
      </c>
      <c r="C215" s="1" t="s">
        <v>20</v>
      </c>
      <c r="D215" s="1" t="s">
        <v>21</v>
      </c>
      <c r="E215" s="1" t="s">
        <v>22</v>
      </c>
      <c r="F215" s="1" t="s">
        <v>463</v>
      </c>
      <c r="G215" s="2">
        <v>8</v>
      </c>
      <c r="H215" s="1" t="s">
        <v>24</v>
      </c>
      <c r="I215" s="1" t="s">
        <v>21</v>
      </c>
      <c r="J215" s="1" t="s">
        <v>25</v>
      </c>
      <c r="L215" s="5">
        <v>120.67740980000001</v>
      </c>
      <c r="M215" s="5">
        <v>24.146731899999999</v>
      </c>
      <c r="N215" s="1" t="s">
        <v>27</v>
      </c>
      <c r="O215" s="2">
        <v>82.63</v>
      </c>
      <c r="P215" s="1" t="s">
        <v>31</v>
      </c>
      <c r="Q215" s="1" t="s">
        <v>32</v>
      </c>
      <c r="T215" s="1" t="s">
        <v>32</v>
      </c>
      <c r="U215" s="3" t="str">
        <f t="shared" si="9"/>
        <v>INSERT INTO streetlampData (LAYER, ID, ORGAN, OP_CODE, BURY_DATE, NUM, LENGTH, MATERIAL, USEMODE, DATAMODE, NOTE, POINT_X, POINT_Y, TOWNSHIP, HEIGHT, MOD_DATE, STATE, DATA1, DATA2, LEVEL)</v>
      </c>
      <c r="V215" s="4" t="str">
        <f t="shared" si="10"/>
        <v>VALUES (8020203, 020203209242, N'GC7', 0, '2018-07-01', 203, 8, N'金屬桿', 0, 1, N'NULL',120.6774098, 24.1467319, 6600100, 82.63, '2024-08-30', 2,'NULL', NULL, 2);</v>
      </c>
      <c r="W215" s="1" t="str">
        <f t="shared" si="11"/>
        <v>INSERT INTO streetlampData (LAYER, ID, ORGAN, OP_CODE, BURY_DATE, NUM, LENGTH, MATERIAL, USEMODE, DATAMODE, NOTE, POINT_X, POINT_Y, TOWNSHIP, HEIGHT, MOD_DATE, STATE, DATA1, DATA2, LEVEL)VALUES (8020203, 020203209242, N'GC7', 0, '2018-07-01', 203, 8, N'金屬桿', 0, 1, N'NULL',120.6774098, 24.1467319, 6600100, 82.63, '2024-08-30', 2,'NULL', NULL, 2);</v>
      </c>
    </row>
    <row r="216" spans="1:23" ht="64.8" x14ac:dyDescent="0.3">
      <c r="A216" s="1" t="s">
        <v>18</v>
      </c>
      <c r="B216" s="1" t="s">
        <v>464</v>
      </c>
      <c r="C216" s="1" t="s">
        <v>20</v>
      </c>
      <c r="D216" s="1" t="s">
        <v>21</v>
      </c>
      <c r="E216" s="1" t="s">
        <v>22</v>
      </c>
      <c r="F216" s="1" t="s">
        <v>465</v>
      </c>
      <c r="G216" s="2">
        <v>7</v>
      </c>
      <c r="H216" s="1" t="s">
        <v>37</v>
      </c>
      <c r="I216" s="1" t="s">
        <v>21</v>
      </c>
      <c r="J216" s="1" t="s">
        <v>25</v>
      </c>
      <c r="L216" s="5">
        <v>120.6788607</v>
      </c>
      <c r="M216" s="5">
        <v>24.145339799999999</v>
      </c>
      <c r="N216" s="1" t="s">
        <v>27</v>
      </c>
      <c r="O216" s="2">
        <v>80.73</v>
      </c>
      <c r="P216" s="1" t="s">
        <v>31</v>
      </c>
      <c r="Q216" s="1" t="s">
        <v>32</v>
      </c>
      <c r="T216" s="1" t="s">
        <v>32</v>
      </c>
      <c r="U216" s="3" t="str">
        <f t="shared" si="9"/>
        <v>INSERT INTO streetlampData (LAYER, ID, ORGAN, OP_CODE, BURY_DATE, NUM, LENGTH, MATERIAL, USEMODE, DATAMODE, NOTE, POINT_X, POINT_Y, TOWNSHIP, HEIGHT, MOD_DATE, STATE, DATA1, DATA2, LEVEL)</v>
      </c>
      <c r="V216" s="4" t="str">
        <f t="shared" si="10"/>
        <v>VALUES (8020203, 020203209243, N'GC7', 0, '2018-07-01', 66, 7, N'附壁式', 0, 1, N'NULL',120.6788607, 24.1453398, 6600100, 80.73, '2024-08-30', 2,'NULL', NULL, 2);</v>
      </c>
      <c r="W216" s="1" t="str">
        <f t="shared" si="11"/>
        <v>INSERT INTO streetlampData (LAYER, ID, ORGAN, OP_CODE, BURY_DATE, NUM, LENGTH, MATERIAL, USEMODE, DATAMODE, NOTE, POINT_X, POINT_Y, TOWNSHIP, HEIGHT, MOD_DATE, STATE, DATA1, DATA2, LEVEL)VALUES (8020203, 020203209243, N'GC7', 0, '2018-07-01', 66, 7, N'附壁式', 0, 1, N'NULL',120.6788607, 24.1453398, 6600100, 80.73, '2024-08-30', 2,'NULL', NULL, 2);</v>
      </c>
    </row>
    <row r="217" spans="1:23" ht="64.8" x14ac:dyDescent="0.3">
      <c r="A217" s="1" t="s">
        <v>18</v>
      </c>
      <c r="B217" s="1" t="s">
        <v>466</v>
      </c>
      <c r="C217" s="1" t="s">
        <v>20</v>
      </c>
      <c r="D217" s="1" t="s">
        <v>21</v>
      </c>
      <c r="E217" s="1" t="s">
        <v>22</v>
      </c>
      <c r="F217" s="1" t="s">
        <v>467</v>
      </c>
      <c r="G217" s="2">
        <v>8</v>
      </c>
      <c r="H217" s="1" t="s">
        <v>24</v>
      </c>
      <c r="I217" s="1" t="s">
        <v>21</v>
      </c>
      <c r="J217" s="1" t="s">
        <v>25</v>
      </c>
      <c r="L217" s="5">
        <v>120.67872130000001</v>
      </c>
      <c r="M217" s="5">
        <v>24.146975900000001</v>
      </c>
      <c r="N217" s="1" t="s">
        <v>27</v>
      </c>
      <c r="O217" s="2">
        <v>82.68</v>
      </c>
      <c r="P217" s="1" t="s">
        <v>31</v>
      </c>
      <c r="Q217" s="1" t="s">
        <v>32</v>
      </c>
      <c r="T217" s="1" t="s">
        <v>32</v>
      </c>
      <c r="U217" s="3" t="str">
        <f t="shared" si="9"/>
        <v>INSERT INTO streetlampData (LAYER, ID, ORGAN, OP_CODE, BURY_DATE, NUM, LENGTH, MATERIAL, USEMODE, DATAMODE, NOTE, POINT_X, POINT_Y, TOWNSHIP, HEIGHT, MOD_DATE, STATE, DATA1, DATA2, LEVEL)</v>
      </c>
      <c r="V217" s="4" t="str">
        <f t="shared" si="10"/>
        <v>VALUES (8020203, 020203209244, N'GC7', 0, '2018-07-01', 258, 8, N'金屬桿', 0, 1, N'NULL',120.6787213, 24.1469759, 6600100, 82.68, '2024-08-30', 2,'NULL', NULL, 2);</v>
      </c>
      <c r="W217" s="1" t="str">
        <f t="shared" si="11"/>
        <v>INSERT INTO streetlampData (LAYER, ID, ORGAN, OP_CODE, BURY_DATE, NUM, LENGTH, MATERIAL, USEMODE, DATAMODE, NOTE, POINT_X, POINT_Y, TOWNSHIP, HEIGHT, MOD_DATE, STATE, DATA1, DATA2, LEVEL)VALUES (8020203, 020203209244, N'GC7', 0, '2018-07-01', 258, 8, N'金屬桿', 0, 1, N'NULL',120.6787213, 24.1469759, 6600100, 82.68, '2024-08-30', 2,'NULL', NULL, 2);</v>
      </c>
    </row>
    <row r="218" spans="1:23" ht="64.8" x14ac:dyDescent="0.3">
      <c r="A218" s="1" t="s">
        <v>18</v>
      </c>
      <c r="B218" s="1" t="s">
        <v>468</v>
      </c>
      <c r="C218" s="1" t="s">
        <v>20</v>
      </c>
      <c r="D218" s="1" t="s">
        <v>21</v>
      </c>
      <c r="E218" s="1" t="s">
        <v>22</v>
      </c>
      <c r="F218" s="1" t="s">
        <v>469</v>
      </c>
      <c r="G218" s="2">
        <v>8</v>
      </c>
      <c r="H218" s="1" t="s">
        <v>75</v>
      </c>
      <c r="I218" s="1" t="s">
        <v>21</v>
      </c>
      <c r="J218" s="1" t="s">
        <v>25</v>
      </c>
      <c r="L218" s="5">
        <v>120.67923860000001</v>
      </c>
      <c r="M218" s="5">
        <v>24.146679500000001</v>
      </c>
      <c r="N218" s="1" t="s">
        <v>27</v>
      </c>
      <c r="O218" s="2">
        <v>82.4</v>
      </c>
      <c r="P218" s="1" t="s">
        <v>31</v>
      </c>
      <c r="Q218" s="1" t="s">
        <v>32</v>
      </c>
      <c r="T218" s="1" t="s">
        <v>32</v>
      </c>
      <c r="U218" s="3" t="str">
        <f t="shared" si="9"/>
        <v>INSERT INTO streetlampData (LAYER, ID, ORGAN, OP_CODE, BURY_DATE, NUM, LENGTH, MATERIAL, USEMODE, DATAMODE, NOTE, POINT_X, POINT_Y, TOWNSHIP, HEIGHT, MOD_DATE, STATE, DATA1, DATA2, LEVEL)</v>
      </c>
      <c r="V218" s="4" t="str">
        <f t="shared" si="10"/>
        <v>VALUES (8020203, 020203209245, N'GC7', 0, '2018-07-01', 329, 8, N'景觀燈桿', 0, 1, N'NULL',120.6792386, 24.1466795, 6600100, 82.4, '2024-08-30', 2,'NULL', NULL, 2);</v>
      </c>
      <c r="W218" s="1" t="str">
        <f t="shared" si="11"/>
        <v>INSERT INTO streetlampData (LAYER, ID, ORGAN, OP_CODE, BURY_DATE, NUM, LENGTH, MATERIAL, USEMODE, DATAMODE, NOTE, POINT_X, POINT_Y, TOWNSHIP, HEIGHT, MOD_DATE, STATE, DATA1, DATA2, LEVEL)VALUES (8020203, 020203209245, N'GC7', 0, '2018-07-01', 329, 8, N'景觀燈桿', 0, 1, N'NULL',120.6792386, 24.1466795, 6600100, 82.4, '2024-08-30', 2,'NULL', NULL, 2);</v>
      </c>
    </row>
    <row r="219" spans="1:23" ht="64.8" x14ac:dyDescent="0.3">
      <c r="A219" s="1" t="s">
        <v>18</v>
      </c>
      <c r="B219" s="1" t="s">
        <v>470</v>
      </c>
      <c r="C219" s="1" t="s">
        <v>20</v>
      </c>
      <c r="D219" s="1" t="s">
        <v>21</v>
      </c>
      <c r="E219" s="1" t="s">
        <v>22</v>
      </c>
      <c r="F219" s="1" t="s">
        <v>471</v>
      </c>
      <c r="G219" s="2">
        <v>8</v>
      </c>
      <c r="H219" s="1" t="s">
        <v>75</v>
      </c>
      <c r="I219" s="1" t="s">
        <v>21</v>
      </c>
      <c r="J219" s="1" t="s">
        <v>25</v>
      </c>
      <c r="L219" s="5">
        <v>120.6798105</v>
      </c>
      <c r="M219" s="5">
        <v>24.1463918</v>
      </c>
      <c r="N219" s="1" t="s">
        <v>27</v>
      </c>
      <c r="O219" s="2">
        <v>82.29</v>
      </c>
      <c r="P219" s="1" t="s">
        <v>31</v>
      </c>
      <c r="Q219" s="1" t="s">
        <v>32</v>
      </c>
      <c r="T219" s="1" t="s">
        <v>32</v>
      </c>
      <c r="U219" s="3" t="str">
        <f t="shared" si="9"/>
        <v>INSERT INTO streetlampData (LAYER, ID, ORGAN, OP_CODE, BURY_DATE, NUM, LENGTH, MATERIAL, USEMODE, DATAMODE, NOTE, POINT_X, POINT_Y, TOWNSHIP, HEIGHT, MOD_DATE, STATE, DATA1, DATA2, LEVEL)</v>
      </c>
      <c r="V219" s="4" t="str">
        <f t="shared" si="10"/>
        <v>VALUES (8020203, 020203209246, N'GC7', 0, '2018-07-01', 333, 8, N'景觀燈桿', 0, 1, N'NULL',120.6798105, 24.1463918, 6600100, 82.29, '2024-08-30', 2,'NULL', NULL, 2);</v>
      </c>
      <c r="W219" s="1" t="str">
        <f t="shared" si="11"/>
        <v>INSERT INTO streetlampData (LAYER, ID, ORGAN, OP_CODE, BURY_DATE, NUM, LENGTH, MATERIAL, USEMODE, DATAMODE, NOTE, POINT_X, POINT_Y, TOWNSHIP, HEIGHT, MOD_DATE, STATE, DATA1, DATA2, LEVEL)VALUES (8020203, 020203209246, N'GC7', 0, '2018-07-01', 333, 8, N'景觀燈桿', 0, 1, N'NULL',120.6798105, 24.1463918, 6600100, 82.29, '2024-08-30', 2,'NULL', NULL, 2);</v>
      </c>
    </row>
    <row r="220" spans="1:23" ht="64.8" x14ac:dyDescent="0.3">
      <c r="A220" s="1" t="s">
        <v>18</v>
      </c>
      <c r="B220" s="1" t="s">
        <v>472</v>
      </c>
      <c r="C220" s="1" t="s">
        <v>20</v>
      </c>
      <c r="D220" s="1" t="s">
        <v>21</v>
      </c>
      <c r="E220" s="1" t="s">
        <v>22</v>
      </c>
      <c r="F220" s="1" t="s">
        <v>473</v>
      </c>
      <c r="G220" s="2">
        <v>8</v>
      </c>
      <c r="H220" s="1" t="s">
        <v>75</v>
      </c>
      <c r="I220" s="1" t="s">
        <v>21</v>
      </c>
      <c r="J220" s="1" t="s">
        <v>25</v>
      </c>
      <c r="L220" s="5">
        <v>120.6793598</v>
      </c>
      <c r="M220" s="5">
        <v>24.146781900000001</v>
      </c>
      <c r="N220" s="1" t="s">
        <v>27</v>
      </c>
      <c r="O220" s="2">
        <v>82.9</v>
      </c>
      <c r="P220" s="1" t="s">
        <v>31</v>
      </c>
      <c r="Q220" s="1" t="s">
        <v>32</v>
      </c>
      <c r="T220" s="1" t="s">
        <v>32</v>
      </c>
      <c r="U220" s="3" t="str">
        <f t="shared" si="9"/>
        <v>INSERT INTO streetlampData (LAYER, ID, ORGAN, OP_CODE, BURY_DATE, NUM, LENGTH, MATERIAL, USEMODE, DATAMODE, NOTE, POINT_X, POINT_Y, TOWNSHIP, HEIGHT, MOD_DATE, STATE, DATA1, DATA2, LEVEL)</v>
      </c>
      <c r="V220" s="4" t="str">
        <f t="shared" si="10"/>
        <v>VALUES (8020203, 020203209247, N'GC7', 0, '2018-07-01', 336, 8, N'景觀燈桿', 0, 1, N'NULL',120.6793598, 24.1467819, 6600100, 82.9, '2024-08-30', 2,'NULL', NULL, 2);</v>
      </c>
      <c r="W220" s="1" t="str">
        <f t="shared" si="11"/>
        <v>INSERT INTO streetlampData (LAYER, ID, ORGAN, OP_CODE, BURY_DATE, NUM, LENGTH, MATERIAL, USEMODE, DATAMODE, NOTE, POINT_X, POINT_Y, TOWNSHIP, HEIGHT, MOD_DATE, STATE, DATA1, DATA2, LEVEL)VALUES (8020203, 020203209247, N'GC7', 0, '2018-07-01', 336, 8, N'景觀燈桿', 0, 1, N'NULL',120.6793598, 24.1467819, 6600100, 82.9, '2024-08-30', 2,'NULL', NULL, 2);</v>
      </c>
    </row>
    <row r="221" spans="1:23" ht="64.8" x14ac:dyDescent="0.3">
      <c r="A221" s="1" t="s">
        <v>18</v>
      </c>
      <c r="B221" s="1" t="s">
        <v>474</v>
      </c>
      <c r="C221" s="1" t="s">
        <v>20</v>
      </c>
      <c r="D221" s="1" t="s">
        <v>21</v>
      </c>
      <c r="E221" s="1" t="s">
        <v>22</v>
      </c>
      <c r="F221" s="1" t="s">
        <v>475</v>
      </c>
      <c r="G221" s="2">
        <v>8</v>
      </c>
      <c r="H221" s="1" t="s">
        <v>37</v>
      </c>
      <c r="I221" s="1" t="s">
        <v>21</v>
      </c>
      <c r="J221" s="1" t="s">
        <v>25</v>
      </c>
      <c r="L221" s="5">
        <v>120.6793222</v>
      </c>
      <c r="M221" s="5">
        <v>24.147037900000001</v>
      </c>
      <c r="N221" s="1" t="s">
        <v>27</v>
      </c>
      <c r="O221" s="2">
        <v>83.13</v>
      </c>
      <c r="P221" s="1" t="s">
        <v>31</v>
      </c>
      <c r="Q221" s="1" t="s">
        <v>32</v>
      </c>
      <c r="T221" s="1" t="s">
        <v>32</v>
      </c>
      <c r="U221" s="3" t="str">
        <f t="shared" si="9"/>
        <v>INSERT INTO streetlampData (LAYER, ID, ORGAN, OP_CODE, BURY_DATE, NUM, LENGTH, MATERIAL, USEMODE, DATAMODE, NOTE, POINT_X, POINT_Y, TOWNSHIP, HEIGHT, MOD_DATE, STATE, DATA1, DATA2, LEVEL)</v>
      </c>
      <c r="V221" s="4" t="str">
        <f t="shared" si="10"/>
        <v>VALUES (8020203, 020203209248, N'GC7', 0, '2018-07-01', 267, 8, N'附壁式', 0, 1, N'NULL',120.6793222, 24.1470379, 6600100, 83.13, '2024-08-30', 2,'NULL', NULL, 2);</v>
      </c>
      <c r="W221" s="1" t="str">
        <f t="shared" si="11"/>
        <v>INSERT INTO streetlampData (LAYER, ID, ORGAN, OP_CODE, BURY_DATE, NUM, LENGTH, MATERIAL, USEMODE, DATAMODE, NOTE, POINT_X, POINT_Y, TOWNSHIP, HEIGHT, MOD_DATE, STATE, DATA1, DATA2, LEVEL)VALUES (8020203, 020203209248, N'GC7', 0, '2018-07-01', 267, 8, N'附壁式', 0, 1, N'NULL',120.6793222, 24.1470379, 6600100, 83.13, '2024-08-30', 2,'NULL', NULL, 2);</v>
      </c>
    </row>
    <row r="222" spans="1:23" ht="64.8" x14ac:dyDescent="0.3">
      <c r="A222" s="1" t="s">
        <v>18</v>
      </c>
      <c r="B222" s="1" t="s">
        <v>476</v>
      </c>
      <c r="C222" s="1" t="s">
        <v>20</v>
      </c>
      <c r="D222" s="1" t="s">
        <v>21</v>
      </c>
      <c r="E222" s="1" t="s">
        <v>22</v>
      </c>
      <c r="F222" s="1" t="s">
        <v>477</v>
      </c>
      <c r="G222" s="2">
        <v>8</v>
      </c>
      <c r="H222" s="1" t="s">
        <v>37</v>
      </c>
      <c r="I222" s="1" t="s">
        <v>21</v>
      </c>
      <c r="J222" s="1" t="s">
        <v>25</v>
      </c>
      <c r="L222" s="5">
        <v>120.6792196</v>
      </c>
      <c r="M222" s="5">
        <v>24.1471935</v>
      </c>
      <c r="N222" s="1" t="s">
        <v>27</v>
      </c>
      <c r="O222" s="2">
        <v>83.13</v>
      </c>
      <c r="P222" s="1" t="s">
        <v>31</v>
      </c>
      <c r="Q222" s="1" t="s">
        <v>32</v>
      </c>
      <c r="T222" s="1" t="s">
        <v>32</v>
      </c>
      <c r="U222" s="3" t="str">
        <f t="shared" si="9"/>
        <v>INSERT INTO streetlampData (LAYER, ID, ORGAN, OP_CODE, BURY_DATE, NUM, LENGTH, MATERIAL, USEMODE, DATAMODE, NOTE, POINT_X, POINT_Y, TOWNSHIP, HEIGHT, MOD_DATE, STATE, DATA1, DATA2, LEVEL)</v>
      </c>
      <c r="V222" s="4" t="str">
        <f t="shared" si="10"/>
        <v>VALUES (8020203, 020203209249, N'GC7', 0, '2018-07-01', 355, 8, N'附壁式', 0, 1, N'NULL',120.6792196, 24.1471935, 6600100, 83.13, '2024-08-30', 2,'NULL', NULL, 2);</v>
      </c>
      <c r="W222" s="1" t="str">
        <f t="shared" si="11"/>
        <v>INSERT INTO streetlampData (LAYER, ID, ORGAN, OP_CODE, BURY_DATE, NUM, LENGTH, MATERIAL, USEMODE, DATAMODE, NOTE, POINT_X, POINT_Y, TOWNSHIP, HEIGHT, MOD_DATE, STATE, DATA1, DATA2, LEVEL)VALUES (8020203, 020203209249, N'GC7', 0, '2018-07-01', 355, 8, N'附壁式', 0, 1, N'NULL',120.6792196, 24.1471935, 6600100, 83.13, '2024-08-30', 2,'NULL', NULL, 2);</v>
      </c>
    </row>
    <row r="223" spans="1:23" ht="64.8" x14ac:dyDescent="0.3">
      <c r="A223" s="1" t="s">
        <v>18</v>
      </c>
      <c r="B223" s="1" t="s">
        <v>478</v>
      </c>
      <c r="C223" s="1" t="s">
        <v>20</v>
      </c>
      <c r="D223" s="1" t="s">
        <v>21</v>
      </c>
      <c r="E223" s="1" t="s">
        <v>22</v>
      </c>
      <c r="F223" s="1" t="s">
        <v>479</v>
      </c>
      <c r="G223" s="2">
        <v>8</v>
      </c>
      <c r="H223" s="1" t="s">
        <v>37</v>
      </c>
      <c r="I223" s="1" t="s">
        <v>21</v>
      </c>
      <c r="J223" s="1" t="s">
        <v>25</v>
      </c>
      <c r="L223" s="5">
        <v>120.6791154</v>
      </c>
      <c r="M223" s="5">
        <v>24.147093900000002</v>
      </c>
      <c r="N223" s="1" t="s">
        <v>27</v>
      </c>
      <c r="O223" s="2">
        <v>82.9</v>
      </c>
      <c r="P223" s="1" t="s">
        <v>31</v>
      </c>
      <c r="Q223" s="1" t="s">
        <v>32</v>
      </c>
      <c r="T223" s="1" t="s">
        <v>32</v>
      </c>
      <c r="U223" s="3" t="str">
        <f t="shared" si="9"/>
        <v>INSERT INTO streetlampData (LAYER, ID, ORGAN, OP_CODE, BURY_DATE, NUM, LENGTH, MATERIAL, USEMODE, DATAMODE, NOTE, POINT_X, POINT_Y, TOWNSHIP, HEIGHT, MOD_DATE, STATE, DATA1, DATA2, LEVEL)</v>
      </c>
      <c r="V223" s="4" t="str">
        <f t="shared" si="10"/>
        <v>VALUES (8020203, 020203209250, N'GC7', 0, '2018-07-01', 354, 8, N'附壁式', 0, 1, N'NULL',120.6791154, 24.1470939, 6600100, 82.9, '2024-08-30', 2,'NULL', NULL, 2);</v>
      </c>
      <c r="W223" s="1" t="str">
        <f t="shared" si="11"/>
        <v>INSERT INTO streetlampData (LAYER, ID, ORGAN, OP_CODE, BURY_DATE, NUM, LENGTH, MATERIAL, USEMODE, DATAMODE, NOTE, POINT_X, POINT_Y, TOWNSHIP, HEIGHT, MOD_DATE, STATE, DATA1, DATA2, LEVEL)VALUES (8020203, 020203209250, N'GC7', 0, '2018-07-01', 354, 8, N'附壁式', 0, 1, N'NULL',120.6791154, 24.1470939, 6600100, 82.9, '2024-08-30', 2,'NULL', NULL, 2);</v>
      </c>
    </row>
    <row r="224" spans="1:23" ht="64.8" x14ac:dyDescent="0.3">
      <c r="A224" s="1" t="s">
        <v>18</v>
      </c>
      <c r="B224" s="1" t="s">
        <v>480</v>
      </c>
      <c r="C224" s="1" t="s">
        <v>20</v>
      </c>
      <c r="D224" s="1" t="s">
        <v>21</v>
      </c>
      <c r="E224" s="1" t="s">
        <v>22</v>
      </c>
      <c r="F224" s="1" t="s">
        <v>481</v>
      </c>
      <c r="G224" s="2">
        <v>8</v>
      </c>
      <c r="H224" s="1" t="s">
        <v>24</v>
      </c>
      <c r="I224" s="1" t="s">
        <v>21</v>
      </c>
      <c r="J224" s="1" t="s">
        <v>25</v>
      </c>
      <c r="L224" s="5">
        <v>120.6786839</v>
      </c>
      <c r="M224" s="5">
        <v>24.147564800000001</v>
      </c>
      <c r="N224" s="1" t="s">
        <v>27</v>
      </c>
      <c r="O224" s="2">
        <v>82.9</v>
      </c>
      <c r="P224" s="1" t="s">
        <v>31</v>
      </c>
      <c r="Q224" s="1" t="s">
        <v>32</v>
      </c>
      <c r="T224" s="1" t="s">
        <v>32</v>
      </c>
      <c r="U224" s="3" t="str">
        <f t="shared" si="9"/>
        <v>INSERT INTO streetlampData (LAYER, ID, ORGAN, OP_CODE, BURY_DATE, NUM, LENGTH, MATERIAL, USEMODE, DATAMODE, NOTE, POINT_X, POINT_Y, TOWNSHIP, HEIGHT, MOD_DATE, STATE, DATA1, DATA2, LEVEL)</v>
      </c>
      <c r="V224" s="4" t="str">
        <f t="shared" si="10"/>
        <v>VALUES (8020203, 020203209251, N'GC7', 0, '2018-07-01', 344, 8, N'金屬桿', 0, 1, N'NULL',120.6786839, 24.1475648, 6600100, 82.9, '2024-08-30', 2,'NULL', NULL, 2);</v>
      </c>
      <c r="W224" s="1" t="str">
        <f t="shared" si="11"/>
        <v>INSERT INTO streetlampData (LAYER, ID, ORGAN, OP_CODE, BURY_DATE, NUM, LENGTH, MATERIAL, USEMODE, DATAMODE, NOTE, POINT_X, POINT_Y, TOWNSHIP, HEIGHT, MOD_DATE, STATE, DATA1, DATA2, LEVEL)VALUES (8020203, 020203209251, N'GC7', 0, '2018-07-01', 344, 8, N'金屬桿', 0, 1, N'NULL',120.6786839, 24.1475648, 6600100, 82.9, '2024-08-30', 2,'NULL', NULL, 2);</v>
      </c>
    </row>
    <row r="225" spans="1:23" ht="64.8" x14ac:dyDescent="0.3">
      <c r="A225" s="1" t="s">
        <v>18</v>
      </c>
      <c r="B225" s="1" t="s">
        <v>482</v>
      </c>
      <c r="C225" s="1" t="s">
        <v>20</v>
      </c>
      <c r="D225" s="1" t="s">
        <v>21</v>
      </c>
      <c r="E225" s="1" t="s">
        <v>22</v>
      </c>
      <c r="F225" s="1" t="s">
        <v>483</v>
      </c>
      <c r="G225" s="2">
        <v>8</v>
      </c>
      <c r="H225" s="1" t="s">
        <v>37</v>
      </c>
      <c r="I225" s="1" t="s">
        <v>21</v>
      </c>
      <c r="J225" s="1" t="s">
        <v>25</v>
      </c>
      <c r="L225" s="5">
        <v>120.6789485</v>
      </c>
      <c r="M225" s="5">
        <v>24.147728999999998</v>
      </c>
      <c r="N225" s="1" t="s">
        <v>27</v>
      </c>
      <c r="O225" s="2">
        <v>83.18</v>
      </c>
      <c r="P225" s="1" t="s">
        <v>31</v>
      </c>
      <c r="Q225" s="1" t="s">
        <v>32</v>
      </c>
      <c r="T225" s="1" t="s">
        <v>32</v>
      </c>
      <c r="U225" s="3" t="str">
        <f t="shared" si="9"/>
        <v>INSERT INTO streetlampData (LAYER, ID, ORGAN, OP_CODE, BURY_DATE, NUM, LENGTH, MATERIAL, USEMODE, DATAMODE, NOTE, POINT_X, POINT_Y, TOWNSHIP, HEIGHT, MOD_DATE, STATE, DATA1, DATA2, LEVEL)</v>
      </c>
      <c r="V225" s="4" t="str">
        <f t="shared" si="10"/>
        <v>VALUES (8020203, 020203209252, N'GC7', 0, '2018-07-01', 271, 8, N'附壁式', 0, 1, N'NULL',120.6789485, 24.147729, 6600100, 83.18, '2024-08-30', 2,'NULL', NULL, 2);</v>
      </c>
      <c r="W225" s="1" t="str">
        <f t="shared" si="11"/>
        <v>INSERT INTO streetlampData (LAYER, ID, ORGAN, OP_CODE, BURY_DATE, NUM, LENGTH, MATERIAL, USEMODE, DATAMODE, NOTE, POINT_X, POINT_Y, TOWNSHIP, HEIGHT, MOD_DATE, STATE, DATA1, DATA2, LEVEL)VALUES (8020203, 020203209252, N'GC7', 0, '2018-07-01', 271, 8, N'附壁式', 0, 1, N'NULL',120.6789485, 24.147729, 6600100, 83.18, '2024-08-30', 2,'NULL', NULL, 2);</v>
      </c>
    </row>
    <row r="226" spans="1:23" ht="64.8" x14ac:dyDescent="0.3">
      <c r="A226" s="1" t="s">
        <v>18</v>
      </c>
      <c r="B226" s="1" t="s">
        <v>484</v>
      </c>
      <c r="C226" s="1" t="s">
        <v>20</v>
      </c>
      <c r="D226" s="1" t="s">
        <v>21</v>
      </c>
      <c r="E226" s="1" t="s">
        <v>22</v>
      </c>
      <c r="F226" s="1" t="s">
        <v>485</v>
      </c>
      <c r="G226" s="2">
        <v>8</v>
      </c>
      <c r="H226" s="1" t="s">
        <v>37</v>
      </c>
      <c r="I226" s="1" t="s">
        <v>21</v>
      </c>
      <c r="J226" s="1" t="s">
        <v>25</v>
      </c>
      <c r="L226" s="5">
        <v>120.6788158</v>
      </c>
      <c r="M226" s="5">
        <v>24.147590900000001</v>
      </c>
      <c r="N226" s="1" t="s">
        <v>27</v>
      </c>
      <c r="O226" s="2">
        <v>82.79</v>
      </c>
      <c r="P226" s="1" t="s">
        <v>31</v>
      </c>
      <c r="Q226" s="1" t="s">
        <v>32</v>
      </c>
      <c r="T226" s="1" t="s">
        <v>32</v>
      </c>
      <c r="U226" s="3" t="str">
        <f t="shared" si="9"/>
        <v>INSERT INTO streetlampData (LAYER, ID, ORGAN, OP_CODE, BURY_DATE, NUM, LENGTH, MATERIAL, USEMODE, DATAMODE, NOTE, POINT_X, POINT_Y, TOWNSHIP, HEIGHT, MOD_DATE, STATE, DATA1, DATA2, LEVEL)</v>
      </c>
      <c r="V226" s="4" t="str">
        <f t="shared" si="10"/>
        <v>VALUES (8020203, 020203209253, N'GC7', 0, '2018-07-01', 270, 8, N'附壁式', 0, 1, N'NULL',120.6788158, 24.1475909, 6600100, 82.79, '2024-08-30', 2,'NULL', NULL, 2);</v>
      </c>
      <c r="W226" s="1" t="str">
        <f t="shared" si="11"/>
        <v>INSERT INTO streetlampData (LAYER, ID, ORGAN, OP_CODE, BURY_DATE, NUM, LENGTH, MATERIAL, USEMODE, DATAMODE, NOTE, POINT_X, POINT_Y, TOWNSHIP, HEIGHT, MOD_DATE, STATE, DATA1, DATA2, LEVEL)VALUES (8020203, 020203209253, N'GC7', 0, '2018-07-01', 270, 8, N'附壁式', 0, 1, N'NULL',120.6788158, 24.1475909, 6600100, 82.79, '2024-08-30', 2,'NULL', NULL, 2);</v>
      </c>
    </row>
    <row r="227" spans="1:23" ht="64.8" x14ac:dyDescent="0.3">
      <c r="A227" s="1" t="s">
        <v>18</v>
      </c>
      <c r="B227" s="1" t="s">
        <v>486</v>
      </c>
      <c r="C227" s="1" t="s">
        <v>20</v>
      </c>
      <c r="D227" s="1" t="s">
        <v>21</v>
      </c>
      <c r="E227" s="1" t="s">
        <v>22</v>
      </c>
      <c r="F227" s="1" t="s">
        <v>487</v>
      </c>
      <c r="G227" s="2">
        <v>8</v>
      </c>
      <c r="H227" s="1" t="s">
        <v>24</v>
      </c>
      <c r="I227" s="1" t="s">
        <v>21</v>
      </c>
      <c r="J227" s="1" t="s">
        <v>25</v>
      </c>
      <c r="L227" s="5">
        <v>120.67858990000001</v>
      </c>
      <c r="M227" s="5">
        <v>24.147439899999998</v>
      </c>
      <c r="N227" s="1" t="s">
        <v>27</v>
      </c>
      <c r="O227" s="2">
        <v>82.9</v>
      </c>
      <c r="P227" s="1" t="s">
        <v>31</v>
      </c>
      <c r="Q227" s="1" t="s">
        <v>32</v>
      </c>
      <c r="T227" s="1" t="s">
        <v>32</v>
      </c>
      <c r="U227" s="3" t="str">
        <f t="shared" si="9"/>
        <v>INSERT INTO streetlampData (LAYER, ID, ORGAN, OP_CODE, BURY_DATE, NUM, LENGTH, MATERIAL, USEMODE, DATAMODE, NOTE, POINT_X, POINT_Y, TOWNSHIP, HEIGHT, MOD_DATE, STATE, DATA1, DATA2, LEVEL)</v>
      </c>
      <c r="V227" s="4" t="str">
        <f t="shared" si="10"/>
        <v>VALUES (8020203, 020203209254, N'GC7', 0, '2018-07-01', 341, 8, N'金屬桿', 0, 1, N'NULL',120.6785899, 24.1474399, 6600100, 82.9, '2024-08-30', 2,'NULL', NULL, 2);</v>
      </c>
      <c r="W227" s="1" t="str">
        <f t="shared" si="11"/>
        <v>INSERT INTO streetlampData (LAYER, ID, ORGAN, OP_CODE, BURY_DATE, NUM, LENGTH, MATERIAL, USEMODE, DATAMODE, NOTE, POINT_X, POINT_Y, TOWNSHIP, HEIGHT, MOD_DATE, STATE, DATA1, DATA2, LEVEL)VALUES (8020203, 020203209254, N'GC7', 0, '2018-07-01', 341, 8, N'金屬桿', 0, 1, N'NULL',120.6785899, 24.1474399, 6600100, 82.9, '2024-08-30', 2,'NULL', NULL, 2);</v>
      </c>
    </row>
    <row r="228" spans="1:23" ht="64.8" x14ac:dyDescent="0.3">
      <c r="A228" s="1" t="s">
        <v>18</v>
      </c>
      <c r="B228" s="1" t="s">
        <v>488</v>
      </c>
      <c r="C228" s="1" t="s">
        <v>20</v>
      </c>
      <c r="D228" s="1" t="s">
        <v>21</v>
      </c>
      <c r="E228" s="1" t="s">
        <v>22</v>
      </c>
      <c r="F228" s="1" t="s">
        <v>489</v>
      </c>
      <c r="G228" s="2">
        <v>7</v>
      </c>
      <c r="H228" s="1" t="s">
        <v>37</v>
      </c>
      <c r="I228" s="1" t="s">
        <v>21</v>
      </c>
      <c r="J228" s="1" t="s">
        <v>25</v>
      </c>
      <c r="L228" s="5">
        <v>120.6818803</v>
      </c>
      <c r="M228" s="5">
        <v>24.145448600000002</v>
      </c>
      <c r="N228" s="1" t="s">
        <v>27</v>
      </c>
      <c r="O228" s="2">
        <v>82.51</v>
      </c>
      <c r="P228" s="1" t="s">
        <v>31</v>
      </c>
      <c r="Q228" s="1" t="s">
        <v>32</v>
      </c>
      <c r="T228" s="1" t="s">
        <v>32</v>
      </c>
      <c r="U228" s="3" t="str">
        <f t="shared" si="9"/>
        <v>INSERT INTO streetlampData (LAYER, ID, ORGAN, OP_CODE, BURY_DATE, NUM, LENGTH, MATERIAL, USEMODE, DATAMODE, NOTE, POINT_X, POINT_Y, TOWNSHIP, HEIGHT, MOD_DATE, STATE, DATA1, DATA2, LEVEL)</v>
      </c>
      <c r="V228" s="4" t="str">
        <f t="shared" si="10"/>
        <v>VALUES (8020203, 020203209255, N'GC7', 0, '2018-07-01', 19, 7, N'附壁式', 0, 1, N'NULL',120.6818803, 24.1454486, 6600100, 82.51, '2024-08-30', 2,'NULL', NULL, 2);</v>
      </c>
      <c r="W228" s="1" t="str">
        <f t="shared" si="11"/>
        <v>INSERT INTO streetlampData (LAYER, ID, ORGAN, OP_CODE, BURY_DATE, NUM, LENGTH, MATERIAL, USEMODE, DATAMODE, NOTE, POINT_X, POINT_Y, TOWNSHIP, HEIGHT, MOD_DATE, STATE, DATA1, DATA2, LEVEL)VALUES (8020203, 020203209255, N'GC7', 0, '2018-07-01', 19, 7, N'附壁式', 0, 1, N'NULL',120.6818803, 24.1454486, 6600100, 82.51, '2024-08-30', 2,'NULL', NULL, 2);</v>
      </c>
    </row>
    <row r="229" spans="1:23" ht="64.8" x14ac:dyDescent="0.3">
      <c r="A229" s="1" t="s">
        <v>18</v>
      </c>
      <c r="B229" s="1" t="s">
        <v>490</v>
      </c>
      <c r="C229" s="1" t="s">
        <v>20</v>
      </c>
      <c r="D229" s="1" t="s">
        <v>21</v>
      </c>
      <c r="E229" s="1" t="s">
        <v>22</v>
      </c>
      <c r="F229" s="1" t="s">
        <v>491</v>
      </c>
      <c r="G229" s="2">
        <v>8</v>
      </c>
      <c r="H229" s="1" t="s">
        <v>37</v>
      </c>
      <c r="I229" s="1" t="s">
        <v>21</v>
      </c>
      <c r="J229" s="1" t="s">
        <v>25</v>
      </c>
      <c r="L229" s="5">
        <v>120.6818112</v>
      </c>
      <c r="M229" s="5">
        <v>24.145594899999999</v>
      </c>
      <c r="N229" s="1" t="s">
        <v>27</v>
      </c>
      <c r="O229" s="2">
        <v>82.51</v>
      </c>
      <c r="P229" s="1" t="s">
        <v>31</v>
      </c>
      <c r="Q229" s="1" t="s">
        <v>32</v>
      </c>
      <c r="T229" s="1" t="s">
        <v>32</v>
      </c>
      <c r="U229" s="3" t="str">
        <f t="shared" si="9"/>
        <v>INSERT INTO streetlampData (LAYER, ID, ORGAN, OP_CODE, BURY_DATE, NUM, LENGTH, MATERIAL, USEMODE, DATAMODE, NOTE, POINT_X, POINT_Y, TOWNSHIP, HEIGHT, MOD_DATE, STATE, DATA1, DATA2, LEVEL)</v>
      </c>
      <c r="V229" s="4" t="str">
        <f t="shared" si="10"/>
        <v>VALUES (8020203, 020203209256, N'GC7', 0, '2018-07-01', 25, 8, N'附壁式', 0, 1, N'NULL',120.6818112, 24.1455949, 6600100, 82.51, '2024-08-30', 2,'NULL', NULL, 2);</v>
      </c>
      <c r="W229" s="1" t="str">
        <f t="shared" si="11"/>
        <v>INSERT INTO streetlampData (LAYER, ID, ORGAN, OP_CODE, BURY_DATE, NUM, LENGTH, MATERIAL, USEMODE, DATAMODE, NOTE, POINT_X, POINT_Y, TOWNSHIP, HEIGHT, MOD_DATE, STATE, DATA1, DATA2, LEVEL)VALUES (8020203, 020203209256, N'GC7', 0, '2018-07-01', 25, 8, N'附壁式', 0, 1, N'NULL',120.6818112, 24.1455949, 6600100, 82.51, '2024-08-30', 2,'NULL', NULL, 2);</v>
      </c>
    </row>
    <row r="230" spans="1:23" ht="64.8" x14ac:dyDescent="0.3">
      <c r="A230" s="1" t="s">
        <v>18</v>
      </c>
      <c r="B230" s="1" t="s">
        <v>492</v>
      </c>
      <c r="C230" s="1" t="s">
        <v>20</v>
      </c>
      <c r="D230" s="1" t="s">
        <v>21</v>
      </c>
      <c r="E230" s="1" t="s">
        <v>22</v>
      </c>
      <c r="F230" s="1" t="s">
        <v>493</v>
      </c>
      <c r="G230" s="2">
        <v>8</v>
      </c>
      <c r="H230" s="1" t="s">
        <v>37</v>
      </c>
      <c r="I230" s="1" t="s">
        <v>21</v>
      </c>
      <c r="J230" s="1" t="s">
        <v>25</v>
      </c>
      <c r="L230" s="5">
        <v>120.6795496</v>
      </c>
      <c r="M230" s="5">
        <v>24.148038799999998</v>
      </c>
      <c r="N230" s="1" t="s">
        <v>27</v>
      </c>
      <c r="O230" s="2">
        <v>84.19</v>
      </c>
      <c r="P230" s="1" t="s">
        <v>31</v>
      </c>
      <c r="Q230" s="1" t="s">
        <v>32</v>
      </c>
      <c r="T230" s="1" t="s">
        <v>32</v>
      </c>
      <c r="U230" s="3" t="str">
        <f t="shared" si="9"/>
        <v>INSERT INTO streetlampData (LAYER, ID, ORGAN, OP_CODE, BURY_DATE, NUM, LENGTH, MATERIAL, USEMODE, DATAMODE, NOTE, POINT_X, POINT_Y, TOWNSHIP, HEIGHT, MOD_DATE, STATE, DATA1, DATA2, LEVEL)</v>
      </c>
      <c r="V230" s="4" t="str">
        <f t="shared" si="10"/>
        <v>VALUES (8020203, 020203209257, N'GC7', 0, '2018-07-01', 276, 8, N'附壁式', 0, 1, N'NULL',120.6795496, 24.1480388, 6600100, 84.19, '2024-08-30', 2,'NULL', NULL, 2);</v>
      </c>
      <c r="W230" s="1" t="str">
        <f t="shared" si="11"/>
        <v>INSERT INTO streetlampData (LAYER, ID, ORGAN, OP_CODE, BURY_DATE, NUM, LENGTH, MATERIAL, USEMODE, DATAMODE, NOTE, POINT_X, POINT_Y, TOWNSHIP, HEIGHT, MOD_DATE, STATE, DATA1, DATA2, LEVEL)VALUES (8020203, 020203209257, N'GC7', 0, '2018-07-01', 276, 8, N'附壁式', 0, 1, N'NULL',120.6795496, 24.1480388, 6600100, 84.19, '2024-08-30', 2,'NULL', NULL, 2);</v>
      </c>
    </row>
    <row r="231" spans="1:23" ht="64.8" x14ac:dyDescent="0.3">
      <c r="A231" s="1" t="s">
        <v>18</v>
      </c>
      <c r="B231" s="1" t="s">
        <v>494</v>
      </c>
      <c r="C231" s="1" t="s">
        <v>20</v>
      </c>
      <c r="D231" s="1" t="s">
        <v>21</v>
      </c>
      <c r="E231" s="1" t="s">
        <v>22</v>
      </c>
      <c r="F231" s="1" t="s">
        <v>495</v>
      </c>
      <c r="G231" s="2">
        <v>8</v>
      </c>
      <c r="H231" s="1" t="s">
        <v>37</v>
      </c>
      <c r="I231" s="1" t="s">
        <v>21</v>
      </c>
      <c r="J231" s="1" t="s">
        <v>25</v>
      </c>
      <c r="L231" s="5">
        <v>120.67944989999999</v>
      </c>
      <c r="M231" s="5">
        <v>24.148119600000001</v>
      </c>
      <c r="N231" s="1" t="s">
        <v>27</v>
      </c>
      <c r="O231" s="2">
        <v>83.91</v>
      </c>
      <c r="P231" s="1" t="s">
        <v>31</v>
      </c>
      <c r="Q231" s="1" t="s">
        <v>32</v>
      </c>
      <c r="T231" s="1" t="s">
        <v>32</v>
      </c>
      <c r="U231" s="3" t="str">
        <f t="shared" si="9"/>
        <v>INSERT INTO streetlampData (LAYER, ID, ORGAN, OP_CODE, BURY_DATE, NUM, LENGTH, MATERIAL, USEMODE, DATAMODE, NOTE, POINT_X, POINT_Y, TOWNSHIP, HEIGHT, MOD_DATE, STATE, DATA1, DATA2, LEVEL)</v>
      </c>
      <c r="V231" s="4" t="str">
        <f t="shared" si="10"/>
        <v>VALUES (8020203, 020203209258, N'GC7', 0, '2018-07-01', 275, 8, N'附壁式', 0, 1, N'NULL',120.6794499, 24.1481196, 6600100, 83.91, '2024-08-30', 2,'NULL', NULL, 2);</v>
      </c>
      <c r="W231" s="1" t="str">
        <f t="shared" si="11"/>
        <v>INSERT INTO streetlampData (LAYER, ID, ORGAN, OP_CODE, BURY_DATE, NUM, LENGTH, MATERIAL, USEMODE, DATAMODE, NOTE, POINT_X, POINT_Y, TOWNSHIP, HEIGHT, MOD_DATE, STATE, DATA1, DATA2, LEVEL)VALUES (8020203, 020203209258, N'GC7', 0, '2018-07-01', 275, 8, N'附壁式', 0, 1, N'NULL',120.6794499, 24.1481196, 6600100, 83.91, '2024-08-30', 2,'NULL', NULL, 2);</v>
      </c>
    </row>
    <row r="232" spans="1:23" ht="64.8" x14ac:dyDescent="0.3">
      <c r="A232" s="1" t="s">
        <v>18</v>
      </c>
      <c r="B232" s="1" t="s">
        <v>496</v>
      </c>
      <c r="C232" s="1" t="s">
        <v>20</v>
      </c>
      <c r="D232" s="1" t="s">
        <v>21</v>
      </c>
      <c r="E232" s="1" t="s">
        <v>22</v>
      </c>
      <c r="F232" s="1" t="s">
        <v>497</v>
      </c>
      <c r="G232" s="2">
        <v>8</v>
      </c>
      <c r="H232" s="1" t="s">
        <v>37</v>
      </c>
      <c r="I232" s="1" t="s">
        <v>21</v>
      </c>
      <c r="J232" s="1" t="s">
        <v>25</v>
      </c>
      <c r="L232" s="5">
        <v>120.67939250000001</v>
      </c>
      <c r="M232" s="5">
        <v>24.1480982</v>
      </c>
      <c r="N232" s="1" t="s">
        <v>27</v>
      </c>
      <c r="O232" s="2">
        <v>83.91</v>
      </c>
      <c r="P232" s="1" t="s">
        <v>31</v>
      </c>
      <c r="Q232" s="1" t="s">
        <v>32</v>
      </c>
      <c r="T232" s="1" t="s">
        <v>32</v>
      </c>
      <c r="U232" s="3" t="str">
        <f t="shared" si="9"/>
        <v>INSERT INTO streetlampData (LAYER, ID, ORGAN, OP_CODE, BURY_DATE, NUM, LENGTH, MATERIAL, USEMODE, DATAMODE, NOTE, POINT_X, POINT_Y, TOWNSHIP, HEIGHT, MOD_DATE, STATE, DATA1, DATA2, LEVEL)</v>
      </c>
      <c r="V232" s="4" t="str">
        <f t="shared" si="10"/>
        <v>VALUES (8020203, 020203209259, N'GC7', 0, '2018-07-01', 274, 8, N'附壁式', 0, 1, N'NULL',120.6793925, 24.1480982, 6600100, 83.91, '2024-08-30', 2,'NULL', NULL, 2);</v>
      </c>
      <c r="W232" s="1" t="str">
        <f t="shared" si="11"/>
        <v>INSERT INTO streetlampData (LAYER, ID, ORGAN, OP_CODE, BURY_DATE, NUM, LENGTH, MATERIAL, USEMODE, DATAMODE, NOTE, POINT_X, POINT_Y, TOWNSHIP, HEIGHT, MOD_DATE, STATE, DATA1, DATA2, LEVEL)VALUES (8020203, 020203209259, N'GC7', 0, '2018-07-01', 274, 8, N'附壁式', 0, 1, N'NULL',120.6793925, 24.1480982, 6600100, 83.91, '2024-08-30', 2,'NULL', NULL, 2);</v>
      </c>
    </row>
    <row r="233" spans="1:23" ht="64.8" x14ac:dyDescent="0.3">
      <c r="A233" s="1" t="s">
        <v>18</v>
      </c>
      <c r="B233" s="1" t="s">
        <v>498</v>
      </c>
      <c r="C233" s="1" t="s">
        <v>20</v>
      </c>
      <c r="D233" s="1" t="s">
        <v>21</v>
      </c>
      <c r="E233" s="1" t="s">
        <v>22</v>
      </c>
      <c r="F233" s="1" t="s">
        <v>499</v>
      </c>
      <c r="G233" s="2">
        <v>8</v>
      </c>
      <c r="H233" s="1" t="s">
        <v>37</v>
      </c>
      <c r="I233" s="1" t="s">
        <v>21</v>
      </c>
      <c r="J233" s="1" t="s">
        <v>25</v>
      </c>
      <c r="L233" s="5">
        <v>120.6792974</v>
      </c>
      <c r="M233" s="5">
        <v>24.148136900000001</v>
      </c>
      <c r="N233" s="1" t="s">
        <v>27</v>
      </c>
      <c r="O233" s="2">
        <v>83.69</v>
      </c>
      <c r="P233" s="1" t="s">
        <v>31</v>
      </c>
      <c r="Q233" s="1" t="s">
        <v>32</v>
      </c>
      <c r="T233" s="1" t="s">
        <v>32</v>
      </c>
      <c r="U233" s="3" t="str">
        <f t="shared" si="9"/>
        <v>INSERT INTO streetlampData (LAYER, ID, ORGAN, OP_CODE, BURY_DATE, NUM, LENGTH, MATERIAL, USEMODE, DATAMODE, NOTE, POINT_X, POINT_Y, TOWNSHIP, HEIGHT, MOD_DATE, STATE, DATA1, DATA2, LEVEL)</v>
      </c>
      <c r="V233" s="4" t="str">
        <f t="shared" si="10"/>
        <v>VALUES (8020203, 020203209260, N'GC7', 0, '2018-07-01', 277, 8, N'附壁式', 0, 1, N'NULL',120.6792974, 24.1481369, 6600100, 83.69, '2024-08-30', 2,'NULL', NULL, 2);</v>
      </c>
      <c r="W233" s="1" t="str">
        <f t="shared" si="11"/>
        <v>INSERT INTO streetlampData (LAYER, ID, ORGAN, OP_CODE, BURY_DATE, NUM, LENGTH, MATERIAL, USEMODE, DATAMODE, NOTE, POINT_X, POINT_Y, TOWNSHIP, HEIGHT, MOD_DATE, STATE, DATA1, DATA2, LEVEL)VALUES (8020203, 020203209260, N'GC7', 0, '2018-07-01', 277, 8, N'附壁式', 0, 1, N'NULL',120.6792974, 24.1481369, 6600100, 83.69, '2024-08-30', 2,'NULL', NULL, 2);</v>
      </c>
    </row>
    <row r="234" spans="1:23" ht="64.8" x14ac:dyDescent="0.3">
      <c r="A234" s="1" t="s">
        <v>18</v>
      </c>
      <c r="B234" s="1" t="s">
        <v>500</v>
      </c>
      <c r="C234" s="1" t="s">
        <v>20</v>
      </c>
      <c r="D234" s="1" t="s">
        <v>21</v>
      </c>
      <c r="E234" s="1" t="s">
        <v>22</v>
      </c>
      <c r="F234" s="1" t="s">
        <v>501</v>
      </c>
      <c r="G234" s="2">
        <v>8</v>
      </c>
      <c r="H234" s="1" t="s">
        <v>37</v>
      </c>
      <c r="I234" s="1" t="s">
        <v>21</v>
      </c>
      <c r="J234" s="1" t="s">
        <v>25</v>
      </c>
      <c r="L234" s="5">
        <v>120.67927</v>
      </c>
      <c r="M234" s="5">
        <v>24.147991099999999</v>
      </c>
      <c r="N234" s="1" t="s">
        <v>27</v>
      </c>
      <c r="O234" s="2">
        <v>83.69</v>
      </c>
      <c r="P234" s="1" t="s">
        <v>31</v>
      </c>
      <c r="Q234" s="1" t="s">
        <v>32</v>
      </c>
      <c r="T234" s="1" t="s">
        <v>32</v>
      </c>
      <c r="U234" s="3" t="str">
        <f t="shared" si="9"/>
        <v>INSERT INTO streetlampData (LAYER, ID, ORGAN, OP_CODE, BURY_DATE, NUM, LENGTH, MATERIAL, USEMODE, DATAMODE, NOTE, POINT_X, POINT_Y, TOWNSHIP, HEIGHT, MOD_DATE, STATE, DATA1, DATA2, LEVEL)</v>
      </c>
      <c r="V234" s="4" t="str">
        <f t="shared" si="10"/>
        <v>VALUES (8020203, 020203209261, N'GC7', 0, '2018-07-01', 273, 8, N'附壁式', 0, 1, N'NULL',120.67927, 24.1479911, 6600100, 83.69, '2024-08-30', 2,'NULL', NULL, 2);</v>
      </c>
      <c r="W234" s="1" t="str">
        <f t="shared" si="11"/>
        <v>INSERT INTO streetlampData (LAYER, ID, ORGAN, OP_CODE, BURY_DATE, NUM, LENGTH, MATERIAL, USEMODE, DATAMODE, NOTE, POINT_X, POINT_Y, TOWNSHIP, HEIGHT, MOD_DATE, STATE, DATA1, DATA2, LEVEL)VALUES (8020203, 020203209261, N'GC7', 0, '2018-07-01', 273, 8, N'附壁式', 0, 1, N'NULL',120.67927, 24.1479911, 6600100, 83.69, '2024-08-30', 2,'NULL', NULL, 2);</v>
      </c>
    </row>
    <row r="235" spans="1:23" ht="64.8" x14ac:dyDescent="0.3">
      <c r="A235" s="1" t="s">
        <v>18</v>
      </c>
      <c r="B235" s="1" t="s">
        <v>502</v>
      </c>
      <c r="C235" s="1" t="s">
        <v>20</v>
      </c>
      <c r="D235" s="1" t="s">
        <v>21</v>
      </c>
      <c r="E235" s="1" t="s">
        <v>22</v>
      </c>
      <c r="F235" s="1" t="s">
        <v>503</v>
      </c>
      <c r="G235" s="2">
        <v>8</v>
      </c>
      <c r="H235" s="1" t="s">
        <v>37</v>
      </c>
      <c r="I235" s="1" t="s">
        <v>21</v>
      </c>
      <c r="J235" s="1" t="s">
        <v>25</v>
      </c>
      <c r="L235" s="5">
        <v>120.67908079999999</v>
      </c>
      <c r="M235" s="5">
        <v>24.1478295</v>
      </c>
      <c r="N235" s="1" t="s">
        <v>27</v>
      </c>
      <c r="O235" s="2">
        <v>83.18</v>
      </c>
      <c r="P235" s="1" t="s">
        <v>31</v>
      </c>
      <c r="Q235" s="1" t="s">
        <v>32</v>
      </c>
      <c r="T235" s="1" t="s">
        <v>32</v>
      </c>
      <c r="U235" s="3" t="str">
        <f t="shared" si="9"/>
        <v>INSERT INTO streetlampData (LAYER, ID, ORGAN, OP_CODE, BURY_DATE, NUM, LENGTH, MATERIAL, USEMODE, DATAMODE, NOTE, POINT_X, POINT_Y, TOWNSHIP, HEIGHT, MOD_DATE, STATE, DATA1, DATA2, LEVEL)</v>
      </c>
      <c r="V235" s="4" t="str">
        <f t="shared" si="10"/>
        <v>VALUES (8020203, 020203209262, N'GC7', 0, '2018-07-01', 272, 8, N'附壁式', 0, 1, N'NULL',120.6790808, 24.1478295, 6600100, 83.18, '2024-08-30', 2,'NULL', NULL, 2);</v>
      </c>
      <c r="W235" s="1" t="str">
        <f t="shared" si="11"/>
        <v>INSERT INTO streetlampData (LAYER, ID, ORGAN, OP_CODE, BURY_DATE, NUM, LENGTH, MATERIAL, USEMODE, DATAMODE, NOTE, POINT_X, POINT_Y, TOWNSHIP, HEIGHT, MOD_DATE, STATE, DATA1, DATA2, LEVEL)VALUES (8020203, 020203209262, N'GC7', 0, '2018-07-01', 272, 8, N'附壁式', 0, 1, N'NULL',120.6790808, 24.1478295, 6600100, 83.18, '2024-08-30', 2,'NULL', NULL, 2);</v>
      </c>
    </row>
    <row r="236" spans="1:23" ht="64.8" x14ac:dyDescent="0.3">
      <c r="A236" s="1" t="s">
        <v>18</v>
      </c>
      <c r="B236" s="1" t="s">
        <v>504</v>
      </c>
      <c r="C236" s="1" t="s">
        <v>20</v>
      </c>
      <c r="D236" s="1" t="s">
        <v>21</v>
      </c>
      <c r="E236" s="1" t="s">
        <v>22</v>
      </c>
      <c r="F236" s="1" t="s">
        <v>505</v>
      </c>
      <c r="G236" s="2">
        <v>8</v>
      </c>
      <c r="H236" s="1" t="s">
        <v>37</v>
      </c>
      <c r="I236" s="1" t="s">
        <v>21</v>
      </c>
      <c r="J236" s="1" t="s">
        <v>25</v>
      </c>
      <c r="L236" s="5">
        <v>120.6794074</v>
      </c>
      <c r="M236" s="5">
        <v>24.147123000000001</v>
      </c>
      <c r="N236" s="1" t="s">
        <v>27</v>
      </c>
      <c r="O236" s="2">
        <v>83.18</v>
      </c>
      <c r="P236" s="1" t="s">
        <v>31</v>
      </c>
      <c r="Q236" s="1" t="s">
        <v>32</v>
      </c>
      <c r="T236" s="1" t="s">
        <v>32</v>
      </c>
      <c r="U236" s="3" t="str">
        <f t="shared" si="9"/>
        <v>INSERT INTO streetlampData (LAYER, ID, ORGAN, OP_CODE, BURY_DATE, NUM, LENGTH, MATERIAL, USEMODE, DATAMODE, NOTE, POINT_X, POINT_Y, TOWNSHIP, HEIGHT, MOD_DATE, STATE, DATA1, DATA2, LEVEL)</v>
      </c>
      <c r="V236" s="4" t="str">
        <f t="shared" si="10"/>
        <v>VALUES (8020203, 020203209263, N'GC7', 0, '2018-07-01', 266, 8, N'附壁式', 0, 1, N'NULL',120.6794074, 24.147123, 6600100, 83.18, '2024-08-30', 2,'NULL', NULL, 2);</v>
      </c>
      <c r="W236" s="1" t="str">
        <f t="shared" si="11"/>
        <v>INSERT INTO streetlampData (LAYER, ID, ORGAN, OP_CODE, BURY_DATE, NUM, LENGTH, MATERIAL, USEMODE, DATAMODE, NOTE, POINT_X, POINT_Y, TOWNSHIP, HEIGHT, MOD_DATE, STATE, DATA1, DATA2, LEVEL)VALUES (8020203, 020203209263, N'GC7', 0, '2018-07-01', 266, 8, N'附壁式', 0, 1, N'NULL',120.6794074, 24.147123, 6600100, 83.18, '2024-08-30', 2,'NULL', NULL, 2);</v>
      </c>
    </row>
    <row r="237" spans="1:23" ht="64.8" x14ac:dyDescent="0.3">
      <c r="A237" s="1" t="s">
        <v>18</v>
      </c>
      <c r="B237" s="1" t="s">
        <v>506</v>
      </c>
      <c r="C237" s="1" t="s">
        <v>20</v>
      </c>
      <c r="D237" s="1" t="s">
        <v>21</v>
      </c>
      <c r="E237" s="1" t="s">
        <v>22</v>
      </c>
      <c r="F237" s="1" t="s">
        <v>507</v>
      </c>
      <c r="G237" s="2">
        <v>8</v>
      </c>
      <c r="H237" s="1" t="s">
        <v>37</v>
      </c>
      <c r="I237" s="1" t="s">
        <v>21</v>
      </c>
      <c r="J237" s="1" t="s">
        <v>25</v>
      </c>
      <c r="L237" s="5">
        <v>120.6794486</v>
      </c>
      <c r="M237" s="5">
        <v>24.147371199999998</v>
      </c>
      <c r="N237" s="1" t="s">
        <v>27</v>
      </c>
      <c r="O237" s="2">
        <v>83.3</v>
      </c>
      <c r="P237" s="1" t="s">
        <v>31</v>
      </c>
      <c r="Q237" s="1" t="s">
        <v>32</v>
      </c>
      <c r="T237" s="1" t="s">
        <v>32</v>
      </c>
      <c r="U237" s="3" t="str">
        <f t="shared" si="9"/>
        <v>INSERT INTO streetlampData (LAYER, ID, ORGAN, OP_CODE, BURY_DATE, NUM, LENGTH, MATERIAL, USEMODE, DATAMODE, NOTE, POINT_X, POINT_Y, TOWNSHIP, HEIGHT, MOD_DATE, STATE, DATA1, DATA2, LEVEL)</v>
      </c>
      <c r="V237" s="4" t="str">
        <f t="shared" si="10"/>
        <v>VALUES (8020203, 020203209264, N'GC7', 0, '2018-07-01', 264, 8, N'附壁式', 0, 1, N'NULL',120.6794486, 24.1473712, 6600100, 83.3, '2024-08-30', 2,'NULL', NULL, 2);</v>
      </c>
      <c r="W237" s="1" t="str">
        <f t="shared" si="11"/>
        <v>INSERT INTO streetlampData (LAYER, ID, ORGAN, OP_CODE, BURY_DATE, NUM, LENGTH, MATERIAL, USEMODE, DATAMODE, NOTE, POINT_X, POINT_Y, TOWNSHIP, HEIGHT, MOD_DATE, STATE, DATA1, DATA2, LEVEL)VALUES (8020203, 020203209264, N'GC7', 0, '2018-07-01', 264, 8, N'附壁式', 0, 1, N'NULL',120.6794486, 24.1473712, 6600100, 83.3, '2024-08-30', 2,'NULL', NULL, 2);</v>
      </c>
    </row>
    <row r="238" spans="1:23" ht="64.8" x14ac:dyDescent="0.3">
      <c r="A238" s="1" t="s">
        <v>18</v>
      </c>
      <c r="B238" s="1" t="s">
        <v>508</v>
      </c>
      <c r="C238" s="1" t="s">
        <v>20</v>
      </c>
      <c r="D238" s="1" t="s">
        <v>21</v>
      </c>
      <c r="E238" s="1" t="s">
        <v>22</v>
      </c>
      <c r="F238" s="1" t="s">
        <v>509</v>
      </c>
      <c r="G238" s="2">
        <v>8</v>
      </c>
      <c r="H238" s="1" t="s">
        <v>37</v>
      </c>
      <c r="I238" s="1" t="s">
        <v>21</v>
      </c>
      <c r="J238" s="1" t="s">
        <v>25</v>
      </c>
      <c r="L238" s="5">
        <v>120.6798591</v>
      </c>
      <c r="M238" s="5">
        <v>24.1469363</v>
      </c>
      <c r="N238" s="1" t="s">
        <v>27</v>
      </c>
      <c r="O238" s="2">
        <v>83.18</v>
      </c>
      <c r="P238" s="1" t="s">
        <v>31</v>
      </c>
      <c r="Q238" s="1" t="s">
        <v>32</v>
      </c>
      <c r="T238" s="1" t="s">
        <v>32</v>
      </c>
      <c r="U238" s="3" t="str">
        <f t="shared" si="9"/>
        <v>INSERT INTO streetlampData (LAYER, ID, ORGAN, OP_CODE, BURY_DATE, NUM, LENGTH, MATERIAL, USEMODE, DATAMODE, NOTE, POINT_X, POINT_Y, TOWNSHIP, HEIGHT, MOD_DATE, STATE, DATA1, DATA2, LEVEL)</v>
      </c>
      <c r="V238" s="4" t="str">
        <f t="shared" si="10"/>
        <v>VALUES (8020203, 020203209265, N'GC7', 0, '2018-07-01', 268, 8, N'附壁式', 0, 1, N'NULL',120.6798591, 24.1469363, 6600100, 83.18, '2024-08-30', 2,'NULL', NULL, 2);</v>
      </c>
      <c r="W238" s="1" t="str">
        <f t="shared" si="11"/>
        <v>INSERT INTO streetlampData (LAYER, ID, ORGAN, OP_CODE, BURY_DATE, NUM, LENGTH, MATERIAL, USEMODE, DATAMODE, NOTE, POINT_X, POINT_Y, TOWNSHIP, HEIGHT, MOD_DATE, STATE, DATA1, DATA2, LEVEL)VALUES (8020203, 020203209265, N'GC7', 0, '2018-07-01', 268, 8, N'附壁式', 0, 1, N'NULL',120.6798591, 24.1469363, 6600100, 83.18, '2024-08-30', 2,'NULL', NULL, 2);</v>
      </c>
    </row>
    <row r="239" spans="1:23" ht="64.8" x14ac:dyDescent="0.3">
      <c r="A239" s="1" t="s">
        <v>18</v>
      </c>
      <c r="B239" s="1" t="s">
        <v>510</v>
      </c>
      <c r="C239" s="1" t="s">
        <v>20</v>
      </c>
      <c r="D239" s="1" t="s">
        <v>21</v>
      </c>
      <c r="E239" s="1" t="s">
        <v>22</v>
      </c>
      <c r="F239" s="1" t="s">
        <v>511</v>
      </c>
      <c r="G239" s="2">
        <v>7</v>
      </c>
      <c r="H239" s="1" t="s">
        <v>37</v>
      </c>
      <c r="I239" s="1" t="s">
        <v>21</v>
      </c>
      <c r="J239" s="1" t="s">
        <v>25</v>
      </c>
      <c r="L239" s="5">
        <v>120.6799584</v>
      </c>
      <c r="M239" s="5">
        <v>24.1458382</v>
      </c>
      <c r="N239" s="1" t="s">
        <v>27</v>
      </c>
      <c r="O239" s="2">
        <v>81.790000000000006</v>
      </c>
      <c r="P239" s="1" t="s">
        <v>31</v>
      </c>
      <c r="Q239" s="1" t="s">
        <v>32</v>
      </c>
      <c r="T239" s="1" t="s">
        <v>32</v>
      </c>
      <c r="U239" s="3" t="str">
        <f t="shared" si="9"/>
        <v>INSERT INTO streetlampData (LAYER, ID, ORGAN, OP_CODE, BURY_DATE, NUM, LENGTH, MATERIAL, USEMODE, DATAMODE, NOTE, POINT_X, POINT_Y, TOWNSHIP, HEIGHT, MOD_DATE, STATE, DATA1, DATA2, LEVEL)</v>
      </c>
      <c r="V239" s="4" t="str">
        <f t="shared" si="10"/>
        <v>VALUES (8020203, 020203209266, N'GC7', 0, '2018-07-01', 353, 7, N'附壁式', 0, 1, N'NULL',120.6799584, 24.1458382, 6600100, 81.79, '2024-08-30', 2,'NULL', NULL, 2);</v>
      </c>
      <c r="W239" s="1" t="str">
        <f t="shared" si="11"/>
        <v>INSERT INTO streetlampData (LAYER, ID, ORGAN, OP_CODE, BURY_DATE, NUM, LENGTH, MATERIAL, USEMODE, DATAMODE, NOTE, POINT_X, POINT_Y, TOWNSHIP, HEIGHT, MOD_DATE, STATE, DATA1, DATA2, LEVEL)VALUES (8020203, 020203209266, N'GC7', 0, '2018-07-01', 353, 7, N'附壁式', 0, 1, N'NULL',120.6799584, 24.1458382, 6600100, 81.79, '2024-08-30', 2,'NULL', NULL, 2);</v>
      </c>
    </row>
    <row r="240" spans="1:23" ht="64.8" x14ac:dyDescent="0.3">
      <c r="A240" s="1" t="s">
        <v>18</v>
      </c>
      <c r="B240" s="1" t="s">
        <v>512</v>
      </c>
      <c r="C240" s="1" t="s">
        <v>20</v>
      </c>
      <c r="D240" s="1" t="s">
        <v>21</v>
      </c>
      <c r="E240" s="1" t="s">
        <v>22</v>
      </c>
      <c r="F240" s="1" t="s">
        <v>513</v>
      </c>
      <c r="G240" s="2">
        <v>8</v>
      </c>
      <c r="H240" s="1" t="s">
        <v>24</v>
      </c>
      <c r="I240" s="1" t="s">
        <v>21</v>
      </c>
      <c r="J240" s="1" t="s">
        <v>25</v>
      </c>
      <c r="L240" s="5">
        <v>120.67983049999999</v>
      </c>
      <c r="M240" s="5">
        <v>24.14574</v>
      </c>
      <c r="N240" s="1" t="s">
        <v>27</v>
      </c>
      <c r="O240" s="2">
        <v>81.510000000000005</v>
      </c>
      <c r="P240" s="1" t="s">
        <v>31</v>
      </c>
      <c r="Q240" s="1" t="s">
        <v>32</v>
      </c>
      <c r="T240" s="1" t="s">
        <v>32</v>
      </c>
      <c r="U240" s="3" t="str">
        <f t="shared" si="9"/>
        <v>INSERT INTO streetlampData (LAYER, ID, ORGAN, OP_CODE, BURY_DATE, NUM, LENGTH, MATERIAL, USEMODE, DATAMODE, NOTE, POINT_X, POINT_Y, TOWNSHIP, HEIGHT, MOD_DATE, STATE, DATA1, DATA2, LEVEL)</v>
      </c>
      <c r="V240" s="4" t="str">
        <f t="shared" si="10"/>
        <v>VALUES (8020203, 020203209267, N'GC7', 0, '2018-07-01', 92, 8, N'金屬桿', 0, 1, N'NULL',120.6798305, 24.14574, 6600100, 81.51, '2024-08-30', 2,'NULL', NULL, 2);</v>
      </c>
      <c r="W240" s="1" t="str">
        <f t="shared" si="11"/>
        <v>INSERT INTO streetlampData (LAYER, ID, ORGAN, OP_CODE, BURY_DATE, NUM, LENGTH, MATERIAL, USEMODE, DATAMODE, NOTE, POINT_X, POINT_Y, TOWNSHIP, HEIGHT, MOD_DATE, STATE, DATA1, DATA2, LEVEL)VALUES (8020203, 020203209267, N'GC7', 0, '2018-07-01', 92, 8, N'金屬桿', 0, 1, N'NULL',120.6798305, 24.14574, 6600100, 81.51, '2024-08-30', 2,'NULL', NULL, 2);</v>
      </c>
    </row>
    <row r="241" spans="1:23" ht="64.8" x14ac:dyDescent="0.3">
      <c r="A241" s="1" t="s">
        <v>18</v>
      </c>
      <c r="B241" s="1" t="s">
        <v>514</v>
      </c>
      <c r="C241" s="1" t="s">
        <v>20</v>
      </c>
      <c r="D241" s="1" t="s">
        <v>21</v>
      </c>
      <c r="E241" s="1" t="s">
        <v>22</v>
      </c>
      <c r="F241" s="1" t="s">
        <v>515</v>
      </c>
      <c r="G241" s="2">
        <v>8</v>
      </c>
      <c r="H241" s="1" t="s">
        <v>37</v>
      </c>
      <c r="I241" s="1" t="s">
        <v>21</v>
      </c>
      <c r="J241" s="1" t="s">
        <v>25</v>
      </c>
      <c r="L241" s="5">
        <v>120.681309</v>
      </c>
      <c r="M241" s="5">
        <v>24.1453354</v>
      </c>
      <c r="N241" s="1" t="s">
        <v>27</v>
      </c>
      <c r="O241" s="2">
        <v>82.12</v>
      </c>
      <c r="P241" s="1" t="s">
        <v>31</v>
      </c>
      <c r="Q241" s="1" t="s">
        <v>32</v>
      </c>
      <c r="T241" s="1" t="s">
        <v>32</v>
      </c>
      <c r="U241" s="3" t="str">
        <f t="shared" si="9"/>
        <v>INSERT INTO streetlampData (LAYER, ID, ORGAN, OP_CODE, BURY_DATE, NUM, LENGTH, MATERIAL, USEMODE, DATAMODE, NOTE, POINT_X, POINT_Y, TOWNSHIP, HEIGHT, MOD_DATE, STATE, DATA1, DATA2, LEVEL)</v>
      </c>
      <c r="V241" s="4" t="str">
        <f t="shared" si="10"/>
        <v>VALUES (8020203, 020203209268, N'GC7', 0, '2018-07-01', 29, 8, N'附壁式', 0, 1, N'NULL',120.681309, 24.1453354, 6600100, 82.12, '2024-08-30', 2,'NULL', NULL, 2);</v>
      </c>
      <c r="W241" s="1" t="str">
        <f t="shared" si="11"/>
        <v>INSERT INTO streetlampData (LAYER, ID, ORGAN, OP_CODE, BURY_DATE, NUM, LENGTH, MATERIAL, USEMODE, DATAMODE, NOTE, POINT_X, POINT_Y, TOWNSHIP, HEIGHT, MOD_DATE, STATE, DATA1, DATA2, LEVEL)VALUES (8020203, 020203209268, N'GC7', 0, '2018-07-01', 29, 8, N'附壁式', 0, 1, N'NULL',120.681309, 24.1453354, 6600100, 82.12, '2024-08-30', 2,'NULL', NULL, 2);</v>
      </c>
    </row>
    <row r="242" spans="1:23" ht="64.8" x14ac:dyDescent="0.3">
      <c r="A242" s="1" t="s">
        <v>18</v>
      </c>
      <c r="B242" s="1" t="s">
        <v>516</v>
      </c>
      <c r="C242" s="1" t="s">
        <v>20</v>
      </c>
      <c r="D242" s="1" t="s">
        <v>21</v>
      </c>
      <c r="E242" s="1" t="s">
        <v>22</v>
      </c>
      <c r="F242" s="1" t="s">
        <v>517</v>
      </c>
      <c r="G242" s="2">
        <v>8</v>
      </c>
      <c r="H242" s="1" t="s">
        <v>37</v>
      </c>
      <c r="I242" s="1" t="s">
        <v>21</v>
      </c>
      <c r="J242" s="1" t="s">
        <v>25</v>
      </c>
      <c r="L242" s="5">
        <v>120.681361</v>
      </c>
      <c r="M242" s="5">
        <v>24.145409900000001</v>
      </c>
      <c r="N242" s="1" t="s">
        <v>27</v>
      </c>
      <c r="O242" s="2">
        <v>82.12</v>
      </c>
      <c r="P242" s="1" t="s">
        <v>31</v>
      </c>
      <c r="Q242" s="1" t="s">
        <v>32</v>
      </c>
      <c r="T242" s="1" t="s">
        <v>32</v>
      </c>
      <c r="U242" s="3" t="str">
        <f t="shared" si="9"/>
        <v>INSERT INTO streetlampData (LAYER, ID, ORGAN, OP_CODE, BURY_DATE, NUM, LENGTH, MATERIAL, USEMODE, DATAMODE, NOTE, POINT_X, POINT_Y, TOWNSHIP, HEIGHT, MOD_DATE, STATE, DATA1, DATA2, LEVEL)</v>
      </c>
      <c r="V242" s="4" t="str">
        <f t="shared" si="10"/>
        <v>VALUES (8020203, 020203209269, N'GC7', 0, '2018-07-01', 28, 8, N'附壁式', 0, 1, N'NULL',120.681361, 24.1454099, 6600100, 82.12, '2024-08-30', 2,'NULL', NULL, 2);</v>
      </c>
      <c r="W242" s="1" t="str">
        <f t="shared" si="11"/>
        <v>INSERT INTO streetlampData (LAYER, ID, ORGAN, OP_CODE, BURY_DATE, NUM, LENGTH, MATERIAL, USEMODE, DATAMODE, NOTE, POINT_X, POINT_Y, TOWNSHIP, HEIGHT, MOD_DATE, STATE, DATA1, DATA2, LEVEL)VALUES (8020203, 020203209269, N'GC7', 0, '2018-07-01', 28, 8, N'附壁式', 0, 1, N'NULL',120.681361, 24.1454099, 6600100, 82.12, '2024-08-30', 2,'NULL', NULL, 2);</v>
      </c>
    </row>
    <row r="243" spans="1:23" ht="64.8" x14ac:dyDescent="0.3">
      <c r="A243" s="1" t="s">
        <v>18</v>
      </c>
      <c r="B243" s="1" t="s">
        <v>518</v>
      </c>
      <c r="C243" s="1" t="s">
        <v>20</v>
      </c>
      <c r="D243" s="1" t="s">
        <v>21</v>
      </c>
      <c r="E243" s="1" t="s">
        <v>22</v>
      </c>
      <c r="F243" s="1" t="s">
        <v>519</v>
      </c>
      <c r="G243" s="2">
        <v>8</v>
      </c>
      <c r="H243" s="1" t="s">
        <v>37</v>
      </c>
      <c r="I243" s="1" t="s">
        <v>21</v>
      </c>
      <c r="J243" s="1" t="s">
        <v>25</v>
      </c>
      <c r="L243" s="5">
        <v>120.6814072</v>
      </c>
      <c r="M243" s="5">
        <v>24.1454898</v>
      </c>
      <c r="N243" s="1" t="s">
        <v>27</v>
      </c>
      <c r="O243" s="2">
        <v>82.18</v>
      </c>
      <c r="P243" s="1" t="s">
        <v>31</v>
      </c>
      <c r="Q243" s="1" t="s">
        <v>32</v>
      </c>
      <c r="T243" s="1" t="s">
        <v>32</v>
      </c>
      <c r="U243" s="3" t="str">
        <f t="shared" si="9"/>
        <v>INSERT INTO streetlampData (LAYER, ID, ORGAN, OP_CODE, BURY_DATE, NUM, LENGTH, MATERIAL, USEMODE, DATAMODE, NOTE, POINT_X, POINT_Y, TOWNSHIP, HEIGHT, MOD_DATE, STATE, DATA1, DATA2, LEVEL)</v>
      </c>
      <c r="V243" s="4" t="str">
        <f t="shared" si="10"/>
        <v>VALUES (8020203, 020203209270, N'GC7', 0, '2018-07-01', 27, 8, N'附壁式', 0, 1, N'NULL',120.6814072, 24.1454898, 6600100, 82.18, '2024-08-30', 2,'NULL', NULL, 2);</v>
      </c>
      <c r="W243" s="1" t="str">
        <f t="shared" si="11"/>
        <v>INSERT INTO streetlampData (LAYER, ID, ORGAN, OP_CODE, BURY_DATE, NUM, LENGTH, MATERIAL, USEMODE, DATAMODE, NOTE, POINT_X, POINT_Y, TOWNSHIP, HEIGHT, MOD_DATE, STATE, DATA1, DATA2, LEVEL)VALUES (8020203, 020203209270, N'GC7', 0, '2018-07-01', 27, 8, N'附壁式', 0, 1, N'NULL',120.6814072, 24.1454898, 6600100, 82.18, '2024-08-30', 2,'NULL', NULL, 2);</v>
      </c>
    </row>
    <row r="244" spans="1:23" ht="64.8" x14ac:dyDescent="0.3">
      <c r="A244" s="1" t="s">
        <v>18</v>
      </c>
      <c r="B244" s="1" t="s">
        <v>520</v>
      </c>
      <c r="C244" s="1" t="s">
        <v>20</v>
      </c>
      <c r="D244" s="1" t="s">
        <v>21</v>
      </c>
      <c r="E244" s="1" t="s">
        <v>22</v>
      </c>
      <c r="F244" s="1" t="s">
        <v>521</v>
      </c>
      <c r="G244" s="2">
        <v>7</v>
      </c>
      <c r="H244" s="1" t="s">
        <v>24</v>
      </c>
      <c r="I244" s="1" t="s">
        <v>21</v>
      </c>
      <c r="J244" s="1" t="s">
        <v>25</v>
      </c>
      <c r="L244" s="5">
        <v>120.6816771</v>
      </c>
      <c r="M244" s="5">
        <v>24.1455582</v>
      </c>
      <c r="N244" s="1" t="s">
        <v>27</v>
      </c>
      <c r="O244" s="2">
        <v>82.35</v>
      </c>
      <c r="P244" s="1" t="s">
        <v>31</v>
      </c>
      <c r="Q244" s="1" t="s">
        <v>32</v>
      </c>
      <c r="T244" s="1" t="s">
        <v>32</v>
      </c>
      <c r="U244" s="3" t="str">
        <f t="shared" si="9"/>
        <v>INSERT INTO streetlampData (LAYER, ID, ORGAN, OP_CODE, BURY_DATE, NUM, LENGTH, MATERIAL, USEMODE, DATAMODE, NOTE, POINT_X, POINT_Y, TOWNSHIP, HEIGHT, MOD_DATE, STATE, DATA1, DATA2, LEVEL)</v>
      </c>
      <c r="V244" s="4" t="str">
        <f t="shared" si="10"/>
        <v>VALUES (8020203, 020203209271, N'GC7', 0, '2018-07-01', 20, 7, N'金屬桿', 0, 1, N'NULL',120.6816771, 24.1455582, 6600100, 82.35, '2024-08-30', 2,'NULL', NULL, 2);</v>
      </c>
      <c r="W244" s="1" t="str">
        <f t="shared" si="11"/>
        <v>INSERT INTO streetlampData (LAYER, ID, ORGAN, OP_CODE, BURY_DATE, NUM, LENGTH, MATERIAL, USEMODE, DATAMODE, NOTE, POINT_X, POINT_Y, TOWNSHIP, HEIGHT, MOD_DATE, STATE, DATA1, DATA2, LEVEL)VALUES (8020203, 020203209271, N'GC7', 0, '2018-07-01', 20, 7, N'金屬桿', 0, 1, N'NULL',120.6816771, 24.1455582, 6600100, 82.35, '2024-08-30', 2,'NULL', NULL, 2);</v>
      </c>
    </row>
    <row r="245" spans="1:23" ht="64.8" x14ac:dyDescent="0.3">
      <c r="A245" s="1" t="s">
        <v>18</v>
      </c>
      <c r="B245" s="1" t="s">
        <v>522</v>
      </c>
      <c r="C245" s="1" t="s">
        <v>20</v>
      </c>
      <c r="D245" s="1" t="s">
        <v>21</v>
      </c>
      <c r="E245" s="1" t="s">
        <v>22</v>
      </c>
      <c r="F245" s="1" t="s">
        <v>523</v>
      </c>
      <c r="G245" s="2">
        <v>7</v>
      </c>
      <c r="H245" s="1" t="s">
        <v>24</v>
      </c>
      <c r="I245" s="1" t="s">
        <v>21</v>
      </c>
      <c r="J245" s="1" t="s">
        <v>25</v>
      </c>
      <c r="L245" s="5">
        <v>120.6815256</v>
      </c>
      <c r="M245" s="5">
        <v>24.1459124</v>
      </c>
      <c r="N245" s="1" t="s">
        <v>27</v>
      </c>
      <c r="O245" s="2">
        <v>82.63</v>
      </c>
      <c r="P245" s="1" t="s">
        <v>31</v>
      </c>
      <c r="Q245" s="1" t="s">
        <v>32</v>
      </c>
      <c r="T245" s="1" t="s">
        <v>32</v>
      </c>
      <c r="U245" s="3" t="str">
        <f t="shared" si="9"/>
        <v>INSERT INTO streetlampData (LAYER, ID, ORGAN, OP_CODE, BURY_DATE, NUM, LENGTH, MATERIAL, USEMODE, DATAMODE, NOTE, POINT_X, POINT_Y, TOWNSHIP, HEIGHT, MOD_DATE, STATE, DATA1, DATA2, LEVEL)</v>
      </c>
      <c r="V245" s="4" t="str">
        <f t="shared" si="10"/>
        <v>VALUES (8020203, 020203209272, N'GC7', 0, '2018-07-01', 22, 7, N'金屬桿', 0, 1, N'NULL',120.6815256, 24.1459124, 6600100, 82.63, '2024-08-30', 2,'NULL', NULL, 2);</v>
      </c>
      <c r="W245" s="1" t="str">
        <f t="shared" si="11"/>
        <v>INSERT INTO streetlampData (LAYER, ID, ORGAN, OP_CODE, BURY_DATE, NUM, LENGTH, MATERIAL, USEMODE, DATAMODE, NOTE, POINT_X, POINT_Y, TOWNSHIP, HEIGHT, MOD_DATE, STATE, DATA1, DATA2, LEVEL)VALUES (8020203, 020203209272, N'GC7', 0, '2018-07-01', 22, 7, N'金屬桿', 0, 1, N'NULL',120.6815256, 24.1459124, 6600100, 82.63, '2024-08-30', 2,'NULL', NULL, 2);</v>
      </c>
    </row>
    <row r="246" spans="1:23" ht="64.8" x14ac:dyDescent="0.3">
      <c r="A246" s="1" t="s">
        <v>18</v>
      </c>
      <c r="B246" s="1" t="s">
        <v>524</v>
      </c>
      <c r="C246" s="1" t="s">
        <v>20</v>
      </c>
      <c r="D246" s="1" t="s">
        <v>21</v>
      </c>
      <c r="E246" s="1" t="s">
        <v>22</v>
      </c>
      <c r="F246" s="1" t="s">
        <v>525</v>
      </c>
      <c r="G246" s="2">
        <v>7</v>
      </c>
      <c r="H246" s="1" t="s">
        <v>37</v>
      </c>
      <c r="I246" s="1" t="s">
        <v>21</v>
      </c>
      <c r="J246" s="1" t="s">
        <v>25</v>
      </c>
      <c r="L246" s="5">
        <v>120.68121600000001</v>
      </c>
      <c r="M246" s="5">
        <v>24.1443735</v>
      </c>
      <c r="N246" s="1" t="s">
        <v>27</v>
      </c>
      <c r="O246" s="2">
        <v>81.400000000000006</v>
      </c>
      <c r="P246" s="1" t="s">
        <v>31</v>
      </c>
      <c r="Q246" s="1" t="s">
        <v>32</v>
      </c>
      <c r="T246" s="1" t="s">
        <v>32</v>
      </c>
      <c r="U246" s="3" t="str">
        <f t="shared" si="9"/>
        <v>INSERT INTO streetlampData (LAYER, ID, ORGAN, OP_CODE, BURY_DATE, NUM, LENGTH, MATERIAL, USEMODE, DATAMODE, NOTE, POINT_X, POINT_Y, TOWNSHIP, HEIGHT, MOD_DATE, STATE, DATA1, DATA2, LEVEL)</v>
      </c>
      <c r="V246" s="4" t="str">
        <f t="shared" si="10"/>
        <v>VALUES (8020203, 020203209273, N'GC7', 0, '2018-07-01', 55, 7, N'附壁式', 0, 1, N'NULL',120.681216, 24.1443735, 6600100, 81.4, '2024-08-30', 2,'NULL', NULL, 2);</v>
      </c>
      <c r="W246" s="1" t="str">
        <f t="shared" si="11"/>
        <v>INSERT INTO streetlampData (LAYER, ID, ORGAN, OP_CODE, BURY_DATE, NUM, LENGTH, MATERIAL, USEMODE, DATAMODE, NOTE, POINT_X, POINT_Y, TOWNSHIP, HEIGHT, MOD_DATE, STATE, DATA1, DATA2, LEVEL)VALUES (8020203, 020203209273, N'GC7', 0, '2018-07-01', 55, 7, N'附壁式', 0, 1, N'NULL',120.681216, 24.1443735, 6600100, 81.4, '2024-08-30', 2,'NULL', NULL, 2);</v>
      </c>
    </row>
    <row r="247" spans="1:23" ht="64.8" x14ac:dyDescent="0.3">
      <c r="A247" s="1" t="s">
        <v>18</v>
      </c>
      <c r="B247" s="1" t="s">
        <v>526</v>
      </c>
      <c r="C247" s="1" t="s">
        <v>20</v>
      </c>
      <c r="D247" s="1" t="s">
        <v>21</v>
      </c>
      <c r="E247" s="1" t="s">
        <v>22</v>
      </c>
      <c r="F247" s="1" t="s">
        <v>527</v>
      </c>
      <c r="G247" s="2">
        <v>8</v>
      </c>
      <c r="H247" s="1" t="s">
        <v>24</v>
      </c>
      <c r="I247" s="1" t="s">
        <v>21</v>
      </c>
      <c r="J247" s="1" t="s">
        <v>25</v>
      </c>
      <c r="L247" s="5">
        <v>120.68095289999999</v>
      </c>
      <c r="M247" s="5">
        <v>24.1450003</v>
      </c>
      <c r="N247" s="1" t="s">
        <v>27</v>
      </c>
      <c r="O247" s="2">
        <v>81.510000000000005</v>
      </c>
      <c r="P247" s="1" t="s">
        <v>31</v>
      </c>
      <c r="Q247" s="1" t="s">
        <v>32</v>
      </c>
      <c r="T247" s="1" t="s">
        <v>32</v>
      </c>
      <c r="U247" s="3" t="str">
        <f t="shared" si="9"/>
        <v>INSERT INTO streetlampData (LAYER, ID, ORGAN, OP_CODE, BURY_DATE, NUM, LENGTH, MATERIAL, USEMODE, DATAMODE, NOTE, POINT_X, POINT_Y, TOWNSHIP, HEIGHT, MOD_DATE, STATE, DATA1, DATA2, LEVEL)</v>
      </c>
      <c r="V247" s="4" t="str">
        <f t="shared" si="10"/>
        <v>VALUES (8020203, 020203209274, N'GC7', 0, '2018-07-01', 347, 8, N'金屬桿', 0, 1, N'NULL',120.6809529, 24.1450003, 6600100, 81.51, '2024-08-30', 2,'NULL', NULL, 2);</v>
      </c>
      <c r="W247" s="1" t="str">
        <f t="shared" si="11"/>
        <v>INSERT INTO streetlampData (LAYER, ID, ORGAN, OP_CODE, BURY_DATE, NUM, LENGTH, MATERIAL, USEMODE, DATAMODE, NOTE, POINT_X, POINT_Y, TOWNSHIP, HEIGHT, MOD_DATE, STATE, DATA1, DATA2, LEVEL)VALUES (8020203, 020203209274, N'GC7', 0, '2018-07-01', 347, 8, N'金屬桿', 0, 1, N'NULL',120.6809529, 24.1450003, 6600100, 81.51, '2024-08-30', 2,'NULL', NULL, 2);</v>
      </c>
    </row>
    <row r="248" spans="1:23" ht="64.8" x14ac:dyDescent="0.3">
      <c r="A248" s="1" t="s">
        <v>18</v>
      </c>
      <c r="B248" s="1" t="s">
        <v>528</v>
      </c>
      <c r="C248" s="1" t="s">
        <v>20</v>
      </c>
      <c r="D248" s="1" t="s">
        <v>21</v>
      </c>
      <c r="E248" s="1" t="s">
        <v>22</v>
      </c>
      <c r="F248" s="1" t="s">
        <v>529</v>
      </c>
      <c r="G248" s="2">
        <v>8</v>
      </c>
      <c r="H248" s="1" t="s">
        <v>37</v>
      </c>
      <c r="I248" s="1" t="s">
        <v>21</v>
      </c>
      <c r="J248" s="1" t="s">
        <v>25</v>
      </c>
      <c r="L248" s="5">
        <v>120.681772</v>
      </c>
      <c r="M248" s="5">
        <v>24.145025700000001</v>
      </c>
      <c r="N248" s="1" t="s">
        <v>27</v>
      </c>
      <c r="O248" s="2">
        <v>82.29</v>
      </c>
      <c r="P248" s="1" t="s">
        <v>31</v>
      </c>
      <c r="Q248" s="1" t="s">
        <v>32</v>
      </c>
      <c r="T248" s="1" t="s">
        <v>32</v>
      </c>
      <c r="U248" s="3" t="str">
        <f t="shared" si="9"/>
        <v>INSERT INTO streetlampData (LAYER, ID, ORGAN, OP_CODE, BURY_DATE, NUM, LENGTH, MATERIAL, USEMODE, DATAMODE, NOTE, POINT_X, POINT_Y, TOWNSHIP, HEIGHT, MOD_DATE, STATE, DATA1, DATA2, LEVEL)</v>
      </c>
      <c r="V248" s="4" t="str">
        <f t="shared" si="10"/>
        <v>VALUES (8020203, 020203209275, N'GC7', 0, '2018-07-01', 17, 8, N'附壁式', 0, 1, N'NULL',120.681772, 24.1450257, 6600100, 82.29, '2024-08-30', 2,'NULL', NULL, 2);</v>
      </c>
      <c r="W248" s="1" t="str">
        <f t="shared" si="11"/>
        <v>INSERT INTO streetlampData (LAYER, ID, ORGAN, OP_CODE, BURY_DATE, NUM, LENGTH, MATERIAL, USEMODE, DATAMODE, NOTE, POINT_X, POINT_Y, TOWNSHIP, HEIGHT, MOD_DATE, STATE, DATA1, DATA2, LEVEL)VALUES (8020203, 020203209275, N'GC7', 0, '2018-07-01', 17, 8, N'附壁式', 0, 1, N'NULL',120.681772, 24.1450257, 6600100, 82.29, '2024-08-30', 2,'NULL', NULL, 2);</v>
      </c>
    </row>
    <row r="249" spans="1:23" ht="64.8" x14ac:dyDescent="0.3">
      <c r="A249" s="1" t="s">
        <v>18</v>
      </c>
      <c r="B249" s="1" t="s">
        <v>530</v>
      </c>
      <c r="C249" s="1" t="s">
        <v>20</v>
      </c>
      <c r="D249" s="1" t="s">
        <v>21</v>
      </c>
      <c r="E249" s="1" t="s">
        <v>22</v>
      </c>
      <c r="F249" s="1" t="s">
        <v>531</v>
      </c>
      <c r="G249" s="2">
        <v>8</v>
      </c>
      <c r="H249" s="1" t="s">
        <v>37</v>
      </c>
      <c r="I249" s="1" t="s">
        <v>21</v>
      </c>
      <c r="J249" s="1" t="s">
        <v>25</v>
      </c>
      <c r="L249" s="5">
        <v>120.6819574</v>
      </c>
      <c r="M249" s="5">
        <v>24.145546800000002</v>
      </c>
      <c r="N249" s="1" t="s">
        <v>27</v>
      </c>
      <c r="O249" s="2">
        <v>82.68</v>
      </c>
      <c r="P249" s="1" t="s">
        <v>31</v>
      </c>
      <c r="Q249" s="1" t="s">
        <v>32</v>
      </c>
      <c r="T249" s="1" t="s">
        <v>32</v>
      </c>
      <c r="U249" s="3" t="str">
        <f t="shared" si="9"/>
        <v>INSERT INTO streetlampData (LAYER, ID, ORGAN, OP_CODE, BURY_DATE, NUM, LENGTH, MATERIAL, USEMODE, DATAMODE, NOTE, POINT_X, POINT_Y, TOWNSHIP, HEIGHT, MOD_DATE, STATE, DATA1, DATA2, LEVEL)</v>
      </c>
      <c r="V249" s="4" t="str">
        <f t="shared" si="10"/>
        <v>VALUES (8020203, 020203209276, N'GC7', 0, '2018-07-01', 26, 8, N'附壁式', 0, 1, N'NULL',120.6819574, 24.1455468, 6600100, 82.68, '2024-08-30', 2,'NULL', NULL, 2);</v>
      </c>
      <c r="W249" s="1" t="str">
        <f t="shared" si="11"/>
        <v>INSERT INTO streetlampData (LAYER, ID, ORGAN, OP_CODE, BURY_DATE, NUM, LENGTH, MATERIAL, USEMODE, DATAMODE, NOTE, POINT_X, POINT_Y, TOWNSHIP, HEIGHT, MOD_DATE, STATE, DATA1, DATA2, LEVEL)VALUES (8020203, 020203209276, N'GC7', 0, '2018-07-01', 26, 8, N'附壁式', 0, 1, N'NULL',120.6819574, 24.1455468, 6600100, 82.68, '2024-08-30', 2,'NULL', NULL, 2);</v>
      </c>
    </row>
    <row r="250" spans="1:23" ht="64.8" x14ac:dyDescent="0.3">
      <c r="A250" s="1" t="s">
        <v>18</v>
      </c>
      <c r="B250" s="1" t="s">
        <v>532</v>
      </c>
      <c r="C250" s="1" t="s">
        <v>20</v>
      </c>
      <c r="D250" s="1" t="s">
        <v>21</v>
      </c>
      <c r="E250" s="1" t="s">
        <v>22</v>
      </c>
      <c r="F250" s="1" t="s">
        <v>533</v>
      </c>
      <c r="G250" s="2">
        <v>8</v>
      </c>
      <c r="H250" s="1" t="s">
        <v>75</v>
      </c>
      <c r="I250" s="1" t="s">
        <v>21</v>
      </c>
      <c r="J250" s="1" t="s">
        <v>25</v>
      </c>
      <c r="L250" s="5">
        <v>120.68257509999999</v>
      </c>
      <c r="M250" s="5">
        <v>24.1437563</v>
      </c>
      <c r="N250" s="1" t="s">
        <v>27</v>
      </c>
      <c r="O250" s="2">
        <v>80.73</v>
      </c>
      <c r="P250" s="1" t="s">
        <v>31</v>
      </c>
      <c r="Q250" s="1" t="s">
        <v>32</v>
      </c>
      <c r="T250" s="1" t="s">
        <v>32</v>
      </c>
      <c r="U250" s="3" t="str">
        <f t="shared" si="9"/>
        <v>INSERT INTO streetlampData (LAYER, ID, ORGAN, OP_CODE, BURY_DATE, NUM, LENGTH, MATERIAL, USEMODE, DATAMODE, NOTE, POINT_X, POINT_Y, TOWNSHIP, HEIGHT, MOD_DATE, STATE, DATA1, DATA2, LEVEL)</v>
      </c>
      <c r="V250" s="4" t="str">
        <f t="shared" si="10"/>
        <v>VALUES (8020203, 020203209277, N'GC7', 0, '2018-07-01', 304, 8, N'景觀燈桿', 0, 1, N'NULL',120.6825751, 24.1437563, 6600100, 80.73, '2024-08-30', 2,'NULL', NULL, 2);</v>
      </c>
      <c r="W250" s="1" t="str">
        <f t="shared" si="11"/>
        <v>INSERT INTO streetlampData (LAYER, ID, ORGAN, OP_CODE, BURY_DATE, NUM, LENGTH, MATERIAL, USEMODE, DATAMODE, NOTE, POINT_X, POINT_Y, TOWNSHIP, HEIGHT, MOD_DATE, STATE, DATA1, DATA2, LEVEL)VALUES (8020203, 020203209277, N'GC7', 0, '2018-07-01', 304, 8, N'景觀燈桿', 0, 1, N'NULL',120.6825751, 24.1437563, 6600100, 80.73, '2024-08-30', 2,'NULL', NULL, 2);</v>
      </c>
    </row>
    <row r="251" spans="1:23" ht="64.8" x14ac:dyDescent="0.3">
      <c r="A251" s="1" t="s">
        <v>18</v>
      </c>
      <c r="B251" s="1" t="s">
        <v>534</v>
      </c>
      <c r="C251" s="1" t="s">
        <v>20</v>
      </c>
      <c r="D251" s="1" t="s">
        <v>21</v>
      </c>
      <c r="E251" s="1" t="s">
        <v>22</v>
      </c>
      <c r="F251" s="1" t="s">
        <v>535</v>
      </c>
      <c r="G251" s="2">
        <v>8</v>
      </c>
      <c r="H251" s="1" t="s">
        <v>24</v>
      </c>
      <c r="I251" s="1" t="s">
        <v>21</v>
      </c>
      <c r="J251" s="1" t="s">
        <v>25</v>
      </c>
      <c r="L251" s="5">
        <v>120.681608</v>
      </c>
      <c r="M251" s="5">
        <v>24.144617799999999</v>
      </c>
      <c r="N251" s="1" t="s">
        <v>27</v>
      </c>
      <c r="O251" s="2">
        <v>81.790000000000006</v>
      </c>
      <c r="P251" s="1" t="s">
        <v>31</v>
      </c>
      <c r="Q251" s="1" t="s">
        <v>32</v>
      </c>
      <c r="T251" s="1" t="s">
        <v>32</v>
      </c>
      <c r="U251" s="3" t="str">
        <f t="shared" si="9"/>
        <v>INSERT INTO streetlampData (LAYER, ID, ORGAN, OP_CODE, BURY_DATE, NUM, LENGTH, MATERIAL, USEMODE, DATAMODE, NOTE, POINT_X, POINT_Y, TOWNSHIP, HEIGHT, MOD_DATE, STATE, DATA1, DATA2, LEVEL)</v>
      </c>
      <c r="V251" s="4" t="str">
        <f t="shared" si="10"/>
        <v>VALUES (8020203, 020203209278, N'GC7', 0, '2018-07-01', 313, 8, N'金屬桿', 0, 1, N'NULL',120.681608, 24.1446178, 6600100, 81.79, '2024-08-30', 2,'NULL', NULL, 2);</v>
      </c>
      <c r="W251" s="1" t="str">
        <f t="shared" si="11"/>
        <v>INSERT INTO streetlampData (LAYER, ID, ORGAN, OP_CODE, BURY_DATE, NUM, LENGTH, MATERIAL, USEMODE, DATAMODE, NOTE, POINT_X, POINT_Y, TOWNSHIP, HEIGHT, MOD_DATE, STATE, DATA1, DATA2, LEVEL)VALUES (8020203, 020203209278, N'GC7', 0, '2018-07-01', 313, 8, N'金屬桿', 0, 1, N'NULL',120.681608, 24.1446178, 6600100, 81.79, '2024-08-30', 2,'NULL', NULL, 2);</v>
      </c>
    </row>
    <row r="252" spans="1:23" ht="64.8" x14ac:dyDescent="0.3">
      <c r="A252" s="1" t="s">
        <v>18</v>
      </c>
      <c r="B252" s="1" t="s">
        <v>536</v>
      </c>
      <c r="C252" s="1" t="s">
        <v>20</v>
      </c>
      <c r="D252" s="1" t="s">
        <v>21</v>
      </c>
      <c r="E252" s="1" t="s">
        <v>22</v>
      </c>
      <c r="F252" s="1" t="s">
        <v>537</v>
      </c>
      <c r="G252" s="2">
        <v>8</v>
      </c>
      <c r="H252" s="1" t="s">
        <v>24</v>
      </c>
      <c r="I252" s="1" t="s">
        <v>21</v>
      </c>
      <c r="J252" s="1" t="s">
        <v>25</v>
      </c>
      <c r="L252" s="5">
        <v>120.6817435</v>
      </c>
      <c r="M252" s="5">
        <v>24.144429299999999</v>
      </c>
      <c r="N252" s="1" t="s">
        <v>27</v>
      </c>
      <c r="O252" s="2">
        <v>81.790000000000006</v>
      </c>
      <c r="P252" s="1" t="s">
        <v>31</v>
      </c>
      <c r="Q252" s="1" t="s">
        <v>32</v>
      </c>
      <c r="T252" s="1" t="s">
        <v>32</v>
      </c>
      <c r="U252" s="3" t="str">
        <f t="shared" si="9"/>
        <v>INSERT INTO streetlampData (LAYER, ID, ORGAN, OP_CODE, BURY_DATE, NUM, LENGTH, MATERIAL, USEMODE, DATAMODE, NOTE, POINT_X, POINT_Y, TOWNSHIP, HEIGHT, MOD_DATE, STATE, DATA1, DATA2, LEVEL)</v>
      </c>
      <c r="V252" s="4" t="str">
        <f t="shared" si="10"/>
        <v>VALUES (8020203, 020203209279, N'GC7', 0, '2018-07-01', 16, 8, N'金屬桿', 0, 1, N'NULL',120.6817435, 24.1444293, 6600100, 81.79, '2024-08-30', 2,'NULL', NULL, 2);</v>
      </c>
      <c r="W252" s="1" t="str">
        <f t="shared" si="11"/>
        <v>INSERT INTO streetlampData (LAYER, ID, ORGAN, OP_CODE, BURY_DATE, NUM, LENGTH, MATERIAL, USEMODE, DATAMODE, NOTE, POINT_X, POINT_Y, TOWNSHIP, HEIGHT, MOD_DATE, STATE, DATA1, DATA2, LEVEL)VALUES (8020203, 020203209279, N'GC7', 0, '2018-07-01', 16, 8, N'金屬桿', 0, 1, N'NULL',120.6817435, 24.1444293, 6600100, 81.79, '2024-08-30', 2,'NULL', NULL, 2);</v>
      </c>
    </row>
    <row r="253" spans="1:23" ht="64.8" x14ac:dyDescent="0.3">
      <c r="A253" s="1" t="s">
        <v>18</v>
      </c>
      <c r="B253" s="1" t="s">
        <v>538</v>
      </c>
      <c r="C253" s="1" t="s">
        <v>20</v>
      </c>
      <c r="D253" s="1" t="s">
        <v>21</v>
      </c>
      <c r="E253" s="1" t="s">
        <v>22</v>
      </c>
      <c r="F253" s="1" t="s">
        <v>539</v>
      </c>
      <c r="G253" s="2">
        <v>7</v>
      </c>
      <c r="H253" s="1" t="s">
        <v>37</v>
      </c>
      <c r="I253" s="1" t="s">
        <v>21</v>
      </c>
      <c r="J253" s="1" t="s">
        <v>25</v>
      </c>
      <c r="L253" s="5">
        <v>120.682562</v>
      </c>
      <c r="M253" s="5">
        <v>24.1417839</v>
      </c>
      <c r="N253" s="1" t="s">
        <v>27</v>
      </c>
      <c r="O253" s="2">
        <v>77.37</v>
      </c>
      <c r="P253" s="1" t="s">
        <v>31</v>
      </c>
      <c r="Q253" s="1" t="s">
        <v>32</v>
      </c>
      <c r="T253" s="1" t="s">
        <v>32</v>
      </c>
      <c r="U253" s="3" t="str">
        <f t="shared" si="9"/>
        <v>INSERT INTO streetlampData (LAYER, ID, ORGAN, OP_CODE, BURY_DATE, NUM, LENGTH, MATERIAL, USEMODE, DATAMODE, NOTE, POINT_X, POINT_Y, TOWNSHIP, HEIGHT, MOD_DATE, STATE, DATA1, DATA2, LEVEL)</v>
      </c>
      <c r="V253" s="4" t="str">
        <f t="shared" si="10"/>
        <v>VALUES (8020203, 020203209280, N'GC7', 0, '2018-07-01', 388, 7, N'附壁式', 0, 1, N'NULL',120.682562, 24.1417839, 6600100, 77.37, '2024-08-30', 2,'NULL', NULL, 2);</v>
      </c>
      <c r="W253" s="1" t="str">
        <f t="shared" si="11"/>
        <v>INSERT INTO streetlampData (LAYER, ID, ORGAN, OP_CODE, BURY_DATE, NUM, LENGTH, MATERIAL, USEMODE, DATAMODE, NOTE, POINT_X, POINT_Y, TOWNSHIP, HEIGHT, MOD_DATE, STATE, DATA1, DATA2, LEVEL)VALUES (8020203, 020203209280, N'GC7', 0, '2018-07-01', 388, 7, N'附壁式', 0, 1, N'NULL',120.682562, 24.1417839, 6600100, 77.37, '2024-08-30', 2,'NULL', NULL, 2);</v>
      </c>
    </row>
    <row r="254" spans="1:23" ht="64.8" x14ac:dyDescent="0.3">
      <c r="A254" s="1" t="s">
        <v>18</v>
      </c>
      <c r="B254" s="1" t="s">
        <v>540</v>
      </c>
      <c r="C254" s="1" t="s">
        <v>20</v>
      </c>
      <c r="D254" s="1" t="s">
        <v>21</v>
      </c>
      <c r="E254" s="1" t="s">
        <v>22</v>
      </c>
      <c r="F254" s="1" t="s">
        <v>541</v>
      </c>
      <c r="G254" s="2">
        <v>8</v>
      </c>
      <c r="H254" s="1" t="s">
        <v>37</v>
      </c>
      <c r="I254" s="1" t="s">
        <v>21</v>
      </c>
      <c r="J254" s="1" t="s">
        <v>25</v>
      </c>
      <c r="L254" s="5">
        <v>120.6819625</v>
      </c>
      <c r="M254" s="5">
        <v>24.1412677</v>
      </c>
      <c r="N254" s="1" t="s">
        <v>27</v>
      </c>
      <c r="O254" s="2">
        <v>76.59</v>
      </c>
      <c r="P254" s="1" t="s">
        <v>31</v>
      </c>
      <c r="Q254" s="1" t="s">
        <v>32</v>
      </c>
      <c r="T254" s="1" t="s">
        <v>32</v>
      </c>
      <c r="U254" s="3" t="str">
        <f t="shared" si="9"/>
        <v>INSERT INTO streetlampData (LAYER, ID, ORGAN, OP_CODE, BURY_DATE, NUM, LENGTH, MATERIAL, USEMODE, DATAMODE, NOTE, POINT_X, POINT_Y, TOWNSHIP, HEIGHT, MOD_DATE, STATE, DATA1, DATA2, LEVEL)</v>
      </c>
      <c r="V254" s="4" t="str">
        <f t="shared" si="10"/>
        <v>VALUES (8020203, 020203209281, N'GC7', 0, '2018-07-01', 387, 8, N'附壁式', 0, 1, N'NULL',120.6819625, 24.1412677, 6600100, 76.59, '2024-08-30', 2,'NULL', NULL, 2);</v>
      </c>
      <c r="W254" s="1" t="str">
        <f t="shared" si="11"/>
        <v>INSERT INTO streetlampData (LAYER, ID, ORGAN, OP_CODE, BURY_DATE, NUM, LENGTH, MATERIAL, USEMODE, DATAMODE, NOTE, POINT_X, POINT_Y, TOWNSHIP, HEIGHT, MOD_DATE, STATE, DATA1, DATA2, LEVEL)VALUES (8020203, 020203209281, N'GC7', 0, '2018-07-01', 387, 8, N'附壁式', 0, 1, N'NULL',120.6819625, 24.1412677, 6600100, 76.59, '2024-08-30', 2,'NULL', NULL, 2);</v>
      </c>
    </row>
    <row r="255" spans="1:23" ht="64.8" x14ac:dyDescent="0.3">
      <c r="A255" s="1" t="s">
        <v>18</v>
      </c>
      <c r="B255" s="1" t="s">
        <v>542</v>
      </c>
      <c r="C255" s="1" t="s">
        <v>20</v>
      </c>
      <c r="D255" s="1" t="s">
        <v>21</v>
      </c>
      <c r="E255" s="1" t="s">
        <v>22</v>
      </c>
      <c r="F255" s="1" t="s">
        <v>543</v>
      </c>
      <c r="G255" s="2">
        <v>7</v>
      </c>
      <c r="H255" s="1" t="s">
        <v>37</v>
      </c>
      <c r="I255" s="1" t="s">
        <v>21</v>
      </c>
      <c r="J255" s="1" t="s">
        <v>25</v>
      </c>
      <c r="L255" s="5">
        <v>120.6815972</v>
      </c>
      <c r="M255" s="5">
        <v>24.141325500000001</v>
      </c>
      <c r="N255" s="1" t="s">
        <v>27</v>
      </c>
      <c r="O255" s="2">
        <v>77.319999999999993</v>
      </c>
      <c r="P255" s="1" t="s">
        <v>31</v>
      </c>
      <c r="Q255" s="1" t="s">
        <v>32</v>
      </c>
      <c r="T255" s="1" t="s">
        <v>32</v>
      </c>
      <c r="U255" s="3" t="str">
        <f t="shared" si="9"/>
        <v>INSERT INTO streetlampData (LAYER, ID, ORGAN, OP_CODE, BURY_DATE, NUM, LENGTH, MATERIAL, USEMODE, DATAMODE, NOTE, POINT_X, POINT_Y, TOWNSHIP, HEIGHT, MOD_DATE, STATE, DATA1, DATA2, LEVEL)</v>
      </c>
      <c r="V255" s="4" t="str">
        <f t="shared" si="10"/>
        <v>VALUES (8020203, 020203209282, N'GC7', 0, '2018-07-01', 385, 7, N'附壁式', 0, 1, N'NULL',120.6815972, 24.1413255, 6600100, 77.32, '2024-08-30', 2,'NULL', NULL, 2);</v>
      </c>
      <c r="W255" s="1" t="str">
        <f t="shared" si="11"/>
        <v>INSERT INTO streetlampData (LAYER, ID, ORGAN, OP_CODE, BURY_DATE, NUM, LENGTH, MATERIAL, USEMODE, DATAMODE, NOTE, POINT_X, POINT_Y, TOWNSHIP, HEIGHT, MOD_DATE, STATE, DATA1, DATA2, LEVEL)VALUES (8020203, 020203209282, N'GC7', 0, '2018-07-01', 385, 7, N'附壁式', 0, 1, N'NULL',120.6815972, 24.1413255, 6600100, 77.32, '2024-08-30', 2,'NULL', NULL, 2);</v>
      </c>
    </row>
    <row r="256" spans="1:23" ht="64.8" x14ac:dyDescent="0.3">
      <c r="A256" s="1" t="s">
        <v>18</v>
      </c>
      <c r="B256" s="1" t="s">
        <v>544</v>
      </c>
      <c r="C256" s="1" t="s">
        <v>20</v>
      </c>
      <c r="D256" s="1" t="s">
        <v>21</v>
      </c>
      <c r="E256" s="1" t="s">
        <v>22</v>
      </c>
      <c r="F256" s="1" t="s">
        <v>545</v>
      </c>
      <c r="G256" s="2">
        <v>7</v>
      </c>
      <c r="H256" s="1" t="s">
        <v>175</v>
      </c>
      <c r="I256" s="1" t="s">
        <v>21</v>
      </c>
      <c r="J256" s="1" t="s">
        <v>25</v>
      </c>
      <c r="L256" s="5">
        <v>120.6822019</v>
      </c>
      <c r="M256" s="5">
        <v>24.142136399999998</v>
      </c>
      <c r="N256" s="1" t="s">
        <v>27</v>
      </c>
      <c r="O256" s="2">
        <v>78.489999999999995</v>
      </c>
      <c r="P256" s="1" t="s">
        <v>31</v>
      </c>
      <c r="Q256" s="1" t="s">
        <v>32</v>
      </c>
      <c r="T256" s="1" t="s">
        <v>32</v>
      </c>
      <c r="U256" s="3" t="str">
        <f t="shared" si="9"/>
        <v>INSERT INTO streetlampData (LAYER, ID, ORGAN, OP_CODE, BURY_DATE, NUM, LENGTH, MATERIAL, USEMODE, DATAMODE, NOTE, POINT_X, POINT_Y, TOWNSHIP, HEIGHT, MOD_DATE, STATE, DATA1, DATA2, LEVEL)</v>
      </c>
      <c r="V256" s="4" t="str">
        <f t="shared" si="10"/>
        <v>VALUES (8020203, 020203209283, N'GC7', 0, '2018-07-01', 390, 7, N'水泥桿', 0, 1, N'NULL',120.6822019, 24.1421364, 6600100, 78.49, '2024-08-30', 2,'NULL', NULL, 2);</v>
      </c>
      <c r="W256" s="1" t="str">
        <f t="shared" si="11"/>
        <v>INSERT INTO streetlampData (LAYER, ID, ORGAN, OP_CODE, BURY_DATE, NUM, LENGTH, MATERIAL, USEMODE, DATAMODE, NOTE, POINT_X, POINT_Y, TOWNSHIP, HEIGHT, MOD_DATE, STATE, DATA1, DATA2, LEVEL)VALUES (8020203, 020203209283, N'GC7', 0, '2018-07-01', 390, 7, N'水泥桿', 0, 1, N'NULL',120.6822019, 24.1421364, 6600100, 78.49, '2024-08-30', 2,'NULL', NULL, 2);</v>
      </c>
    </row>
    <row r="257" spans="1:23" ht="64.8" x14ac:dyDescent="0.3">
      <c r="A257" s="1" t="s">
        <v>18</v>
      </c>
      <c r="B257" s="1" t="s">
        <v>546</v>
      </c>
      <c r="C257" s="1" t="s">
        <v>20</v>
      </c>
      <c r="D257" s="1" t="s">
        <v>21</v>
      </c>
      <c r="E257" s="1" t="s">
        <v>22</v>
      </c>
      <c r="F257" s="1" t="s">
        <v>547</v>
      </c>
      <c r="G257" s="2">
        <v>8</v>
      </c>
      <c r="H257" s="1" t="s">
        <v>37</v>
      </c>
      <c r="I257" s="1" t="s">
        <v>21</v>
      </c>
      <c r="J257" s="1" t="s">
        <v>25</v>
      </c>
      <c r="L257" s="5">
        <v>120.6801763</v>
      </c>
      <c r="M257" s="5">
        <v>24.143644099999999</v>
      </c>
      <c r="N257" s="1" t="s">
        <v>27</v>
      </c>
      <c r="O257" s="2">
        <v>79.89</v>
      </c>
      <c r="P257" s="1" t="s">
        <v>31</v>
      </c>
      <c r="Q257" s="1" t="s">
        <v>32</v>
      </c>
      <c r="T257" s="1" t="s">
        <v>32</v>
      </c>
      <c r="U257" s="3" t="str">
        <f t="shared" si="9"/>
        <v>INSERT INTO streetlampData (LAYER, ID, ORGAN, OP_CODE, BURY_DATE, NUM, LENGTH, MATERIAL, USEMODE, DATAMODE, NOTE, POINT_X, POINT_Y, TOWNSHIP, HEIGHT, MOD_DATE, STATE, DATA1, DATA2, LEVEL)</v>
      </c>
      <c r="V257" s="4" t="str">
        <f t="shared" si="10"/>
        <v>VALUES (8020203, 020203209284, N'GC7', 0, '2018-07-01', 53, 8, N'附壁式', 0, 1, N'NULL',120.6801763, 24.1436441, 6600100, 79.89, '2024-08-30', 2,'NULL', NULL, 2);</v>
      </c>
      <c r="W257" s="1" t="str">
        <f t="shared" si="11"/>
        <v>INSERT INTO streetlampData (LAYER, ID, ORGAN, OP_CODE, BURY_DATE, NUM, LENGTH, MATERIAL, USEMODE, DATAMODE, NOTE, POINT_X, POINT_Y, TOWNSHIP, HEIGHT, MOD_DATE, STATE, DATA1, DATA2, LEVEL)VALUES (8020203, 020203209284, N'GC7', 0, '2018-07-01', 53, 8, N'附壁式', 0, 1, N'NULL',120.6801763, 24.1436441, 6600100, 79.89, '2024-08-30', 2,'NULL', NULL, 2);</v>
      </c>
    </row>
    <row r="258" spans="1:23" ht="64.8" x14ac:dyDescent="0.3">
      <c r="A258" s="1" t="s">
        <v>18</v>
      </c>
      <c r="B258" s="1" t="s">
        <v>548</v>
      </c>
      <c r="C258" s="1" t="s">
        <v>20</v>
      </c>
      <c r="D258" s="1" t="s">
        <v>21</v>
      </c>
      <c r="E258" s="1" t="s">
        <v>22</v>
      </c>
      <c r="F258" s="1" t="s">
        <v>549</v>
      </c>
      <c r="G258" s="2">
        <v>8</v>
      </c>
      <c r="H258" s="1" t="s">
        <v>175</v>
      </c>
      <c r="I258" s="1" t="s">
        <v>21</v>
      </c>
      <c r="J258" s="1" t="s">
        <v>25</v>
      </c>
      <c r="L258" s="5">
        <v>120.6802466</v>
      </c>
      <c r="M258" s="5">
        <v>24.143832700000001</v>
      </c>
      <c r="N258" s="1" t="s">
        <v>27</v>
      </c>
      <c r="O258" s="2">
        <v>80.11</v>
      </c>
      <c r="P258" s="1" t="s">
        <v>31</v>
      </c>
      <c r="Q258" s="1" t="s">
        <v>32</v>
      </c>
      <c r="T258" s="1" t="s">
        <v>32</v>
      </c>
      <c r="U258" s="3" t="str">
        <f t="shared" si="9"/>
        <v>INSERT INTO streetlampData (LAYER, ID, ORGAN, OP_CODE, BURY_DATE, NUM, LENGTH, MATERIAL, USEMODE, DATAMODE, NOTE, POINT_X, POINT_Y, TOWNSHIP, HEIGHT, MOD_DATE, STATE, DATA1, DATA2, LEVEL)</v>
      </c>
      <c r="V258" s="4" t="str">
        <f t="shared" si="10"/>
        <v>VALUES (8020203, 020203209285, N'GC7', 0, '2018-07-01', 52, 8, N'水泥桿', 0, 1, N'NULL',120.6802466, 24.1438327, 6600100, 80.11, '2024-08-30', 2,'NULL', NULL, 2);</v>
      </c>
      <c r="W258" s="1" t="str">
        <f t="shared" si="11"/>
        <v>INSERT INTO streetlampData (LAYER, ID, ORGAN, OP_CODE, BURY_DATE, NUM, LENGTH, MATERIAL, USEMODE, DATAMODE, NOTE, POINT_X, POINT_Y, TOWNSHIP, HEIGHT, MOD_DATE, STATE, DATA1, DATA2, LEVEL)VALUES (8020203, 020203209285, N'GC7', 0, '2018-07-01', 52, 8, N'水泥桿', 0, 1, N'NULL',120.6802466, 24.1438327, 6600100, 80.11, '2024-08-30', 2,'NULL', NULL, 2);</v>
      </c>
    </row>
    <row r="259" spans="1:23" ht="64.8" x14ac:dyDescent="0.3">
      <c r="A259" s="1" t="s">
        <v>18</v>
      </c>
      <c r="B259" s="1" t="s">
        <v>550</v>
      </c>
      <c r="C259" s="1" t="s">
        <v>20</v>
      </c>
      <c r="D259" s="1" t="s">
        <v>21</v>
      </c>
      <c r="E259" s="1" t="s">
        <v>22</v>
      </c>
      <c r="F259" s="1" t="s">
        <v>551</v>
      </c>
      <c r="G259" s="2">
        <v>8</v>
      </c>
      <c r="H259" s="1" t="s">
        <v>37</v>
      </c>
      <c r="I259" s="1" t="s">
        <v>21</v>
      </c>
      <c r="J259" s="1" t="s">
        <v>25</v>
      </c>
      <c r="L259" s="5">
        <v>120.68035810000001</v>
      </c>
      <c r="M259" s="5">
        <v>24.143667600000001</v>
      </c>
      <c r="N259" s="1" t="s">
        <v>27</v>
      </c>
      <c r="O259" s="2">
        <v>80.22</v>
      </c>
      <c r="P259" s="1" t="s">
        <v>31</v>
      </c>
      <c r="Q259" s="1" t="s">
        <v>32</v>
      </c>
      <c r="T259" s="1" t="s">
        <v>32</v>
      </c>
      <c r="U259" s="3" t="str">
        <f t="shared" ref="U259:U322" si="12">"INSERT INTO streetlampData (LAYER, ID, ORGAN, OP_CODE, BURY_DATE, NUM, LENGTH, MATERIAL, USEMODE, DATAMODE, NOTE, POINT_X, POINT_Y, TOWNSHIP, HEIGHT, MOD_DATE, STATE, DATA1, DATA2, LEVEL)"</f>
        <v>INSERT INTO streetlampData (LAYER, ID, ORGAN, OP_CODE, BURY_DATE, NUM, LENGTH, MATERIAL, USEMODE, DATAMODE, NOTE, POINT_X, POINT_Y, TOWNSHIP, HEIGHT, MOD_DATE, STATE, DATA1, DATA2, LEVEL)</v>
      </c>
      <c r="V259" s="4" t="str">
        <f t="shared" ref="V259:V322" si="13">"VALUES ("&amp;A259&amp;", "&amp;B259&amp;", N'"&amp;C259&amp;"', "&amp;D259&amp;", '"&amp;E259&amp;"', "&amp;F259&amp;", "&amp;G259&amp;", N'"&amp;H259&amp;"', "&amp;I259&amp;", "&amp;J259&amp;", N'"&amp;IF(TRIM(K259)="","NULL",K259)&amp;"',"&amp;L259&amp;", "&amp;M259&amp;", "&amp;N259&amp;", "&amp;O259&amp;", '"&amp;P259&amp;"', "&amp;Q259&amp;",'"&amp;IF(TRIM(R259)="","NULL",R259)&amp;"', "&amp;IF(TRIM(S259)="","NULL",S259)&amp;", "&amp;IF(TRIM(T259)="","NULL",T259)&amp;");"</f>
        <v>VALUES (8020203, 020203209286, N'GC7', 0, '2018-07-01', 50, 8, N'附壁式', 0, 1, N'NULL',120.6803581, 24.1436676, 6600100, 80.22, '2024-08-30', 2,'NULL', NULL, 2);</v>
      </c>
      <c r="W259" s="1" t="str">
        <f t="shared" ref="W259:W322" si="14">U259&amp;V259</f>
        <v>INSERT INTO streetlampData (LAYER, ID, ORGAN, OP_CODE, BURY_DATE, NUM, LENGTH, MATERIAL, USEMODE, DATAMODE, NOTE, POINT_X, POINT_Y, TOWNSHIP, HEIGHT, MOD_DATE, STATE, DATA1, DATA2, LEVEL)VALUES (8020203, 020203209286, N'GC7', 0, '2018-07-01', 50, 8, N'附壁式', 0, 1, N'NULL',120.6803581, 24.1436676, 6600100, 80.22, '2024-08-30', 2,'NULL', NULL, 2);</v>
      </c>
    </row>
    <row r="260" spans="1:23" ht="64.8" x14ac:dyDescent="0.3">
      <c r="A260" s="1" t="s">
        <v>18</v>
      </c>
      <c r="B260" s="1" t="s">
        <v>552</v>
      </c>
      <c r="C260" s="1" t="s">
        <v>20</v>
      </c>
      <c r="D260" s="1" t="s">
        <v>21</v>
      </c>
      <c r="E260" s="1" t="s">
        <v>22</v>
      </c>
      <c r="F260" s="1" t="s">
        <v>553</v>
      </c>
      <c r="G260" s="2">
        <v>8</v>
      </c>
      <c r="H260" s="1" t="s">
        <v>37</v>
      </c>
      <c r="I260" s="1" t="s">
        <v>21</v>
      </c>
      <c r="J260" s="1" t="s">
        <v>25</v>
      </c>
      <c r="L260" s="5">
        <v>120.6804099</v>
      </c>
      <c r="M260" s="5">
        <v>24.143622700000002</v>
      </c>
      <c r="N260" s="1" t="s">
        <v>27</v>
      </c>
      <c r="O260" s="2">
        <v>80</v>
      </c>
      <c r="P260" s="1" t="s">
        <v>31</v>
      </c>
      <c r="Q260" s="1" t="s">
        <v>32</v>
      </c>
      <c r="T260" s="1" t="s">
        <v>32</v>
      </c>
      <c r="U260" s="3" t="str">
        <f t="shared" si="12"/>
        <v>INSERT INTO streetlampData (LAYER, ID, ORGAN, OP_CODE, BURY_DATE, NUM, LENGTH, MATERIAL, USEMODE, DATAMODE, NOTE, POINT_X, POINT_Y, TOWNSHIP, HEIGHT, MOD_DATE, STATE, DATA1, DATA2, LEVEL)</v>
      </c>
      <c r="V260" s="4" t="str">
        <f t="shared" si="13"/>
        <v>VALUES (8020203, 020203209287, N'GC7', 0, '2018-07-01', 49, 8, N'附壁式', 0, 1, N'NULL',120.6804099, 24.1436227, 6600100, 80, '2024-08-30', 2,'NULL', NULL, 2);</v>
      </c>
      <c r="W260" s="1" t="str">
        <f t="shared" si="14"/>
        <v>INSERT INTO streetlampData (LAYER, ID, ORGAN, OP_CODE, BURY_DATE, NUM, LENGTH, MATERIAL, USEMODE, DATAMODE, NOTE, POINT_X, POINT_Y, TOWNSHIP, HEIGHT, MOD_DATE, STATE, DATA1, DATA2, LEVEL)VALUES (8020203, 020203209287, N'GC7', 0, '2018-07-01', 49, 8, N'附壁式', 0, 1, N'NULL',120.6804099, 24.1436227, 6600100, 80, '2024-08-30', 2,'NULL', NULL, 2);</v>
      </c>
    </row>
    <row r="261" spans="1:23" ht="64.8" x14ac:dyDescent="0.3">
      <c r="A261" s="1" t="s">
        <v>18</v>
      </c>
      <c r="B261" s="1" t="s">
        <v>554</v>
      </c>
      <c r="C261" s="1" t="s">
        <v>20</v>
      </c>
      <c r="D261" s="1" t="s">
        <v>21</v>
      </c>
      <c r="E261" s="1" t="s">
        <v>22</v>
      </c>
      <c r="F261" s="1" t="s">
        <v>555</v>
      </c>
      <c r="G261" s="2">
        <v>8</v>
      </c>
      <c r="H261" s="1" t="s">
        <v>37</v>
      </c>
      <c r="I261" s="1" t="s">
        <v>21</v>
      </c>
      <c r="J261" s="1" t="s">
        <v>25</v>
      </c>
      <c r="L261" s="5">
        <v>120.6800997</v>
      </c>
      <c r="M261" s="5">
        <v>24.143519300000001</v>
      </c>
      <c r="N261" s="1" t="s">
        <v>27</v>
      </c>
      <c r="O261" s="2">
        <v>79.78</v>
      </c>
      <c r="P261" s="1" t="s">
        <v>31</v>
      </c>
      <c r="Q261" s="1" t="s">
        <v>32</v>
      </c>
      <c r="T261" s="1" t="s">
        <v>32</v>
      </c>
      <c r="U261" s="3" t="str">
        <f t="shared" si="12"/>
        <v>INSERT INTO streetlampData (LAYER, ID, ORGAN, OP_CODE, BURY_DATE, NUM, LENGTH, MATERIAL, USEMODE, DATAMODE, NOTE, POINT_X, POINT_Y, TOWNSHIP, HEIGHT, MOD_DATE, STATE, DATA1, DATA2, LEVEL)</v>
      </c>
      <c r="V261" s="4" t="str">
        <f t="shared" si="13"/>
        <v>VALUES (8020203, 020203209288, N'GC7', 0, '2018-07-01', 54, 8, N'附壁式', 0, 1, N'NULL',120.6800997, 24.1435193, 6600100, 79.78, '2024-08-30', 2,'NULL', NULL, 2);</v>
      </c>
      <c r="W261" s="1" t="str">
        <f t="shared" si="14"/>
        <v>INSERT INTO streetlampData (LAYER, ID, ORGAN, OP_CODE, BURY_DATE, NUM, LENGTH, MATERIAL, USEMODE, DATAMODE, NOTE, POINT_X, POINT_Y, TOWNSHIP, HEIGHT, MOD_DATE, STATE, DATA1, DATA2, LEVEL)VALUES (8020203, 020203209288, N'GC7', 0, '2018-07-01', 54, 8, N'附壁式', 0, 1, N'NULL',120.6800997, 24.1435193, 6600100, 79.78, '2024-08-30', 2,'NULL', NULL, 2);</v>
      </c>
    </row>
    <row r="262" spans="1:23" ht="64.8" x14ac:dyDescent="0.3">
      <c r="A262" s="1" t="s">
        <v>18</v>
      </c>
      <c r="B262" s="1" t="s">
        <v>556</v>
      </c>
      <c r="C262" s="1" t="s">
        <v>20</v>
      </c>
      <c r="D262" s="1" t="s">
        <v>21</v>
      </c>
      <c r="E262" s="1" t="s">
        <v>22</v>
      </c>
      <c r="F262" s="1" t="s">
        <v>557</v>
      </c>
      <c r="G262" s="2">
        <v>7</v>
      </c>
      <c r="H262" s="1" t="s">
        <v>37</v>
      </c>
      <c r="I262" s="1" t="s">
        <v>21</v>
      </c>
      <c r="J262" s="1" t="s">
        <v>25</v>
      </c>
      <c r="L262" s="5">
        <v>120.67639920000001</v>
      </c>
      <c r="M262" s="5">
        <v>24.1455989</v>
      </c>
      <c r="N262" s="1" t="s">
        <v>27</v>
      </c>
      <c r="O262" s="2">
        <v>81.17</v>
      </c>
      <c r="P262" s="1" t="s">
        <v>31</v>
      </c>
      <c r="Q262" s="1" t="s">
        <v>32</v>
      </c>
      <c r="T262" s="1" t="s">
        <v>32</v>
      </c>
      <c r="U262" s="3" t="str">
        <f t="shared" si="12"/>
        <v>INSERT INTO streetlampData (LAYER, ID, ORGAN, OP_CODE, BURY_DATE, NUM, LENGTH, MATERIAL, USEMODE, DATAMODE, NOTE, POINT_X, POINT_Y, TOWNSHIP, HEIGHT, MOD_DATE, STATE, DATA1, DATA2, LEVEL)</v>
      </c>
      <c r="V262" s="4" t="str">
        <f t="shared" si="13"/>
        <v>VALUES (8020203, 020203209289, N'GC7', 0, '2018-07-01', 215, 7, N'附壁式', 0, 1, N'NULL',120.6763992, 24.1455989, 6600100, 81.17, '2024-08-30', 2,'NULL', NULL, 2);</v>
      </c>
      <c r="W262" s="1" t="str">
        <f t="shared" si="14"/>
        <v>INSERT INTO streetlampData (LAYER, ID, ORGAN, OP_CODE, BURY_DATE, NUM, LENGTH, MATERIAL, USEMODE, DATAMODE, NOTE, POINT_X, POINT_Y, TOWNSHIP, HEIGHT, MOD_DATE, STATE, DATA1, DATA2, LEVEL)VALUES (8020203, 020203209289, N'GC7', 0, '2018-07-01', 215, 7, N'附壁式', 0, 1, N'NULL',120.6763992, 24.1455989, 6600100, 81.17, '2024-08-30', 2,'NULL', NULL, 2);</v>
      </c>
    </row>
    <row r="263" spans="1:23" ht="64.8" x14ac:dyDescent="0.3">
      <c r="A263" s="1" t="s">
        <v>18</v>
      </c>
      <c r="B263" s="1" t="s">
        <v>558</v>
      </c>
      <c r="C263" s="1" t="s">
        <v>20</v>
      </c>
      <c r="D263" s="1" t="s">
        <v>21</v>
      </c>
      <c r="E263" s="1" t="s">
        <v>22</v>
      </c>
      <c r="F263" s="1" t="s">
        <v>559</v>
      </c>
      <c r="G263" s="2">
        <v>7</v>
      </c>
      <c r="H263" s="1" t="s">
        <v>37</v>
      </c>
      <c r="I263" s="1" t="s">
        <v>21</v>
      </c>
      <c r="J263" s="1" t="s">
        <v>25</v>
      </c>
      <c r="L263" s="5">
        <v>120.6765858</v>
      </c>
      <c r="M263" s="5">
        <v>24.145613099999998</v>
      </c>
      <c r="N263" s="1" t="s">
        <v>27</v>
      </c>
      <c r="O263" s="2">
        <v>81.31</v>
      </c>
      <c r="P263" s="1" t="s">
        <v>31</v>
      </c>
      <c r="Q263" s="1" t="s">
        <v>32</v>
      </c>
      <c r="T263" s="1" t="s">
        <v>32</v>
      </c>
      <c r="U263" s="3" t="str">
        <f t="shared" si="12"/>
        <v>INSERT INTO streetlampData (LAYER, ID, ORGAN, OP_CODE, BURY_DATE, NUM, LENGTH, MATERIAL, USEMODE, DATAMODE, NOTE, POINT_X, POINT_Y, TOWNSHIP, HEIGHT, MOD_DATE, STATE, DATA1, DATA2, LEVEL)</v>
      </c>
      <c r="V263" s="4" t="str">
        <f t="shared" si="13"/>
        <v>VALUES (8020203, 020203209290, N'GC7', 0, '2018-07-01', 214, 7, N'附壁式', 0, 1, N'NULL',120.6765858, 24.1456131, 6600100, 81.31, '2024-08-30', 2,'NULL', NULL, 2);</v>
      </c>
      <c r="W263" s="1" t="str">
        <f t="shared" si="14"/>
        <v>INSERT INTO streetlampData (LAYER, ID, ORGAN, OP_CODE, BURY_DATE, NUM, LENGTH, MATERIAL, USEMODE, DATAMODE, NOTE, POINT_X, POINT_Y, TOWNSHIP, HEIGHT, MOD_DATE, STATE, DATA1, DATA2, LEVEL)VALUES (8020203, 020203209290, N'GC7', 0, '2018-07-01', 214, 7, N'附壁式', 0, 1, N'NULL',120.6765858, 24.1456131, 6600100, 81.31, '2024-08-30', 2,'NULL', NULL, 2);</v>
      </c>
    </row>
    <row r="264" spans="1:23" ht="64.8" x14ac:dyDescent="0.3">
      <c r="A264" s="1" t="s">
        <v>18</v>
      </c>
      <c r="B264" s="1" t="s">
        <v>560</v>
      </c>
      <c r="C264" s="1" t="s">
        <v>20</v>
      </c>
      <c r="D264" s="1" t="s">
        <v>21</v>
      </c>
      <c r="E264" s="1" t="s">
        <v>22</v>
      </c>
      <c r="F264" s="1" t="s">
        <v>561</v>
      </c>
      <c r="G264" s="2">
        <v>7</v>
      </c>
      <c r="H264" s="1" t="s">
        <v>37</v>
      </c>
      <c r="I264" s="1" t="s">
        <v>21</v>
      </c>
      <c r="J264" s="1" t="s">
        <v>25</v>
      </c>
      <c r="L264" s="5">
        <v>120.67665340000001</v>
      </c>
      <c r="M264" s="5">
        <v>24.145678700000001</v>
      </c>
      <c r="N264" s="1" t="s">
        <v>27</v>
      </c>
      <c r="O264" s="2">
        <v>81.45</v>
      </c>
      <c r="P264" s="1" t="s">
        <v>31</v>
      </c>
      <c r="Q264" s="1" t="s">
        <v>32</v>
      </c>
      <c r="T264" s="1" t="s">
        <v>32</v>
      </c>
      <c r="U264" s="3" t="str">
        <f t="shared" si="12"/>
        <v>INSERT INTO streetlampData (LAYER, ID, ORGAN, OP_CODE, BURY_DATE, NUM, LENGTH, MATERIAL, USEMODE, DATAMODE, NOTE, POINT_X, POINT_Y, TOWNSHIP, HEIGHT, MOD_DATE, STATE, DATA1, DATA2, LEVEL)</v>
      </c>
      <c r="V264" s="4" t="str">
        <f t="shared" si="13"/>
        <v>VALUES (8020203, 020203209291, N'GC7', 0, '2018-07-01', 213, 7, N'附壁式', 0, 1, N'NULL',120.6766534, 24.1456787, 6600100, 81.45, '2024-08-30', 2,'NULL', NULL, 2);</v>
      </c>
      <c r="W264" s="1" t="str">
        <f t="shared" si="14"/>
        <v>INSERT INTO streetlampData (LAYER, ID, ORGAN, OP_CODE, BURY_DATE, NUM, LENGTH, MATERIAL, USEMODE, DATAMODE, NOTE, POINT_X, POINT_Y, TOWNSHIP, HEIGHT, MOD_DATE, STATE, DATA1, DATA2, LEVEL)VALUES (8020203, 020203209291, N'GC7', 0, '2018-07-01', 213, 7, N'附壁式', 0, 1, N'NULL',120.6766534, 24.1456787, 6600100, 81.45, '2024-08-30', 2,'NULL', NULL, 2);</v>
      </c>
    </row>
    <row r="265" spans="1:23" ht="64.8" x14ac:dyDescent="0.3">
      <c r="A265" s="1" t="s">
        <v>18</v>
      </c>
      <c r="B265" s="1" t="s">
        <v>562</v>
      </c>
      <c r="C265" s="1" t="s">
        <v>20</v>
      </c>
      <c r="D265" s="1" t="s">
        <v>21</v>
      </c>
      <c r="E265" s="1" t="s">
        <v>22</v>
      </c>
      <c r="F265" s="1" t="s">
        <v>563</v>
      </c>
      <c r="G265" s="2">
        <v>7</v>
      </c>
      <c r="H265" s="1" t="s">
        <v>37</v>
      </c>
      <c r="I265" s="1" t="s">
        <v>21</v>
      </c>
      <c r="J265" s="1" t="s">
        <v>25</v>
      </c>
      <c r="L265" s="5">
        <v>120.67661029999999</v>
      </c>
      <c r="M265" s="5">
        <v>24.145716400000001</v>
      </c>
      <c r="N265" s="1" t="s">
        <v>27</v>
      </c>
      <c r="O265" s="2">
        <v>81.45</v>
      </c>
      <c r="P265" s="1" t="s">
        <v>31</v>
      </c>
      <c r="Q265" s="1" t="s">
        <v>32</v>
      </c>
      <c r="T265" s="1" t="s">
        <v>32</v>
      </c>
      <c r="U265" s="3" t="str">
        <f t="shared" si="12"/>
        <v>INSERT INTO streetlampData (LAYER, ID, ORGAN, OP_CODE, BURY_DATE, NUM, LENGTH, MATERIAL, USEMODE, DATAMODE, NOTE, POINT_X, POINT_Y, TOWNSHIP, HEIGHT, MOD_DATE, STATE, DATA1, DATA2, LEVEL)</v>
      </c>
      <c r="V265" s="4" t="str">
        <f t="shared" si="13"/>
        <v>VALUES (8020203, 020203209292, N'GC7', 0, '2018-07-01', 212, 7, N'附壁式', 0, 1, N'NULL',120.6766103, 24.1457164, 6600100, 81.45, '2024-08-30', 2,'NULL', NULL, 2);</v>
      </c>
      <c r="W265" s="1" t="str">
        <f t="shared" si="14"/>
        <v>INSERT INTO streetlampData (LAYER, ID, ORGAN, OP_CODE, BURY_DATE, NUM, LENGTH, MATERIAL, USEMODE, DATAMODE, NOTE, POINT_X, POINT_Y, TOWNSHIP, HEIGHT, MOD_DATE, STATE, DATA1, DATA2, LEVEL)VALUES (8020203, 020203209292, N'GC7', 0, '2018-07-01', 212, 7, N'附壁式', 0, 1, N'NULL',120.6766103, 24.1457164, 6600100, 81.45, '2024-08-30', 2,'NULL', NULL, 2);</v>
      </c>
    </row>
    <row r="266" spans="1:23" ht="64.8" x14ac:dyDescent="0.3">
      <c r="A266" s="1" t="s">
        <v>18</v>
      </c>
      <c r="B266" s="1" t="s">
        <v>564</v>
      </c>
      <c r="C266" s="1" t="s">
        <v>20</v>
      </c>
      <c r="D266" s="1" t="s">
        <v>21</v>
      </c>
      <c r="E266" s="1" t="s">
        <v>22</v>
      </c>
      <c r="F266" s="1" t="s">
        <v>565</v>
      </c>
      <c r="G266" s="2">
        <v>8</v>
      </c>
      <c r="H266" s="1" t="s">
        <v>24</v>
      </c>
      <c r="I266" s="1" t="s">
        <v>21</v>
      </c>
      <c r="J266" s="1" t="s">
        <v>25</v>
      </c>
      <c r="L266" s="5">
        <v>120.67650070000001</v>
      </c>
      <c r="M266" s="5">
        <v>24.145796499999999</v>
      </c>
      <c r="N266" s="1" t="s">
        <v>27</v>
      </c>
      <c r="O266" s="2">
        <v>81.400000000000006</v>
      </c>
      <c r="P266" s="1" t="s">
        <v>31</v>
      </c>
      <c r="Q266" s="1" t="s">
        <v>32</v>
      </c>
      <c r="T266" s="1" t="s">
        <v>32</v>
      </c>
      <c r="U266" s="3" t="str">
        <f t="shared" si="12"/>
        <v>INSERT INTO streetlampData (LAYER, ID, ORGAN, OP_CODE, BURY_DATE, NUM, LENGTH, MATERIAL, USEMODE, DATAMODE, NOTE, POINT_X, POINT_Y, TOWNSHIP, HEIGHT, MOD_DATE, STATE, DATA1, DATA2, LEVEL)</v>
      </c>
      <c r="V266" s="4" t="str">
        <f t="shared" si="13"/>
        <v>VALUES (8020203, 020203209293, N'GC7', 0, '2018-07-01', 199, 8, N'金屬桿', 0, 1, N'NULL',120.6765007, 24.1457965, 6600100, 81.4, '2024-08-30', 2,'NULL', NULL, 2);</v>
      </c>
      <c r="W266" s="1" t="str">
        <f t="shared" si="14"/>
        <v>INSERT INTO streetlampData (LAYER, ID, ORGAN, OP_CODE, BURY_DATE, NUM, LENGTH, MATERIAL, USEMODE, DATAMODE, NOTE, POINT_X, POINT_Y, TOWNSHIP, HEIGHT, MOD_DATE, STATE, DATA1, DATA2, LEVEL)VALUES (8020203, 020203209293, N'GC7', 0, '2018-07-01', 199, 8, N'金屬桿', 0, 1, N'NULL',120.6765007, 24.1457965, 6600100, 81.4, '2024-08-30', 2,'NULL', NULL, 2);</v>
      </c>
    </row>
    <row r="267" spans="1:23" ht="64.8" x14ac:dyDescent="0.3">
      <c r="A267" s="1" t="s">
        <v>18</v>
      </c>
      <c r="B267" s="1" t="s">
        <v>566</v>
      </c>
      <c r="C267" s="1" t="s">
        <v>20</v>
      </c>
      <c r="D267" s="1" t="s">
        <v>21</v>
      </c>
      <c r="E267" s="1" t="s">
        <v>22</v>
      </c>
      <c r="F267" s="1" t="s">
        <v>567</v>
      </c>
      <c r="G267" s="2">
        <v>8</v>
      </c>
      <c r="H267" s="1" t="s">
        <v>37</v>
      </c>
      <c r="I267" s="1" t="s">
        <v>21</v>
      </c>
      <c r="J267" s="1" t="s">
        <v>25</v>
      </c>
      <c r="L267" s="5">
        <v>120.67749860000001</v>
      </c>
      <c r="M267" s="5">
        <v>24.146216800000001</v>
      </c>
      <c r="N267" s="1" t="s">
        <v>27</v>
      </c>
      <c r="O267" s="2">
        <v>82.18</v>
      </c>
      <c r="P267" s="1" t="s">
        <v>31</v>
      </c>
      <c r="Q267" s="1" t="s">
        <v>32</v>
      </c>
      <c r="T267" s="1" t="s">
        <v>32</v>
      </c>
      <c r="U267" s="3" t="str">
        <f t="shared" si="12"/>
        <v>INSERT INTO streetlampData (LAYER, ID, ORGAN, OP_CODE, BURY_DATE, NUM, LENGTH, MATERIAL, USEMODE, DATAMODE, NOTE, POINT_X, POINT_Y, TOWNSHIP, HEIGHT, MOD_DATE, STATE, DATA1, DATA2, LEVEL)</v>
      </c>
      <c r="V267" s="4" t="str">
        <f t="shared" si="13"/>
        <v>VALUES (8020203, 020203209294, N'GC7', 0, '2018-07-01', 255, 8, N'附壁式', 0, 1, N'NULL',120.6774986, 24.1462168, 6600100, 82.18, '2024-08-30', 2,'NULL', NULL, 2);</v>
      </c>
      <c r="W267" s="1" t="str">
        <f t="shared" si="14"/>
        <v>INSERT INTO streetlampData (LAYER, ID, ORGAN, OP_CODE, BURY_DATE, NUM, LENGTH, MATERIAL, USEMODE, DATAMODE, NOTE, POINT_X, POINT_Y, TOWNSHIP, HEIGHT, MOD_DATE, STATE, DATA1, DATA2, LEVEL)VALUES (8020203, 020203209294, N'GC7', 0, '2018-07-01', 255, 8, N'附壁式', 0, 1, N'NULL',120.6774986, 24.1462168, 6600100, 82.18, '2024-08-30', 2,'NULL', NULL, 2);</v>
      </c>
    </row>
    <row r="268" spans="1:23" ht="64.8" x14ac:dyDescent="0.3">
      <c r="A268" s="1" t="s">
        <v>18</v>
      </c>
      <c r="B268" s="1" t="s">
        <v>568</v>
      </c>
      <c r="C268" s="1" t="s">
        <v>20</v>
      </c>
      <c r="D268" s="1" t="s">
        <v>21</v>
      </c>
      <c r="E268" s="1" t="s">
        <v>22</v>
      </c>
      <c r="F268" s="1" t="s">
        <v>569</v>
      </c>
      <c r="G268" s="2">
        <v>8</v>
      </c>
      <c r="H268" s="1" t="s">
        <v>24</v>
      </c>
      <c r="I268" s="1" t="s">
        <v>21</v>
      </c>
      <c r="J268" s="1" t="s">
        <v>25</v>
      </c>
      <c r="L268" s="5">
        <v>120.6771688</v>
      </c>
      <c r="M268" s="5">
        <v>24.1465158</v>
      </c>
      <c r="N268" s="1" t="s">
        <v>27</v>
      </c>
      <c r="O268" s="2">
        <v>82.29</v>
      </c>
      <c r="P268" s="1" t="s">
        <v>31</v>
      </c>
      <c r="Q268" s="1" t="s">
        <v>32</v>
      </c>
      <c r="T268" s="1" t="s">
        <v>32</v>
      </c>
      <c r="U268" s="3" t="str">
        <f t="shared" si="12"/>
        <v>INSERT INTO streetlampData (LAYER, ID, ORGAN, OP_CODE, BURY_DATE, NUM, LENGTH, MATERIAL, USEMODE, DATAMODE, NOTE, POINT_X, POINT_Y, TOWNSHIP, HEIGHT, MOD_DATE, STATE, DATA1, DATA2, LEVEL)</v>
      </c>
      <c r="V268" s="4" t="str">
        <f t="shared" si="13"/>
        <v>VALUES (8020203, 020203209295, N'GC7', 0, '2018-07-01', 202, 8, N'金屬桿', 0, 1, N'NULL',120.6771688, 24.1465158, 6600100, 82.29, '2024-08-30', 2,'NULL', NULL, 2);</v>
      </c>
      <c r="W268" s="1" t="str">
        <f t="shared" si="14"/>
        <v>INSERT INTO streetlampData (LAYER, ID, ORGAN, OP_CODE, BURY_DATE, NUM, LENGTH, MATERIAL, USEMODE, DATAMODE, NOTE, POINT_X, POINT_Y, TOWNSHIP, HEIGHT, MOD_DATE, STATE, DATA1, DATA2, LEVEL)VALUES (8020203, 020203209295, N'GC7', 0, '2018-07-01', 202, 8, N'金屬桿', 0, 1, N'NULL',120.6771688, 24.1465158, 6600100, 82.29, '2024-08-30', 2,'NULL', NULL, 2);</v>
      </c>
    </row>
    <row r="269" spans="1:23" ht="64.8" x14ac:dyDescent="0.3">
      <c r="A269" s="1" t="s">
        <v>18</v>
      </c>
      <c r="B269" s="1" t="s">
        <v>570</v>
      </c>
      <c r="C269" s="1" t="s">
        <v>20</v>
      </c>
      <c r="D269" s="1" t="s">
        <v>21</v>
      </c>
      <c r="E269" s="1" t="s">
        <v>22</v>
      </c>
      <c r="F269" s="1" t="s">
        <v>571</v>
      </c>
      <c r="G269" s="2">
        <v>7</v>
      </c>
      <c r="H269" s="1" t="s">
        <v>37</v>
      </c>
      <c r="I269" s="1" t="s">
        <v>21</v>
      </c>
      <c r="J269" s="1" t="s">
        <v>25</v>
      </c>
      <c r="L269" s="5">
        <v>120.6777316</v>
      </c>
      <c r="M269" s="5">
        <v>24.144651100000001</v>
      </c>
      <c r="N269" s="1" t="s">
        <v>27</v>
      </c>
      <c r="O269" s="2">
        <v>79.61</v>
      </c>
      <c r="P269" s="1" t="s">
        <v>31</v>
      </c>
      <c r="Q269" s="1" t="s">
        <v>32</v>
      </c>
      <c r="T269" s="1" t="s">
        <v>32</v>
      </c>
      <c r="U269" s="3" t="str">
        <f t="shared" si="12"/>
        <v>INSERT INTO streetlampData (LAYER, ID, ORGAN, OP_CODE, BURY_DATE, NUM, LENGTH, MATERIAL, USEMODE, DATAMODE, NOTE, POINT_X, POINT_Y, TOWNSHIP, HEIGHT, MOD_DATE, STATE, DATA1, DATA2, LEVEL)</v>
      </c>
      <c r="V269" s="4" t="str">
        <f t="shared" si="13"/>
        <v>VALUES (8020203, 020203209296, N'GC7', 0, '2018-07-01', 78, 7, N'附壁式', 0, 1, N'NULL',120.6777316, 24.1446511, 6600100, 79.61, '2024-08-30', 2,'NULL', NULL, 2);</v>
      </c>
      <c r="W269" s="1" t="str">
        <f t="shared" si="14"/>
        <v>INSERT INTO streetlampData (LAYER, ID, ORGAN, OP_CODE, BURY_DATE, NUM, LENGTH, MATERIAL, USEMODE, DATAMODE, NOTE, POINT_X, POINT_Y, TOWNSHIP, HEIGHT, MOD_DATE, STATE, DATA1, DATA2, LEVEL)VALUES (8020203, 020203209296, N'GC7', 0, '2018-07-01', 78, 7, N'附壁式', 0, 1, N'NULL',120.6777316, 24.1446511, 6600100, 79.61, '2024-08-30', 2,'NULL', NULL, 2);</v>
      </c>
    </row>
    <row r="270" spans="1:23" ht="64.8" x14ac:dyDescent="0.3">
      <c r="A270" s="1" t="s">
        <v>18</v>
      </c>
      <c r="B270" s="1" t="s">
        <v>572</v>
      </c>
      <c r="C270" s="1" t="s">
        <v>20</v>
      </c>
      <c r="D270" s="1" t="s">
        <v>21</v>
      </c>
      <c r="E270" s="1" t="s">
        <v>22</v>
      </c>
      <c r="F270" s="1" t="s">
        <v>573</v>
      </c>
      <c r="G270" s="2">
        <v>7</v>
      </c>
      <c r="H270" s="1" t="s">
        <v>37</v>
      </c>
      <c r="I270" s="1" t="s">
        <v>21</v>
      </c>
      <c r="J270" s="1" t="s">
        <v>25</v>
      </c>
      <c r="L270" s="5">
        <v>120.6778225</v>
      </c>
      <c r="M270" s="5">
        <v>24.1446188</v>
      </c>
      <c r="N270" s="1" t="s">
        <v>27</v>
      </c>
      <c r="O270" s="2">
        <v>79.5</v>
      </c>
      <c r="P270" s="1" t="s">
        <v>31</v>
      </c>
      <c r="Q270" s="1" t="s">
        <v>32</v>
      </c>
      <c r="T270" s="1" t="s">
        <v>32</v>
      </c>
      <c r="U270" s="3" t="str">
        <f t="shared" si="12"/>
        <v>INSERT INTO streetlampData (LAYER, ID, ORGAN, OP_CODE, BURY_DATE, NUM, LENGTH, MATERIAL, USEMODE, DATAMODE, NOTE, POINT_X, POINT_Y, TOWNSHIP, HEIGHT, MOD_DATE, STATE, DATA1, DATA2, LEVEL)</v>
      </c>
      <c r="V270" s="4" t="str">
        <f t="shared" si="13"/>
        <v>VALUES (8020203, 020203209297, N'GC7', 0, '2018-07-01', 77, 7, N'附壁式', 0, 1, N'NULL',120.6778225, 24.1446188, 6600100, 79.5, '2024-08-30', 2,'NULL', NULL, 2);</v>
      </c>
      <c r="W270" s="1" t="str">
        <f t="shared" si="14"/>
        <v>INSERT INTO streetlampData (LAYER, ID, ORGAN, OP_CODE, BURY_DATE, NUM, LENGTH, MATERIAL, USEMODE, DATAMODE, NOTE, POINT_X, POINT_Y, TOWNSHIP, HEIGHT, MOD_DATE, STATE, DATA1, DATA2, LEVEL)VALUES (8020203, 020203209297, N'GC7', 0, '2018-07-01', 77, 7, N'附壁式', 0, 1, N'NULL',120.6778225, 24.1446188, 6600100, 79.5, '2024-08-30', 2,'NULL', NULL, 2);</v>
      </c>
    </row>
    <row r="271" spans="1:23" ht="64.8" x14ac:dyDescent="0.3">
      <c r="A271" s="1" t="s">
        <v>18</v>
      </c>
      <c r="B271" s="1" t="s">
        <v>574</v>
      </c>
      <c r="C271" s="1" t="s">
        <v>20</v>
      </c>
      <c r="D271" s="1" t="s">
        <v>21</v>
      </c>
      <c r="E271" s="1" t="s">
        <v>22</v>
      </c>
      <c r="F271" s="1" t="s">
        <v>575</v>
      </c>
      <c r="G271" s="2">
        <v>8</v>
      </c>
      <c r="H271" s="1" t="s">
        <v>24</v>
      </c>
      <c r="I271" s="1" t="s">
        <v>21</v>
      </c>
      <c r="J271" s="1" t="s">
        <v>25</v>
      </c>
      <c r="L271" s="5">
        <v>120.67807190000001</v>
      </c>
      <c r="M271" s="5">
        <v>24.144355699999998</v>
      </c>
      <c r="N271" s="1" t="s">
        <v>27</v>
      </c>
      <c r="O271" s="2">
        <v>79.78</v>
      </c>
      <c r="P271" s="1" t="s">
        <v>31</v>
      </c>
      <c r="Q271" s="1" t="s">
        <v>32</v>
      </c>
      <c r="T271" s="1" t="s">
        <v>32</v>
      </c>
      <c r="U271" s="3" t="str">
        <f t="shared" si="12"/>
        <v>INSERT INTO streetlampData (LAYER, ID, ORGAN, OP_CODE, BURY_DATE, NUM, LENGTH, MATERIAL, USEMODE, DATAMODE, NOTE, POINT_X, POINT_Y, TOWNSHIP, HEIGHT, MOD_DATE, STATE, DATA1, DATA2, LEVEL)</v>
      </c>
      <c r="V271" s="4" t="str">
        <f t="shared" si="13"/>
        <v>VALUES (8020203, 020203209298, N'GC7', 0, '2018-07-01', 72, 8, N'金屬桿', 0, 1, N'NULL',120.6780719, 24.1443557, 6600100, 79.78, '2024-08-30', 2,'NULL', NULL, 2);</v>
      </c>
      <c r="W271" s="1" t="str">
        <f t="shared" si="14"/>
        <v>INSERT INTO streetlampData (LAYER, ID, ORGAN, OP_CODE, BURY_DATE, NUM, LENGTH, MATERIAL, USEMODE, DATAMODE, NOTE, POINT_X, POINT_Y, TOWNSHIP, HEIGHT, MOD_DATE, STATE, DATA1, DATA2, LEVEL)VALUES (8020203, 020203209298, N'GC7', 0, '2018-07-01', 72, 8, N'金屬桿', 0, 1, N'NULL',120.6780719, 24.1443557, 6600100, 79.78, '2024-08-30', 2,'NULL', NULL, 2);</v>
      </c>
    </row>
    <row r="272" spans="1:23" ht="64.8" x14ac:dyDescent="0.3">
      <c r="A272" s="1" t="s">
        <v>18</v>
      </c>
      <c r="B272" s="1" t="s">
        <v>576</v>
      </c>
      <c r="C272" s="1" t="s">
        <v>20</v>
      </c>
      <c r="D272" s="1" t="s">
        <v>21</v>
      </c>
      <c r="E272" s="1" t="s">
        <v>22</v>
      </c>
      <c r="F272" s="1" t="s">
        <v>577</v>
      </c>
      <c r="G272" s="2">
        <v>8</v>
      </c>
      <c r="H272" s="1" t="s">
        <v>24</v>
      </c>
      <c r="I272" s="1" t="s">
        <v>21</v>
      </c>
      <c r="J272" s="1" t="s">
        <v>25</v>
      </c>
      <c r="L272" s="5">
        <v>120.6779681</v>
      </c>
      <c r="M272" s="5">
        <v>24.144251400000002</v>
      </c>
      <c r="N272" s="1" t="s">
        <v>27</v>
      </c>
      <c r="O272" s="2">
        <v>79.78</v>
      </c>
      <c r="P272" s="1" t="s">
        <v>31</v>
      </c>
      <c r="Q272" s="1" t="s">
        <v>32</v>
      </c>
      <c r="T272" s="1" t="s">
        <v>32</v>
      </c>
      <c r="U272" s="3" t="str">
        <f t="shared" si="12"/>
        <v>INSERT INTO streetlampData (LAYER, ID, ORGAN, OP_CODE, BURY_DATE, NUM, LENGTH, MATERIAL, USEMODE, DATAMODE, NOTE, POINT_X, POINT_Y, TOWNSHIP, HEIGHT, MOD_DATE, STATE, DATA1, DATA2, LEVEL)</v>
      </c>
      <c r="V272" s="4" t="str">
        <f t="shared" si="13"/>
        <v>VALUES (8020203, 020203209299, N'GC7', 0, '2018-07-01', 71, 8, N'金屬桿', 0, 1, N'NULL',120.6779681, 24.1442514, 6600100, 79.78, '2024-08-30', 2,'NULL', NULL, 2);</v>
      </c>
      <c r="W272" s="1" t="str">
        <f t="shared" si="14"/>
        <v>INSERT INTO streetlampData (LAYER, ID, ORGAN, OP_CODE, BURY_DATE, NUM, LENGTH, MATERIAL, USEMODE, DATAMODE, NOTE, POINT_X, POINT_Y, TOWNSHIP, HEIGHT, MOD_DATE, STATE, DATA1, DATA2, LEVEL)VALUES (8020203, 020203209299, N'GC7', 0, '2018-07-01', 71, 8, N'金屬桿', 0, 1, N'NULL',120.6779681, 24.1442514, 6600100, 79.78, '2024-08-30', 2,'NULL', NULL, 2);</v>
      </c>
    </row>
    <row r="273" spans="1:23" ht="64.8" x14ac:dyDescent="0.3">
      <c r="A273" s="1" t="s">
        <v>18</v>
      </c>
      <c r="B273" s="1" t="s">
        <v>578</v>
      </c>
      <c r="C273" s="1" t="s">
        <v>20</v>
      </c>
      <c r="D273" s="1" t="s">
        <v>21</v>
      </c>
      <c r="E273" s="1" t="s">
        <v>22</v>
      </c>
      <c r="F273" s="1" t="s">
        <v>579</v>
      </c>
      <c r="G273" s="2">
        <v>7</v>
      </c>
      <c r="H273" s="1" t="s">
        <v>37</v>
      </c>
      <c r="I273" s="1" t="s">
        <v>21</v>
      </c>
      <c r="J273" s="1" t="s">
        <v>25</v>
      </c>
      <c r="L273" s="5">
        <v>120.6783499</v>
      </c>
      <c r="M273" s="5">
        <v>24.145512700000001</v>
      </c>
      <c r="N273" s="1" t="s">
        <v>27</v>
      </c>
      <c r="O273" s="2">
        <v>81.010000000000005</v>
      </c>
      <c r="P273" s="1" t="s">
        <v>31</v>
      </c>
      <c r="Q273" s="1" t="s">
        <v>32</v>
      </c>
      <c r="T273" s="1" t="s">
        <v>32</v>
      </c>
      <c r="U273" s="3" t="str">
        <f t="shared" si="12"/>
        <v>INSERT INTO streetlampData (LAYER, ID, ORGAN, OP_CODE, BURY_DATE, NUM, LENGTH, MATERIAL, USEMODE, DATAMODE, NOTE, POINT_X, POINT_Y, TOWNSHIP, HEIGHT, MOD_DATE, STATE, DATA1, DATA2, LEVEL)</v>
      </c>
      <c r="V273" s="4" t="str">
        <f t="shared" si="13"/>
        <v>VALUES (8020203, 020203209300, N'GC7', 0, '2018-07-01', 84, 7, N'附壁式', 0, 1, N'NULL',120.6783499, 24.1455127, 6600100, 81.01, '2024-08-30', 2,'NULL', NULL, 2);</v>
      </c>
      <c r="W273" s="1" t="str">
        <f t="shared" si="14"/>
        <v>INSERT INTO streetlampData (LAYER, ID, ORGAN, OP_CODE, BURY_DATE, NUM, LENGTH, MATERIAL, USEMODE, DATAMODE, NOTE, POINT_X, POINT_Y, TOWNSHIP, HEIGHT, MOD_DATE, STATE, DATA1, DATA2, LEVEL)VALUES (8020203, 020203209300, N'GC7', 0, '2018-07-01', 84, 7, N'附壁式', 0, 1, N'NULL',120.6783499, 24.1455127, 6600100, 81.01, '2024-08-30', 2,'NULL', NULL, 2);</v>
      </c>
    </row>
    <row r="274" spans="1:23" ht="64.8" x14ac:dyDescent="0.3">
      <c r="A274" s="1" t="s">
        <v>18</v>
      </c>
      <c r="B274" s="1" t="s">
        <v>580</v>
      </c>
      <c r="C274" s="1" t="s">
        <v>20</v>
      </c>
      <c r="D274" s="1" t="s">
        <v>21</v>
      </c>
      <c r="E274" s="1" t="s">
        <v>22</v>
      </c>
      <c r="F274" s="1" t="s">
        <v>581</v>
      </c>
      <c r="G274" s="2">
        <v>7</v>
      </c>
      <c r="H274" s="1" t="s">
        <v>37</v>
      </c>
      <c r="I274" s="1" t="s">
        <v>21</v>
      </c>
      <c r="J274" s="1" t="s">
        <v>25</v>
      </c>
      <c r="L274" s="5">
        <v>120.6774399</v>
      </c>
      <c r="M274" s="5">
        <v>24.144907400000001</v>
      </c>
      <c r="N274" s="1" t="s">
        <v>27</v>
      </c>
      <c r="O274" s="2">
        <v>80</v>
      </c>
      <c r="P274" s="1" t="s">
        <v>31</v>
      </c>
      <c r="Q274" s="1" t="s">
        <v>32</v>
      </c>
      <c r="T274" s="1" t="s">
        <v>32</v>
      </c>
      <c r="U274" s="3" t="str">
        <f t="shared" si="12"/>
        <v>INSERT INTO streetlampData (LAYER, ID, ORGAN, OP_CODE, BURY_DATE, NUM, LENGTH, MATERIAL, USEMODE, DATAMODE, NOTE, POINT_X, POINT_Y, TOWNSHIP, HEIGHT, MOD_DATE, STATE, DATA1, DATA2, LEVEL)</v>
      </c>
      <c r="V274" s="4" t="str">
        <f t="shared" si="13"/>
        <v>VALUES (8020203, 020203209301, N'GC7', 0, '2018-07-01', 252, 7, N'附壁式', 0, 1, N'NULL',120.6774399, 24.1449074, 6600100, 80, '2024-08-30', 2,'NULL', NULL, 2);</v>
      </c>
      <c r="W274" s="1" t="str">
        <f t="shared" si="14"/>
        <v>INSERT INTO streetlampData (LAYER, ID, ORGAN, OP_CODE, BURY_DATE, NUM, LENGTH, MATERIAL, USEMODE, DATAMODE, NOTE, POINT_X, POINT_Y, TOWNSHIP, HEIGHT, MOD_DATE, STATE, DATA1, DATA2, LEVEL)VALUES (8020203, 020203209301, N'GC7', 0, '2018-07-01', 252, 7, N'附壁式', 0, 1, N'NULL',120.6774399, 24.1449074, 6600100, 80, '2024-08-30', 2,'NULL', NULL, 2);</v>
      </c>
    </row>
    <row r="275" spans="1:23" ht="64.8" x14ac:dyDescent="0.3">
      <c r="A275" s="1" t="s">
        <v>18</v>
      </c>
      <c r="B275" s="1" t="s">
        <v>582</v>
      </c>
      <c r="C275" s="1" t="s">
        <v>20</v>
      </c>
      <c r="D275" s="1" t="s">
        <v>21</v>
      </c>
      <c r="E275" s="1" t="s">
        <v>22</v>
      </c>
      <c r="F275" s="1" t="s">
        <v>583</v>
      </c>
      <c r="G275" s="2">
        <v>7</v>
      </c>
      <c r="H275" s="1" t="s">
        <v>37</v>
      </c>
      <c r="I275" s="1" t="s">
        <v>21</v>
      </c>
      <c r="J275" s="1" t="s">
        <v>25</v>
      </c>
      <c r="L275" s="5">
        <v>120.6773531</v>
      </c>
      <c r="M275" s="5">
        <v>24.144980700000001</v>
      </c>
      <c r="N275" s="1" t="s">
        <v>27</v>
      </c>
      <c r="O275" s="2">
        <v>80.39</v>
      </c>
      <c r="P275" s="1" t="s">
        <v>31</v>
      </c>
      <c r="Q275" s="1" t="s">
        <v>32</v>
      </c>
      <c r="T275" s="1" t="s">
        <v>32</v>
      </c>
      <c r="U275" s="3" t="str">
        <f t="shared" si="12"/>
        <v>INSERT INTO streetlampData (LAYER, ID, ORGAN, OP_CODE, BURY_DATE, NUM, LENGTH, MATERIAL, USEMODE, DATAMODE, NOTE, POINT_X, POINT_Y, TOWNSHIP, HEIGHT, MOD_DATE, STATE, DATA1, DATA2, LEVEL)</v>
      </c>
      <c r="V275" s="4" t="str">
        <f t="shared" si="13"/>
        <v>VALUES (8020203, 020203209302, N'GC7', 0, '2018-07-01', 251, 7, N'附壁式', 0, 1, N'NULL',120.6773531, 24.1449807, 6600100, 80.39, '2024-08-30', 2,'NULL', NULL, 2);</v>
      </c>
      <c r="W275" s="1" t="str">
        <f t="shared" si="14"/>
        <v>INSERT INTO streetlampData (LAYER, ID, ORGAN, OP_CODE, BURY_DATE, NUM, LENGTH, MATERIAL, USEMODE, DATAMODE, NOTE, POINT_X, POINT_Y, TOWNSHIP, HEIGHT, MOD_DATE, STATE, DATA1, DATA2, LEVEL)VALUES (8020203, 020203209302, N'GC7', 0, '2018-07-01', 251, 7, N'附壁式', 0, 1, N'NULL',120.6773531, 24.1449807, 6600100, 80.39, '2024-08-30', 2,'NULL', NULL, 2);</v>
      </c>
    </row>
    <row r="276" spans="1:23" ht="64.8" x14ac:dyDescent="0.3">
      <c r="A276" s="1" t="s">
        <v>18</v>
      </c>
      <c r="B276" s="1" t="s">
        <v>584</v>
      </c>
      <c r="C276" s="1" t="s">
        <v>20</v>
      </c>
      <c r="D276" s="1" t="s">
        <v>21</v>
      </c>
      <c r="E276" s="1" t="s">
        <v>22</v>
      </c>
      <c r="F276" s="1" t="s">
        <v>585</v>
      </c>
      <c r="G276" s="2">
        <v>7</v>
      </c>
      <c r="H276" s="1" t="s">
        <v>37</v>
      </c>
      <c r="I276" s="1" t="s">
        <v>21</v>
      </c>
      <c r="J276" s="1" t="s">
        <v>25</v>
      </c>
      <c r="L276" s="5">
        <v>120.67762089999999</v>
      </c>
      <c r="M276" s="5">
        <v>24.144813299999999</v>
      </c>
      <c r="N276" s="1" t="s">
        <v>27</v>
      </c>
      <c r="O276" s="2">
        <v>79.72</v>
      </c>
      <c r="P276" s="1" t="s">
        <v>31</v>
      </c>
      <c r="Q276" s="1" t="s">
        <v>32</v>
      </c>
      <c r="T276" s="1" t="s">
        <v>32</v>
      </c>
      <c r="U276" s="3" t="str">
        <f t="shared" si="12"/>
        <v>INSERT INTO streetlampData (LAYER, ID, ORGAN, OP_CODE, BURY_DATE, NUM, LENGTH, MATERIAL, USEMODE, DATAMODE, NOTE, POINT_X, POINT_Y, TOWNSHIP, HEIGHT, MOD_DATE, STATE, DATA1, DATA2, LEVEL)</v>
      </c>
      <c r="V276" s="4" t="str">
        <f t="shared" si="13"/>
        <v>VALUES (8020203, 020203209303, N'GC7', 0, '2018-07-01', 80, 7, N'附壁式', 0, 1, N'NULL',120.6776209, 24.1448133, 6600100, 79.72, '2024-08-30', 2,'NULL', NULL, 2);</v>
      </c>
      <c r="W276" s="1" t="str">
        <f t="shared" si="14"/>
        <v>INSERT INTO streetlampData (LAYER, ID, ORGAN, OP_CODE, BURY_DATE, NUM, LENGTH, MATERIAL, USEMODE, DATAMODE, NOTE, POINT_X, POINT_Y, TOWNSHIP, HEIGHT, MOD_DATE, STATE, DATA1, DATA2, LEVEL)VALUES (8020203, 020203209303, N'GC7', 0, '2018-07-01', 80, 7, N'附壁式', 0, 1, N'NULL',120.6776209, 24.1448133, 6600100, 79.72, '2024-08-30', 2,'NULL', NULL, 2);</v>
      </c>
    </row>
    <row r="277" spans="1:23" ht="64.8" x14ac:dyDescent="0.3">
      <c r="A277" s="1" t="s">
        <v>18</v>
      </c>
      <c r="B277" s="1" t="s">
        <v>586</v>
      </c>
      <c r="C277" s="1" t="s">
        <v>20</v>
      </c>
      <c r="D277" s="1" t="s">
        <v>21</v>
      </c>
      <c r="E277" s="1" t="s">
        <v>22</v>
      </c>
      <c r="F277" s="1" t="s">
        <v>587</v>
      </c>
      <c r="G277" s="2">
        <v>7</v>
      </c>
      <c r="H277" s="1" t="s">
        <v>37</v>
      </c>
      <c r="I277" s="1" t="s">
        <v>21</v>
      </c>
      <c r="J277" s="1" t="s">
        <v>25</v>
      </c>
      <c r="L277" s="5">
        <v>120.67765249999999</v>
      </c>
      <c r="M277" s="5">
        <v>24.144717</v>
      </c>
      <c r="N277" s="1" t="s">
        <v>27</v>
      </c>
      <c r="O277" s="2">
        <v>79.61</v>
      </c>
      <c r="P277" s="1" t="s">
        <v>31</v>
      </c>
      <c r="Q277" s="1" t="s">
        <v>32</v>
      </c>
      <c r="T277" s="1" t="s">
        <v>32</v>
      </c>
      <c r="U277" s="3" t="str">
        <f t="shared" si="12"/>
        <v>INSERT INTO streetlampData (LAYER, ID, ORGAN, OP_CODE, BURY_DATE, NUM, LENGTH, MATERIAL, USEMODE, DATAMODE, NOTE, POINT_X, POINT_Y, TOWNSHIP, HEIGHT, MOD_DATE, STATE, DATA1, DATA2, LEVEL)</v>
      </c>
      <c r="V277" s="4" t="str">
        <f t="shared" si="13"/>
        <v>VALUES (8020203, 020203209304, N'GC7', 0, '2018-07-01', 79, 7, N'附壁式', 0, 1, N'NULL',120.6776525, 24.144717, 6600100, 79.61, '2024-08-30', 2,'NULL', NULL, 2);</v>
      </c>
      <c r="W277" s="1" t="str">
        <f t="shared" si="14"/>
        <v>INSERT INTO streetlampData (LAYER, ID, ORGAN, OP_CODE, BURY_DATE, NUM, LENGTH, MATERIAL, USEMODE, DATAMODE, NOTE, POINT_X, POINT_Y, TOWNSHIP, HEIGHT, MOD_DATE, STATE, DATA1, DATA2, LEVEL)VALUES (8020203, 020203209304, N'GC7', 0, '2018-07-01', 79, 7, N'附壁式', 0, 1, N'NULL',120.6776525, 24.144717, 6600100, 79.61, '2024-08-30', 2,'NULL', NULL, 2);</v>
      </c>
    </row>
    <row r="278" spans="1:23" ht="64.8" x14ac:dyDescent="0.3">
      <c r="A278" s="1" t="s">
        <v>18</v>
      </c>
      <c r="B278" s="1" t="s">
        <v>588</v>
      </c>
      <c r="C278" s="1" t="s">
        <v>20</v>
      </c>
      <c r="D278" s="1" t="s">
        <v>21</v>
      </c>
      <c r="E278" s="1" t="s">
        <v>22</v>
      </c>
      <c r="F278" s="1" t="s">
        <v>589</v>
      </c>
      <c r="G278" s="2">
        <v>8</v>
      </c>
      <c r="H278" s="1" t="s">
        <v>24</v>
      </c>
      <c r="I278" s="1" t="s">
        <v>21</v>
      </c>
      <c r="J278" s="1" t="s">
        <v>25</v>
      </c>
      <c r="L278" s="5">
        <v>120.67765679999999</v>
      </c>
      <c r="M278" s="5">
        <v>24.145957299999999</v>
      </c>
      <c r="N278" s="1" t="s">
        <v>27</v>
      </c>
      <c r="O278" s="2">
        <v>81.84</v>
      </c>
      <c r="P278" s="1" t="s">
        <v>31</v>
      </c>
      <c r="Q278" s="1" t="s">
        <v>32</v>
      </c>
      <c r="T278" s="1" t="s">
        <v>32</v>
      </c>
      <c r="U278" s="3" t="str">
        <f t="shared" si="12"/>
        <v>INSERT INTO streetlampData (LAYER, ID, ORGAN, OP_CODE, BURY_DATE, NUM, LENGTH, MATERIAL, USEMODE, DATAMODE, NOTE, POINT_X, POINT_Y, TOWNSHIP, HEIGHT, MOD_DATE, STATE, DATA1, DATA2, LEVEL)</v>
      </c>
      <c r="V278" s="4" t="str">
        <f t="shared" si="13"/>
        <v>VALUES (8020203, 020203209305, N'GC7', 0, '2018-07-01', 233, 8, N'金屬桿', 0, 1, N'NULL',120.6776568, 24.1459573, 6600100, 81.84, '2024-08-30', 2,'NULL', NULL, 2);</v>
      </c>
      <c r="W278" s="1" t="str">
        <f t="shared" si="14"/>
        <v>INSERT INTO streetlampData (LAYER, ID, ORGAN, OP_CODE, BURY_DATE, NUM, LENGTH, MATERIAL, USEMODE, DATAMODE, NOTE, POINT_X, POINT_Y, TOWNSHIP, HEIGHT, MOD_DATE, STATE, DATA1, DATA2, LEVEL)VALUES (8020203, 020203209305, N'GC7', 0, '2018-07-01', 233, 8, N'金屬桿', 0, 1, N'NULL',120.6776568, 24.1459573, 6600100, 81.84, '2024-08-30', 2,'NULL', NULL, 2);</v>
      </c>
    </row>
    <row r="279" spans="1:23" ht="64.8" x14ac:dyDescent="0.3">
      <c r="A279" s="1" t="s">
        <v>18</v>
      </c>
      <c r="B279" s="1" t="s">
        <v>590</v>
      </c>
      <c r="C279" s="1" t="s">
        <v>20</v>
      </c>
      <c r="D279" s="1" t="s">
        <v>21</v>
      </c>
      <c r="E279" s="1" t="s">
        <v>22</v>
      </c>
      <c r="F279" s="1" t="s">
        <v>591</v>
      </c>
      <c r="G279" s="2">
        <v>7</v>
      </c>
      <c r="H279" s="1" t="s">
        <v>37</v>
      </c>
      <c r="I279" s="1" t="s">
        <v>21</v>
      </c>
      <c r="J279" s="1" t="s">
        <v>25</v>
      </c>
      <c r="L279" s="5">
        <v>120.6767485</v>
      </c>
      <c r="M279" s="5">
        <v>24.145853899999999</v>
      </c>
      <c r="N279" s="1" t="s">
        <v>27</v>
      </c>
      <c r="O279" s="2">
        <v>81.62</v>
      </c>
      <c r="P279" s="1" t="s">
        <v>31</v>
      </c>
      <c r="Q279" s="1" t="s">
        <v>32</v>
      </c>
      <c r="T279" s="1" t="s">
        <v>32</v>
      </c>
      <c r="U279" s="3" t="str">
        <f t="shared" si="12"/>
        <v>INSERT INTO streetlampData (LAYER, ID, ORGAN, OP_CODE, BURY_DATE, NUM, LENGTH, MATERIAL, USEMODE, DATAMODE, NOTE, POINT_X, POINT_Y, TOWNSHIP, HEIGHT, MOD_DATE, STATE, DATA1, DATA2, LEVEL)</v>
      </c>
      <c r="V279" s="4" t="str">
        <f t="shared" si="13"/>
        <v>VALUES (8020203, 020203209306, N'GC7', 0, '2018-07-01', 211, 7, N'附壁式', 0, 1, N'NULL',120.6767485, 24.1458539, 6600100, 81.62, '2024-08-30', 2,'NULL', NULL, 2);</v>
      </c>
      <c r="W279" s="1" t="str">
        <f t="shared" si="14"/>
        <v>INSERT INTO streetlampData (LAYER, ID, ORGAN, OP_CODE, BURY_DATE, NUM, LENGTH, MATERIAL, USEMODE, DATAMODE, NOTE, POINT_X, POINT_Y, TOWNSHIP, HEIGHT, MOD_DATE, STATE, DATA1, DATA2, LEVEL)VALUES (8020203, 020203209306, N'GC7', 0, '2018-07-01', 211, 7, N'附壁式', 0, 1, N'NULL',120.6767485, 24.1458539, 6600100, 81.62, '2024-08-30', 2,'NULL', NULL, 2);</v>
      </c>
    </row>
    <row r="280" spans="1:23" ht="64.8" x14ac:dyDescent="0.3">
      <c r="A280" s="1" t="s">
        <v>18</v>
      </c>
      <c r="B280" s="1" t="s">
        <v>592</v>
      </c>
      <c r="C280" s="1" t="s">
        <v>20</v>
      </c>
      <c r="D280" s="1" t="s">
        <v>21</v>
      </c>
      <c r="E280" s="1" t="s">
        <v>22</v>
      </c>
      <c r="F280" s="1" t="s">
        <v>593</v>
      </c>
      <c r="G280" s="2">
        <v>8</v>
      </c>
      <c r="H280" s="1" t="s">
        <v>24</v>
      </c>
      <c r="I280" s="1" t="s">
        <v>21</v>
      </c>
      <c r="J280" s="1" t="s">
        <v>25</v>
      </c>
      <c r="L280" s="5">
        <v>120.6768715</v>
      </c>
      <c r="M280" s="5">
        <v>24.146235600000001</v>
      </c>
      <c r="N280" s="1" t="s">
        <v>27</v>
      </c>
      <c r="O280" s="2">
        <v>81.900000000000006</v>
      </c>
      <c r="P280" s="1" t="s">
        <v>31</v>
      </c>
      <c r="Q280" s="1" t="s">
        <v>32</v>
      </c>
      <c r="T280" s="1" t="s">
        <v>32</v>
      </c>
      <c r="U280" s="3" t="str">
        <f t="shared" si="12"/>
        <v>INSERT INTO streetlampData (LAYER, ID, ORGAN, OP_CODE, BURY_DATE, NUM, LENGTH, MATERIAL, USEMODE, DATAMODE, NOTE, POINT_X, POINT_Y, TOWNSHIP, HEIGHT, MOD_DATE, STATE, DATA1, DATA2, LEVEL)</v>
      </c>
      <c r="V280" s="4" t="str">
        <f t="shared" si="13"/>
        <v>VALUES (8020203, 020203209307, N'GC7', 0, '2018-07-01', 201, 8, N'金屬桿', 0, 1, N'NULL',120.6768715, 24.1462356, 6600100, 81.9, '2024-08-30', 2,'NULL', NULL, 2);</v>
      </c>
      <c r="W280" s="1" t="str">
        <f t="shared" si="14"/>
        <v>INSERT INTO streetlampData (LAYER, ID, ORGAN, OP_CODE, BURY_DATE, NUM, LENGTH, MATERIAL, USEMODE, DATAMODE, NOTE, POINT_X, POINT_Y, TOWNSHIP, HEIGHT, MOD_DATE, STATE, DATA1, DATA2, LEVEL)VALUES (8020203, 020203209307, N'GC7', 0, '2018-07-01', 201, 8, N'金屬桿', 0, 1, N'NULL',120.6768715, 24.1462356, 6600100, 81.9, '2024-08-30', 2,'NULL', NULL, 2);</v>
      </c>
    </row>
    <row r="281" spans="1:23" ht="64.8" x14ac:dyDescent="0.3">
      <c r="A281" s="1" t="s">
        <v>18</v>
      </c>
      <c r="B281" s="1" t="s">
        <v>594</v>
      </c>
      <c r="C281" s="1" t="s">
        <v>20</v>
      </c>
      <c r="D281" s="1" t="s">
        <v>21</v>
      </c>
      <c r="E281" s="1" t="s">
        <v>22</v>
      </c>
      <c r="F281" s="1" t="s">
        <v>595</v>
      </c>
      <c r="G281" s="2">
        <v>8</v>
      </c>
      <c r="H281" s="1" t="s">
        <v>24</v>
      </c>
      <c r="I281" s="1" t="s">
        <v>21</v>
      </c>
      <c r="J281" s="1" t="s">
        <v>25</v>
      </c>
      <c r="L281" s="5">
        <v>120.6767333</v>
      </c>
      <c r="M281" s="5">
        <v>24.1460948</v>
      </c>
      <c r="N281" s="1" t="s">
        <v>27</v>
      </c>
      <c r="O281" s="2">
        <v>81.62</v>
      </c>
      <c r="P281" s="1" t="s">
        <v>31</v>
      </c>
      <c r="Q281" s="1" t="s">
        <v>32</v>
      </c>
      <c r="T281" s="1" t="s">
        <v>32</v>
      </c>
      <c r="U281" s="3" t="str">
        <f t="shared" si="12"/>
        <v>INSERT INTO streetlampData (LAYER, ID, ORGAN, OP_CODE, BURY_DATE, NUM, LENGTH, MATERIAL, USEMODE, DATAMODE, NOTE, POINT_X, POINT_Y, TOWNSHIP, HEIGHT, MOD_DATE, STATE, DATA1, DATA2, LEVEL)</v>
      </c>
      <c r="V281" s="4" t="str">
        <f t="shared" si="13"/>
        <v>VALUES (8020203, 020203209308, N'GC7', 0, '2018-07-01', 200, 8, N'金屬桿', 0, 1, N'NULL',120.6767333, 24.1460948, 6600100, 81.62, '2024-08-30', 2,'NULL', NULL, 2);</v>
      </c>
      <c r="W281" s="1" t="str">
        <f t="shared" si="14"/>
        <v>INSERT INTO streetlampData (LAYER, ID, ORGAN, OP_CODE, BURY_DATE, NUM, LENGTH, MATERIAL, USEMODE, DATAMODE, NOTE, POINT_X, POINT_Y, TOWNSHIP, HEIGHT, MOD_DATE, STATE, DATA1, DATA2, LEVEL)VALUES (8020203, 020203209308, N'GC7', 0, '2018-07-01', 200, 8, N'金屬桿', 0, 1, N'NULL',120.6767333, 24.1460948, 6600100, 81.62, '2024-08-30', 2,'NULL', NULL, 2);</v>
      </c>
    </row>
    <row r="282" spans="1:23" ht="64.8" x14ac:dyDescent="0.3">
      <c r="A282" s="1" t="s">
        <v>18</v>
      </c>
      <c r="B282" s="1" t="s">
        <v>596</v>
      </c>
      <c r="C282" s="1" t="s">
        <v>20</v>
      </c>
      <c r="D282" s="1" t="s">
        <v>21</v>
      </c>
      <c r="E282" s="1" t="s">
        <v>22</v>
      </c>
      <c r="F282" s="1" t="s">
        <v>597</v>
      </c>
      <c r="G282" s="2">
        <v>7</v>
      </c>
      <c r="H282" s="1" t="s">
        <v>37</v>
      </c>
      <c r="I282" s="1" t="s">
        <v>21</v>
      </c>
      <c r="J282" s="1" t="s">
        <v>25</v>
      </c>
      <c r="L282" s="5">
        <v>120.6772574</v>
      </c>
      <c r="M282" s="5">
        <v>24.145068200000001</v>
      </c>
      <c r="N282" s="1" t="s">
        <v>27</v>
      </c>
      <c r="O282" s="2">
        <v>80.5</v>
      </c>
      <c r="P282" s="1" t="s">
        <v>31</v>
      </c>
      <c r="Q282" s="1" t="s">
        <v>32</v>
      </c>
      <c r="T282" s="1" t="s">
        <v>32</v>
      </c>
      <c r="U282" s="3" t="str">
        <f t="shared" si="12"/>
        <v>INSERT INTO streetlampData (LAYER, ID, ORGAN, OP_CODE, BURY_DATE, NUM, LENGTH, MATERIAL, USEMODE, DATAMODE, NOTE, POINT_X, POINT_Y, TOWNSHIP, HEIGHT, MOD_DATE, STATE, DATA1, DATA2, LEVEL)</v>
      </c>
      <c r="V282" s="4" t="str">
        <f t="shared" si="13"/>
        <v>VALUES (8020203, 020203209309, N'GC7', 0, '2018-07-01', 250, 7, N'附壁式', 0, 1, N'NULL',120.6772574, 24.1450682, 6600100, 80.5, '2024-08-30', 2,'NULL', NULL, 2);</v>
      </c>
      <c r="W282" s="1" t="str">
        <f t="shared" si="14"/>
        <v>INSERT INTO streetlampData (LAYER, ID, ORGAN, OP_CODE, BURY_DATE, NUM, LENGTH, MATERIAL, USEMODE, DATAMODE, NOTE, POINT_X, POINT_Y, TOWNSHIP, HEIGHT, MOD_DATE, STATE, DATA1, DATA2, LEVEL)VALUES (8020203, 020203209309, N'GC7', 0, '2018-07-01', 250, 7, N'附壁式', 0, 1, N'NULL',120.6772574, 24.1450682, 6600100, 80.5, '2024-08-30', 2,'NULL', NULL, 2);</v>
      </c>
    </row>
    <row r="283" spans="1:23" ht="64.8" x14ac:dyDescent="0.3">
      <c r="A283" s="1" t="s">
        <v>18</v>
      </c>
      <c r="B283" s="1" t="s">
        <v>598</v>
      </c>
      <c r="C283" s="1" t="s">
        <v>20</v>
      </c>
      <c r="D283" s="1" t="s">
        <v>21</v>
      </c>
      <c r="E283" s="1" t="s">
        <v>22</v>
      </c>
      <c r="F283" s="1" t="s">
        <v>599</v>
      </c>
      <c r="G283" s="2">
        <v>7</v>
      </c>
      <c r="H283" s="1" t="s">
        <v>37</v>
      </c>
      <c r="I283" s="1" t="s">
        <v>21</v>
      </c>
      <c r="J283" s="1" t="s">
        <v>25</v>
      </c>
      <c r="L283" s="5">
        <v>120.67713070000001</v>
      </c>
      <c r="M283" s="5">
        <v>24.1451736</v>
      </c>
      <c r="N283" s="1" t="s">
        <v>27</v>
      </c>
      <c r="O283" s="2">
        <v>80.61</v>
      </c>
      <c r="P283" s="1" t="s">
        <v>31</v>
      </c>
      <c r="Q283" s="1" t="s">
        <v>32</v>
      </c>
      <c r="T283" s="1" t="s">
        <v>32</v>
      </c>
      <c r="U283" s="3" t="str">
        <f t="shared" si="12"/>
        <v>INSERT INTO streetlampData (LAYER, ID, ORGAN, OP_CODE, BURY_DATE, NUM, LENGTH, MATERIAL, USEMODE, DATAMODE, NOTE, POINT_X, POINT_Y, TOWNSHIP, HEIGHT, MOD_DATE, STATE, DATA1, DATA2, LEVEL)</v>
      </c>
      <c r="V283" s="4" t="str">
        <f t="shared" si="13"/>
        <v>VALUES (8020203, 020203209310, N'GC7', 0, '2018-07-01', 249, 7, N'附壁式', 0, 1, N'NULL',120.6771307, 24.1451736, 6600100, 80.61, '2024-08-30', 2,'NULL', NULL, 2);</v>
      </c>
      <c r="W283" s="1" t="str">
        <f t="shared" si="14"/>
        <v>INSERT INTO streetlampData (LAYER, ID, ORGAN, OP_CODE, BURY_DATE, NUM, LENGTH, MATERIAL, USEMODE, DATAMODE, NOTE, POINT_X, POINT_Y, TOWNSHIP, HEIGHT, MOD_DATE, STATE, DATA1, DATA2, LEVEL)VALUES (8020203, 020203209310, N'GC7', 0, '2018-07-01', 249, 7, N'附壁式', 0, 1, N'NULL',120.6771307, 24.1451736, 6600100, 80.61, '2024-08-30', 2,'NULL', NULL, 2);</v>
      </c>
    </row>
    <row r="284" spans="1:23" ht="64.8" x14ac:dyDescent="0.3">
      <c r="A284" s="1" t="s">
        <v>18</v>
      </c>
      <c r="B284" s="1" t="s">
        <v>600</v>
      </c>
      <c r="C284" s="1" t="s">
        <v>20</v>
      </c>
      <c r="D284" s="1" t="s">
        <v>21</v>
      </c>
      <c r="E284" s="1" t="s">
        <v>22</v>
      </c>
      <c r="F284" s="1" t="s">
        <v>601</v>
      </c>
      <c r="G284" s="2">
        <v>7</v>
      </c>
      <c r="H284" s="1" t="s">
        <v>37</v>
      </c>
      <c r="I284" s="1" t="s">
        <v>21</v>
      </c>
      <c r="J284" s="1" t="s">
        <v>25</v>
      </c>
      <c r="L284" s="5">
        <v>120.67705719999999</v>
      </c>
      <c r="M284" s="5">
        <v>24.145241899999998</v>
      </c>
      <c r="N284" s="1" t="s">
        <v>27</v>
      </c>
      <c r="O284" s="2">
        <v>80.61</v>
      </c>
      <c r="P284" s="1" t="s">
        <v>31</v>
      </c>
      <c r="Q284" s="1" t="s">
        <v>32</v>
      </c>
      <c r="T284" s="1" t="s">
        <v>32</v>
      </c>
      <c r="U284" s="3" t="str">
        <f t="shared" si="12"/>
        <v>INSERT INTO streetlampData (LAYER, ID, ORGAN, OP_CODE, BURY_DATE, NUM, LENGTH, MATERIAL, USEMODE, DATAMODE, NOTE, POINT_X, POINT_Y, TOWNSHIP, HEIGHT, MOD_DATE, STATE, DATA1, DATA2, LEVEL)</v>
      </c>
      <c r="V284" s="4" t="str">
        <f t="shared" si="13"/>
        <v>VALUES (8020203, 020203209311, N'GC7', 0, '2018-07-01', 248, 7, N'附壁式', 0, 1, N'NULL',120.6770572, 24.1452419, 6600100, 80.61, '2024-08-30', 2,'NULL', NULL, 2);</v>
      </c>
      <c r="W284" s="1" t="str">
        <f t="shared" si="14"/>
        <v>INSERT INTO streetlampData (LAYER, ID, ORGAN, OP_CODE, BURY_DATE, NUM, LENGTH, MATERIAL, USEMODE, DATAMODE, NOTE, POINT_X, POINT_Y, TOWNSHIP, HEIGHT, MOD_DATE, STATE, DATA1, DATA2, LEVEL)VALUES (8020203, 020203209311, N'GC7', 0, '2018-07-01', 248, 7, N'附壁式', 0, 1, N'NULL',120.6770572, 24.1452419, 6600100, 80.61, '2024-08-30', 2,'NULL', NULL, 2);</v>
      </c>
    </row>
    <row r="285" spans="1:23" ht="64.8" x14ac:dyDescent="0.3">
      <c r="A285" s="1" t="s">
        <v>18</v>
      </c>
      <c r="B285" s="1" t="s">
        <v>602</v>
      </c>
      <c r="C285" s="1" t="s">
        <v>20</v>
      </c>
      <c r="D285" s="1" t="s">
        <v>21</v>
      </c>
      <c r="E285" s="1" t="s">
        <v>22</v>
      </c>
      <c r="F285" s="1" t="s">
        <v>603</v>
      </c>
      <c r="G285" s="2">
        <v>7</v>
      </c>
      <c r="H285" s="1" t="s">
        <v>37</v>
      </c>
      <c r="I285" s="1" t="s">
        <v>21</v>
      </c>
      <c r="J285" s="1" t="s">
        <v>25</v>
      </c>
      <c r="L285" s="5">
        <v>120.67939149999999</v>
      </c>
      <c r="M285" s="5">
        <v>24.146085899999999</v>
      </c>
      <c r="N285" s="1" t="s">
        <v>27</v>
      </c>
      <c r="O285" s="2">
        <v>81.680000000000007</v>
      </c>
      <c r="P285" s="1" t="s">
        <v>31</v>
      </c>
      <c r="Q285" s="1" t="s">
        <v>32</v>
      </c>
      <c r="T285" s="1" t="s">
        <v>32</v>
      </c>
      <c r="U285" s="3" t="str">
        <f t="shared" si="12"/>
        <v>INSERT INTO streetlampData (LAYER, ID, ORGAN, OP_CODE, BURY_DATE, NUM, LENGTH, MATERIAL, USEMODE, DATAMODE, NOTE, POINT_X, POINT_Y, TOWNSHIP, HEIGHT, MOD_DATE, STATE, DATA1, DATA2, LEVEL)</v>
      </c>
      <c r="V285" s="4" t="str">
        <f t="shared" si="13"/>
        <v>VALUES (8020203, 020203209312, N'GC7', 0, '2018-07-01', 89, 7, N'附壁式', 0, 1, N'NULL',120.6793915, 24.1460859, 6600100, 81.68, '2024-08-30', 2,'NULL', NULL, 2);</v>
      </c>
      <c r="W285" s="1" t="str">
        <f t="shared" si="14"/>
        <v>INSERT INTO streetlampData (LAYER, ID, ORGAN, OP_CODE, BURY_DATE, NUM, LENGTH, MATERIAL, USEMODE, DATAMODE, NOTE, POINT_X, POINT_Y, TOWNSHIP, HEIGHT, MOD_DATE, STATE, DATA1, DATA2, LEVEL)VALUES (8020203, 020203209312, N'GC7', 0, '2018-07-01', 89, 7, N'附壁式', 0, 1, N'NULL',120.6793915, 24.1460859, 6600100, 81.68, '2024-08-30', 2,'NULL', NULL, 2);</v>
      </c>
    </row>
    <row r="286" spans="1:23" ht="64.8" x14ac:dyDescent="0.3">
      <c r="A286" s="1" t="s">
        <v>18</v>
      </c>
      <c r="B286" s="1" t="s">
        <v>604</v>
      </c>
      <c r="C286" s="1" t="s">
        <v>20</v>
      </c>
      <c r="D286" s="1" t="s">
        <v>21</v>
      </c>
      <c r="E286" s="1" t="s">
        <v>22</v>
      </c>
      <c r="F286" s="1" t="s">
        <v>605</v>
      </c>
      <c r="G286" s="2">
        <v>7</v>
      </c>
      <c r="H286" s="1" t="s">
        <v>37</v>
      </c>
      <c r="I286" s="1" t="s">
        <v>21</v>
      </c>
      <c r="J286" s="1" t="s">
        <v>25</v>
      </c>
      <c r="L286" s="5">
        <v>120.6794912</v>
      </c>
      <c r="M286" s="5">
        <v>24.146038999999998</v>
      </c>
      <c r="N286" s="1" t="s">
        <v>27</v>
      </c>
      <c r="O286" s="2">
        <v>81.680000000000007</v>
      </c>
      <c r="P286" s="1" t="s">
        <v>31</v>
      </c>
      <c r="Q286" s="1" t="s">
        <v>32</v>
      </c>
      <c r="T286" s="1" t="s">
        <v>32</v>
      </c>
      <c r="U286" s="3" t="str">
        <f t="shared" si="12"/>
        <v>INSERT INTO streetlampData (LAYER, ID, ORGAN, OP_CODE, BURY_DATE, NUM, LENGTH, MATERIAL, USEMODE, DATAMODE, NOTE, POINT_X, POINT_Y, TOWNSHIP, HEIGHT, MOD_DATE, STATE, DATA1, DATA2, LEVEL)</v>
      </c>
      <c r="V286" s="4" t="str">
        <f t="shared" si="13"/>
        <v>VALUES (8020203, 020203209313, N'GC7', 0, '2018-07-01', 88, 7, N'附壁式', 0, 1, N'NULL',120.6794912, 24.146039, 6600100, 81.68, '2024-08-30', 2,'NULL', NULL, 2);</v>
      </c>
      <c r="W286" s="1" t="str">
        <f t="shared" si="14"/>
        <v>INSERT INTO streetlampData (LAYER, ID, ORGAN, OP_CODE, BURY_DATE, NUM, LENGTH, MATERIAL, USEMODE, DATAMODE, NOTE, POINT_X, POINT_Y, TOWNSHIP, HEIGHT, MOD_DATE, STATE, DATA1, DATA2, LEVEL)VALUES (8020203, 020203209313, N'GC7', 0, '2018-07-01', 88, 7, N'附壁式', 0, 1, N'NULL',120.6794912, 24.146039, 6600100, 81.68, '2024-08-30', 2,'NULL', NULL, 2);</v>
      </c>
    </row>
    <row r="287" spans="1:23" ht="64.8" x14ac:dyDescent="0.3">
      <c r="A287" s="1" t="s">
        <v>18</v>
      </c>
      <c r="B287" s="1" t="s">
        <v>606</v>
      </c>
      <c r="C287" s="1" t="s">
        <v>20</v>
      </c>
      <c r="D287" s="1" t="s">
        <v>21</v>
      </c>
      <c r="E287" s="1" t="s">
        <v>22</v>
      </c>
      <c r="F287" s="1" t="s">
        <v>607</v>
      </c>
      <c r="G287" s="2">
        <v>7</v>
      </c>
      <c r="H287" s="1" t="s">
        <v>37</v>
      </c>
      <c r="I287" s="1" t="s">
        <v>21</v>
      </c>
      <c r="J287" s="1" t="s">
        <v>25</v>
      </c>
      <c r="L287" s="5">
        <v>120.6807096</v>
      </c>
      <c r="M287" s="5">
        <v>24.144971399999999</v>
      </c>
      <c r="N287" s="1" t="s">
        <v>27</v>
      </c>
      <c r="O287" s="2">
        <v>81.400000000000006</v>
      </c>
      <c r="P287" s="1" t="s">
        <v>31</v>
      </c>
      <c r="Q287" s="1" t="s">
        <v>32</v>
      </c>
      <c r="T287" s="1" t="s">
        <v>32</v>
      </c>
      <c r="U287" s="3" t="str">
        <f t="shared" si="12"/>
        <v>INSERT INTO streetlampData (LAYER, ID, ORGAN, OP_CODE, BURY_DATE, NUM, LENGTH, MATERIAL, USEMODE, DATAMODE, NOTE, POINT_X, POINT_Y, TOWNSHIP, HEIGHT, MOD_DATE, STATE, DATA1, DATA2, LEVEL)</v>
      </c>
      <c r="V287" s="4" t="str">
        <f t="shared" si="13"/>
        <v>VALUES (8020203, 020203209314, N'GC7', 0, '2018-07-01', 60, 7, N'附壁式', 0, 1, N'NULL',120.6807096, 24.1449714, 6600100, 81.4, '2024-08-30', 2,'NULL', NULL, 2);</v>
      </c>
      <c r="W287" s="1" t="str">
        <f t="shared" si="14"/>
        <v>INSERT INTO streetlampData (LAYER, ID, ORGAN, OP_CODE, BURY_DATE, NUM, LENGTH, MATERIAL, USEMODE, DATAMODE, NOTE, POINT_X, POINT_Y, TOWNSHIP, HEIGHT, MOD_DATE, STATE, DATA1, DATA2, LEVEL)VALUES (8020203, 020203209314, N'GC7', 0, '2018-07-01', 60, 7, N'附壁式', 0, 1, N'NULL',120.6807096, 24.1449714, 6600100, 81.4, '2024-08-30', 2,'NULL', NULL, 2);</v>
      </c>
    </row>
    <row r="288" spans="1:23" ht="64.8" x14ac:dyDescent="0.3">
      <c r="A288" s="1" t="s">
        <v>18</v>
      </c>
      <c r="B288" s="1" t="s">
        <v>608</v>
      </c>
      <c r="C288" s="1" t="s">
        <v>20</v>
      </c>
      <c r="D288" s="1" t="s">
        <v>21</v>
      </c>
      <c r="E288" s="1" t="s">
        <v>22</v>
      </c>
      <c r="F288" s="1" t="s">
        <v>609</v>
      </c>
      <c r="G288" s="2">
        <v>7</v>
      </c>
      <c r="H288" s="1" t="s">
        <v>24</v>
      </c>
      <c r="I288" s="1" t="s">
        <v>21</v>
      </c>
      <c r="J288" s="1" t="s">
        <v>25</v>
      </c>
      <c r="L288" s="5">
        <v>120.68090359999999</v>
      </c>
      <c r="M288" s="5">
        <v>24.144704099999998</v>
      </c>
      <c r="N288" s="1" t="s">
        <v>27</v>
      </c>
      <c r="O288" s="2">
        <v>81.62</v>
      </c>
      <c r="P288" s="1" t="s">
        <v>31</v>
      </c>
      <c r="Q288" s="1" t="s">
        <v>32</v>
      </c>
      <c r="T288" s="1" t="s">
        <v>32</v>
      </c>
      <c r="U288" s="3" t="str">
        <f t="shared" si="12"/>
        <v>INSERT INTO streetlampData (LAYER, ID, ORGAN, OP_CODE, BURY_DATE, NUM, LENGTH, MATERIAL, USEMODE, DATAMODE, NOTE, POINT_X, POINT_Y, TOWNSHIP, HEIGHT, MOD_DATE, STATE, DATA1, DATA2, LEVEL)</v>
      </c>
      <c r="V288" s="4" t="str">
        <f t="shared" si="13"/>
        <v>VALUES (8020203, 020203209315, N'GC7', 0, '2018-07-01', 346, 7, N'金屬桿', 0, 1, N'NULL',120.6809036, 24.1447041, 6600100, 81.62, '2024-08-30', 2,'NULL', NULL, 2);</v>
      </c>
      <c r="W288" s="1" t="str">
        <f t="shared" si="14"/>
        <v>INSERT INTO streetlampData (LAYER, ID, ORGAN, OP_CODE, BURY_DATE, NUM, LENGTH, MATERIAL, USEMODE, DATAMODE, NOTE, POINT_X, POINT_Y, TOWNSHIP, HEIGHT, MOD_DATE, STATE, DATA1, DATA2, LEVEL)VALUES (8020203, 020203209315, N'GC7', 0, '2018-07-01', 346, 7, N'金屬桿', 0, 1, N'NULL',120.6809036, 24.1447041, 6600100, 81.62, '2024-08-30', 2,'NULL', NULL, 2);</v>
      </c>
    </row>
    <row r="289" spans="1:23" ht="64.8" x14ac:dyDescent="0.3">
      <c r="A289" s="1" t="s">
        <v>18</v>
      </c>
      <c r="B289" s="1" t="s">
        <v>610</v>
      </c>
      <c r="C289" s="1" t="s">
        <v>20</v>
      </c>
      <c r="D289" s="1" t="s">
        <v>21</v>
      </c>
      <c r="E289" s="1" t="s">
        <v>22</v>
      </c>
      <c r="F289" s="1" t="s">
        <v>611</v>
      </c>
      <c r="G289" s="2">
        <v>7</v>
      </c>
      <c r="H289" s="1" t="s">
        <v>37</v>
      </c>
      <c r="I289" s="1" t="s">
        <v>21</v>
      </c>
      <c r="J289" s="1" t="s">
        <v>25</v>
      </c>
      <c r="L289" s="5">
        <v>120.6810577</v>
      </c>
      <c r="M289" s="5">
        <v>24.144505800000001</v>
      </c>
      <c r="N289" s="1" t="s">
        <v>27</v>
      </c>
      <c r="O289" s="2">
        <v>81.400000000000006</v>
      </c>
      <c r="P289" s="1" t="s">
        <v>31</v>
      </c>
      <c r="Q289" s="1" t="s">
        <v>32</v>
      </c>
      <c r="T289" s="1" t="s">
        <v>32</v>
      </c>
      <c r="U289" s="3" t="str">
        <f t="shared" si="12"/>
        <v>INSERT INTO streetlampData (LAYER, ID, ORGAN, OP_CODE, BURY_DATE, NUM, LENGTH, MATERIAL, USEMODE, DATAMODE, NOTE, POINT_X, POINT_Y, TOWNSHIP, HEIGHT, MOD_DATE, STATE, DATA1, DATA2, LEVEL)</v>
      </c>
      <c r="V289" s="4" t="str">
        <f t="shared" si="13"/>
        <v>VALUES (8020203, 020203209316, N'GC7', 0, '2018-07-01', 56, 7, N'附壁式', 0, 1, N'NULL',120.6810577, 24.1445058, 6600100, 81.4, '2024-08-30', 2,'NULL', NULL, 2);</v>
      </c>
      <c r="W289" s="1" t="str">
        <f t="shared" si="14"/>
        <v>INSERT INTO streetlampData (LAYER, ID, ORGAN, OP_CODE, BURY_DATE, NUM, LENGTH, MATERIAL, USEMODE, DATAMODE, NOTE, POINT_X, POINT_Y, TOWNSHIP, HEIGHT, MOD_DATE, STATE, DATA1, DATA2, LEVEL)VALUES (8020203, 020203209316, N'GC7', 0, '2018-07-01', 56, 7, N'附壁式', 0, 1, N'NULL',120.6810577, 24.1445058, 6600100, 81.4, '2024-08-30', 2,'NULL', NULL, 2);</v>
      </c>
    </row>
    <row r="290" spans="1:23" ht="64.8" x14ac:dyDescent="0.3">
      <c r="A290" s="1" t="s">
        <v>18</v>
      </c>
      <c r="B290" s="1" t="s">
        <v>612</v>
      </c>
      <c r="C290" s="1" t="s">
        <v>20</v>
      </c>
      <c r="D290" s="1" t="s">
        <v>21</v>
      </c>
      <c r="E290" s="1" t="s">
        <v>22</v>
      </c>
      <c r="F290" s="1" t="s">
        <v>613</v>
      </c>
      <c r="G290" s="2">
        <v>8</v>
      </c>
      <c r="H290" s="1" t="s">
        <v>37</v>
      </c>
      <c r="I290" s="1" t="s">
        <v>21</v>
      </c>
      <c r="J290" s="1" t="s">
        <v>25</v>
      </c>
      <c r="L290" s="5">
        <v>120.6821789</v>
      </c>
      <c r="M290" s="5">
        <v>24.139253100000001</v>
      </c>
      <c r="N290" s="1" t="s">
        <v>27</v>
      </c>
      <c r="O290" s="2">
        <v>75.31</v>
      </c>
      <c r="P290" s="1" t="s">
        <v>31</v>
      </c>
      <c r="Q290" s="1" t="s">
        <v>32</v>
      </c>
      <c r="T290" s="1" t="s">
        <v>32</v>
      </c>
      <c r="U290" s="3" t="str">
        <f t="shared" si="12"/>
        <v>INSERT INTO streetlampData (LAYER, ID, ORGAN, OP_CODE, BURY_DATE, NUM, LENGTH, MATERIAL, USEMODE, DATAMODE, NOTE, POINT_X, POINT_Y, TOWNSHIP, HEIGHT, MOD_DATE, STATE, DATA1, DATA2, LEVEL)</v>
      </c>
      <c r="V290" s="4" t="str">
        <f t="shared" si="13"/>
        <v>VALUES (8020203, 020203209317, N'GC7', 0, '2018-07-01', 158, 8, N'附壁式', 0, 1, N'NULL',120.6821789, 24.1392531, 6600100, 75.31, '2024-08-30', 2,'NULL', NULL, 2);</v>
      </c>
      <c r="W290" s="1" t="str">
        <f t="shared" si="14"/>
        <v>INSERT INTO streetlampData (LAYER, ID, ORGAN, OP_CODE, BURY_DATE, NUM, LENGTH, MATERIAL, USEMODE, DATAMODE, NOTE, POINT_X, POINT_Y, TOWNSHIP, HEIGHT, MOD_DATE, STATE, DATA1, DATA2, LEVEL)VALUES (8020203, 020203209317, N'GC7', 0, '2018-07-01', 158, 8, N'附壁式', 0, 1, N'NULL',120.6821789, 24.1392531, 6600100, 75.31, '2024-08-30', 2,'NULL', NULL, 2);</v>
      </c>
    </row>
    <row r="291" spans="1:23" ht="64.8" x14ac:dyDescent="0.3">
      <c r="A291" s="1" t="s">
        <v>18</v>
      </c>
      <c r="B291" s="1" t="s">
        <v>614</v>
      </c>
      <c r="C291" s="1" t="s">
        <v>20</v>
      </c>
      <c r="D291" s="1" t="s">
        <v>21</v>
      </c>
      <c r="E291" s="1" t="s">
        <v>22</v>
      </c>
      <c r="F291" s="1" t="s">
        <v>615</v>
      </c>
      <c r="G291" s="2">
        <v>8</v>
      </c>
      <c r="H291" s="1" t="s">
        <v>37</v>
      </c>
      <c r="I291" s="1" t="s">
        <v>21</v>
      </c>
      <c r="J291" s="1" t="s">
        <v>25</v>
      </c>
      <c r="L291" s="5">
        <v>120.6820436</v>
      </c>
      <c r="M291" s="5">
        <v>24.139121100000001</v>
      </c>
      <c r="N291" s="1" t="s">
        <v>27</v>
      </c>
      <c r="O291" s="2">
        <v>75.31</v>
      </c>
      <c r="P291" s="1" t="s">
        <v>31</v>
      </c>
      <c r="Q291" s="1" t="s">
        <v>32</v>
      </c>
      <c r="T291" s="1" t="s">
        <v>32</v>
      </c>
      <c r="U291" s="3" t="str">
        <f t="shared" si="12"/>
        <v>INSERT INTO streetlampData (LAYER, ID, ORGAN, OP_CODE, BURY_DATE, NUM, LENGTH, MATERIAL, USEMODE, DATAMODE, NOTE, POINT_X, POINT_Y, TOWNSHIP, HEIGHT, MOD_DATE, STATE, DATA1, DATA2, LEVEL)</v>
      </c>
      <c r="V291" s="4" t="str">
        <f t="shared" si="13"/>
        <v>VALUES (8020203, 020203209318, N'GC7', 0, '2018-07-01', 157, 8, N'附壁式', 0, 1, N'NULL',120.6820436, 24.1391211, 6600100, 75.31, '2024-08-30', 2,'NULL', NULL, 2);</v>
      </c>
      <c r="W291" s="1" t="str">
        <f t="shared" si="14"/>
        <v>INSERT INTO streetlampData (LAYER, ID, ORGAN, OP_CODE, BURY_DATE, NUM, LENGTH, MATERIAL, USEMODE, DATAMODE, NOTE, POINT_X, POINT_Y, TOWNSHIP, HEIGHT, MOD_DATE, STATE, DATA1, DATA2, LEVEL)VALUES (8020203, 020203209318, N'GC7', 0, '2018-07-01', 157, 8, N'附壁式', 0, 1, N'NULL',120.6820436, 24.1391211, 6600100, 75.31, '2024-08-30', 2,'NULL', NULL, 2);</v>
      </c>
    </row>
    <row r="292" spans="1:23" ht="64.8" x14ac:dyDescent="0.3">
      <c r="A292" s="1" t="s">
        <v>18</v>
      </c>
      <c r="B292" s="1" t="s">
        <v>616</v>
      </c>
      <c r="C292" s="1" t="s">
        <v>20</v>
      </c>
      <c r="D292" s="1" t="s">
        <v>21</v>
      </c>
      <c r="E292" s="1" t="s">
        <v>22</v>
      </c>
      <c r="F292" s="1" t="s">
        <v>617</v>
      </c>
      <c r="G292" s="2">
        <v>8</v>
      </c>
      <c r="H292" s="1" t="s">
        <v>37</v>
      </c>
      <c r="I292" s="1" t="s">
        <v>21</v>
      </c>
      <c r="J292" s="1" t="s">
        <v>25</v>
      </c>
      <c r="L292" s="5">
        <v>120.68195040000001</v>
      </c>
      <c r="M292" s="5">
        <v>24.139030000000002</v>
      </c>
      <c r="N292" s="1" t="s">
        <v>27</v>
      </c>
      <c r="O292" s="2">
        <v>75.31</v>
      </c>
      <c r="P292" s="1" t="s">
        <v>31</v>
      </c>
      <c r="Q292" s="1" t="s">
        <v>32</v>
      </c>
      <c r="T292" s="1" t="s">
        <v>32</v>
      </c>
      <c r="U292" s="3" t="str">
        <f t="shared" si="12"/>
        <v>INSERT INTO streetlampData (LAYER, ID, ORGAN, OP_CODE, BURY_DATE, NUM, LENGTH, MATERIAL, USEMODE, DATAMODE, NOTE, POINT_X, POINT_Y, TOWNSHIP, HEIGHT, MOD_DATE, STATE, DATA1, DATA2, LEVEL)</v>
      </c>
      <c r="V292" s="4" t="str">
        <f t="shared" si="13"/>
        <v>VALUES (8020203, 020203209319, N'GC7', 0, '2018-07-01', 156, 8, N'附壁式', 0, 1, N'NULL',120.6819504, 24.13903, 6600100, 75.31, '2024-08-30', 2,'NULL', NULL, 2);</v>
      </c>
      <c r="W292" s="1" t="str">
        <f t="shared" si="14"/>
        <v>INSERT INTO streetlampData (LAYER, ID, ORGAN, OP_CODE, BURY_DATE, NUM, LENGTH, MATERIAL, USEMODE, DATAMODE, NOTE, POINT_X, POINT_Y, TOWNSHIP, HEIGHT, MOD_DATE, STATE, DATA1, DATA2, LEVEL)VALUES (8020203, 020203209319, N'GC7', 0, '2018-07-01', 156, 8, N'附壁式', 0, 1, N'NULL',120.6819504, 24.13903, 6600100, 75.31, '2024-08-30', 2,'NULL', NULL, 2);</v>
      </c>
    </row>
    <row r="293" spans="1:23" ht="64.8" x14ac:dyDescent="0.3">
      <c r="A293" s="1" t="s">
        <v>18</v>
      </c>
      <c r="B293" s="1" t="s">
        <v>618</v>
      </c>
      <c r="C293" s="1" t="s">
        <v>20</v>
      </c>
      <c r="D293" s="1" t="s">
        <v>21</v>
      </c>
      <c r="E293" s="1" t="s">
        <v>22</v>
      </c>
      <c r="F293" s="1" t="s">
        <v>619</v>
      </c>
      <c r="G293" s="2">
        <v>8</v>
      </c>
      <c r="H293" s="1" t="s">
        <v>37</v>
      </c>
      <c r="I293" s="1" t="s">
        <v>21</v>
      </c>
      <c r="J293" s="1" t="s">
        <v>25</v>
      </c>
      <c r="L293" s="5">
        <v>120.6825432</v>
      </c>
      <c r="M293" s="5">
        <v>24.138067299999999</v>
      </c>
      <c r="N293" s="1" t="s">
        <v>27</v>
      </c>
      <c r="O293" s="2">
        <v>74.47</v>
      </c>
      <c r="P293" s="1" t="s">
        <v>31</v>
      </c>
      <c r="Q293" s="1" t="s">
        <v>32</v>
      </c>
      <c r="T293" s="1" t="s">
        <v>32</v>
      </c>
      <c r="U293" s="3" t="str">
        <f t="shared" si="12"/>
        <v>INSERT INTO streetlampData (LAYER, ID, ORGAN, OP_CODE, BURY_DATE, NUM, LENGTH, MATERIAL, USEMODE, DATAMODE, NOTE, POINT_X, POINT_Y, TOWNSHIP, HEIGHT, MOD_DATE, STATE, DATA1, DATA2, LEVEL)</v>
      </c>
      <c r="V293" s="4" t="str">
        <f t="shared" si="13"/>
        <v>VALUES (8020203, 020203209320, N'GC7', 0, '2018-07-01', 152, 8, N'附壁式', 0, 1, N'NULL',120.6825432, 24.1380673, 6600100, 74.47, '2024-08-30', 2,'NULL', NULL, 2);</v>
      </c>
      <c r="W293" s="1" t="str">
        <f t="shared" si="14"/>
        <v>INSERT INTO streetlampData (LAYER, ID, ORGAN, OP_CODE, BURY_DATE, NUM, LENGTH, MATERIAL, USEMODE, DATAMODE, NOTE, POINT_X, POINT_Y, TOWNSHIP, HEIGHT, MOD_DATE, STATE, DATA1, DATA2, LEVEL)VALUES (8020203, 020203209320, N'GC7', 0, '2018-07-01', 152, 8, N'附壁式', 0, 1, N'NULL',120.6825432, 24.1380673, 6600100, 74.47, '2024-08-30', 2,'NULL', NULL, 2);</v>
      </c>
    </row>
    <row r="294" spans="1:23" ht="64.8" x14ac:dyDescent="0.3">
      <c r="A294" s="1" t="s">
        <v>18</v>
      </c>
      <c r="B294" s="1" t="s">
        <v>620</v>
      </c>
      <c r="C294" s="1" t="s">
        <v>20</v>
      </c>
      <c r="D294" s="1" t="s">
        <v>21</v>
      </c>
      <c r="E294" s="1" t="s">
        <v>22</v>
      </c>
      <c r="F294" s="1" t="s">
        <v>621</v>
      </c>
      <c r="G294" s="2">
        <v>8</v>
      </c>
      <c r="H294" s="1" t="s">
        <v>24</v>
      </c>
      <c r="I294" s="1" t="s">
        <v>21</v>
      </c>
      <c r="J294" s="1" t="s">
        <v>25</v>
      </c>
      <c r="L294" s="5">
        <v>120.6822162</v>
      </c>
      <c r="M294" s="5">
        <v>24.1379673</v>
      </c>
      <c r="N294" s="1" t="s">
        <v>27</v>
      </c>
      <c r="O294" s="2">
        <v>74.02</v>
      </c>
      <c r="P294" s="1" t="s">
        <v>31</v>
      </c>
      <c r="Q294" s="1" t="s">
        <v>32</v>
      </c>
      <c r="T294" s="1" t="s">
        <v>32</v>
      </c>
      <c r="U294" s="3" t="str">
        <f t="shared" si="12"/>
        <v>INSERT INTO streetlampData (LAYER, ID, ORGAN, OP_CODE, BURY_DATE, NUM, LENGTH, MATERIAL, USEMODE, DATAMODE, NOTE, POINT_X, POINT_Y, TOWNSHIP, HEIGHT, MOD_DATE, STATE, DATA1, DATA2, LEVEL)</v>
      </c>
      <c r="V294" s="4" t="str">
        <f t="shared" si="13"/>
        <v>VALUES (8020203, 020203209321, N'GC7', 0, '2018-07-01', 154, 8, N'金屬桿', 0, 1, N'NULL',120.6822162, 24.1379673, 6600100, 74.02, '2024-08-30', 2,'NULL', NULL, 2);</v>
      </c>
      <c r="W294" s="1" t="str">
        <f t="shared" si="14"/>
        <v>INSERT INTO streetlampData (LAYER, ID, ORGAN, OP_CODE, BURY_DATE, NUM, LENGTH, MATERIAL, USEMODE, DATAMODE, NOTE, POINT_X, POINT_Y, TOWNSHIP, HEIGHT, MOD_DATE, STATE, DATA1, DATA2, LEVEL)VALUES (8020203, 020203209321, N'GC7', 0, '2018-07-01', 154, 8, N'金屬桿', 0, 1, N'NULL',120.6822162, 24.1379673, 6600100, 74.02, '2024-08-30', 2,'NULL', NULL, 2);</v>
      </c>
    </row>
    <row r="295" spans="1:23" ht="64.8" x14ac:dyDescent="0.3">
      <c r="A295" s="1" t="s">
        <v>18</v>
      </c>
      <c r="B295" s="1" t="s">
        <v>622</v>
      </c>
      <c r="C295" s="1" t="s">
        <v>20</v>
      </c>
      <c r="D295" s="1" t="s">
        <v>21</v>
      </c>
      <c r="E295" s="1" t="s">
        <v>22</v>
      </c>
      <c r="F295" s="1" t="s">
        <v>623</v>
      </c>
      <c r="G295" s="2">
        <v>7</v>
      </c>
      <c r="H295" s="1" t="s">
        <v>37</v>
      </c>
      <c r="I295" s="1" t="s">
        <v>21</v>
      </c>
      <c r="J295" s="1" t="s">
        <v>25</v>
      </c>
      <c r="L295" s="5">
        <v>120.68221680000001</v>
      </c>
      <c r="M295" s="5">
        <v>24.1373891</v>
      </c>
      <c r="N295" s="1" t="s">
        <v>27</v>
      </c>
      <c r="O295" s="2">
        <v>73.41</v>
      </c>
      <c r="P295" s="1" t="s">
        <v>31</v>
      </c>
      <c r="Q295" s="1" t="s">
        <v>32</v>
      </c>
      <c r="T295" s="1" t="s">
        <v>32</v>
      </c>
      <c r="U295" s="3" t="str">
        <f t="shared" si="12"/>
        <v>INSERT INTO streetlampData (LAYER, ID, ORGAN, OP_CODE, BURY_DATE, NUM, LENGTH, MATERIAL, USEMODE, DATAMODE, NOTE, POINT_X, POINT_Y, TOWNSHIP, HEIGHT, MOD_DATE, STATE, DATA1, DATA2, LEVEL)</v>
      </c>
      <c r="V295" s="4" t="str">
        <f t="shared" si="13"/>
        <v>VALUES (8020203, 020203209322, N'GC7', 0, '2018-07-01', 425, 7, N'附壁式', 0, 1, N'NULL',120.6822168, 24.1373891, 6600100, 73.41, '2024-08-30', 2,'NULL', NULL, 2);</v>
      </c>
      <c r="W295" s="1" t="str">
        <f t="shared" si="14"/>
        <v>INSERT INTO streetlampData (LAYER, ID, ORGAN, OP_CODE, BURY_DATE, NUM, LENGTH, MATERIAL, USEMODE, DATAMODE, NOTE, POINT_X, POINT_Y, TOWNSHIP, HEIGHT, MOD_DATE, STATE, DATA1, DATA2, LEVEL)VALUES (8020203, 020203209322, N'GC7', 0, '2018-07-01', 425, 7, N'附壁式', 0, 1, N'NULL',120.6822168, 24.1373891, 6600100, 73.41, '2024-08-30', 2,'NULL', NULL, 2);</v>
      </c>
    </row>
    <row r="296" spans="1:23" ht="64.8" x14ac:dyDescent="0.3">
      <c r="A296" s="1" t="s">
        <v>18</v>
      </c>
      <c r="B296" s="1" t="s">
        <v>624</v>
      </c>
      <c r="C296" s="1" t="s">
        <v>20</v>
      </c>
      <c r="D296" s="1" t="s">
        <v>21</v>
      </c>
      <c r="E296" s="1" t="s">
        <v>22</v>
      </c>
      <c r="F296" s="1" t="s">
        <v>625</v>
      </c>
      <c r="G296" s="2">
        <v>7</v>
      </c>
      <c r="H296" s="1" t="s">
        <v>37</v>
      </c>
      <c r="I296" s="1" t="s">
        <v>21</v>
      </c>
      <c r="J296" s="1" t="s">
        <v>25</v>
      </c>
      <c r="L296" s="5">
        <v>120.68232980000001</v>
      </c>
      <c r="M296" s="5">
        <v>24.137678099999999</v>
      </c>
      <c r="N296" s="1" t="s">
        <v>27</v>
      </c>
      <c r="O296" s="2">
        <v>73.69</v>
      </c>
      <c r="P296" s="1" t="s">
        <v>31</v>
      </c>
      <c r="Q296" s="1" t="s">
        <v>32</v>
      </c>
      <c r="T296" s="1" t="s">
        <v>32</v>
      </c>
      <c r="U296" s="3" t="str">
        <f t="shared" si="12"/>
        <v>INSERT INTO streetlampData (LAYER, ID, ORGAN, OP_CODE, BURY_DATE, NUM, LENGTH, MATERIAL, USEMODE, DATAMODE, NOTE, POINT_X, POINT_Y, TOWNSHIP, HEIGHT, MOD_DATE, STATE, DATA1, DATA2, LEVEL)</v>
      </c>
      <c r="V296" s="4" t="str">
        <f t="shared" si="13"/>
        <v>VALUES (8020203, 020203209323, N'GC7', 0, '2018-07-01', 155, 7, N'附壁式', 0, 1, N'NULL',120.6823298, 24.1376781, 6600100, 73.69, '2024-08-30', 2,'NULL', NULL, 2);</v>
      </c>
      <c r="W296" s="1" t="str">
        <f t="shared" si="14"/>
        <v>INSERT INTO streetlampData (LAYER, ID, ORGAN, OP_CODE, BURY_DATE, NUM, LENGTH, MATERIAL, USEMODE, DATAMODE, NOTE, POINT_X, POINT_Y, TOWNSHIP, HEIGHT, MOD_DATE, STATE, DATA1, DATA2, LEVEL)VALUES (8020203, 020203209323, N'GC7', 0, '2018-07-01', 155, 7, N'附壁式', 0, 1, N'NULL',120.6823298, 24.1376781, 6600100, 73.69, '2024-08-30', 2,'NULL', NULL, 2);</v>
      </c>
    </row>
    <row r="297" spans="1:23" ht="64.8" x14ac:dyDescent="0.3">
      <c r="A297" s="1" t="s">
        <v>18</v>
      </c>
      <c r="B297" s="1" t="s">
        <v>626</v>
      </c>
      <c r="C297" s="1" t="s">
        <v>20</v>
      </c>
      <c r="D297" s="1" t="s">
        <v>21</v>
      </c>
      <c r="E297" s="1" t="s">
        <v>22</v>
      </c>
      <c r="F297" s="1" t="s">
        <v>627</v>
      </c>
      <c r="G297" s="2">
        <v>7</v>
      </c>
      <c r="H297" s="1" t="s">
        <v>37</v>
      </c>
      <c r="I297" s="1" t="s">
        <v>21</v>
      </c>
      <c r="J297" s="1" t="s">
        <v>25</v>
      </c>
      <c r="L297" s="5">
        <v>120.6826202</v>
      </c>
      <c r="M297" s="5">
        <v>24.1379834</v>
      </c>
      <c r="N297" s="1" t="s">
        <v>27</v>
      </c>
      <c r="O297" s="2">
        <v>74.25</v>
      </c>
      <c r="P297" s="1" t="s">
        <v>31</v>
      </c>
      <c r="Q297" s="1" t="s">
        <v>32</v>
      </c>
      <c r="T297" s="1" t="s">
        <v>32</v>
      </c>
      <c r="U297" s="3" t="str">
        <f t="shared" si="12"/>
        <v>INSERT INTO streetlampData (LAYER, ID, ORGAN, OP_CODE, BURY_DATE, NUM, LENGTH, MATERIAL, USEMODE, DATAMODE, NOTE, POINT_X, POINT_Y, TOWNSHIP, HEIGHT, MOD_DATE, STATE, DATA1, DATA2, LEVEL)</v>
      </c>
      <c r="V297" s="4" t="str">
        <f t="shared" si="13"/>
        <v>VALUES (8020203, 020203209324, N'GC7', 0, '2018-07-01', 153, 7, N'附壁式', 0, 1, N'NULL',120.6826202, 24.1379834, 6600100, 74.25, '2024-08-30', 2,'NULL', NULL, 2);</v>
      </c>
      <c r="W297" s="1" t="str">
        <f t="shared" si="14"/>
        <v>INSERT INTO streetlampData (LAYER, ID, ORGAN, OP_CODE, BURY_DATE, NUM, LENGTH, MATERIAL, USEMODE, DATAMODE, NOTE, POINT_X, POINT_Y, TOWNSHIP, HEIGHT, MOD_DATE, STATE, DATA1, DATA2, LEVEL)VALUES (8020203, 020203209324, N'GC7', 0, '2018-07-01', 153, 7, N'附壁式', 0, 1, N'NULL',120.6826202, 24.1379834, 6600100, 74.25, '2024-08-30', 2,'NULL', NULL, 2);</v>
      </c>
    </row>
    <row r="298" spans="1:23" ht="64.8" x14ac:dyDescent="0.3">
      <c r="A298" s="1" t="s">
        <v>18</v>
      </c>
      <c r="B298" s="1" t="s">
        <v>628</v>
      </c>
      <c r="C298" s="1" t="s">
        <v>20</v>
      </c>
      <c r="D298" s="1" t="s">
        <v>21</v>
      </c>
      <c r="E298" s="1" t="s">
        <v>22</v>
      </c>
      <c r="F298" s="1" t="s">
        <v>629</v>
      </c>
      <c r="G298" s="2">
        <v>8</v>
      </c>
      <c r="H298" s="1" t="s">
        <v>24</v>
      </c>
      <c r="I298" s="1" t="s">
        <v>21</v>
      </c>
      <c r="J298" s="1" t="s">
        <v>25</v>
      </c>
      <c r="L298" s="5">
        <v>120.6842635</v>
      </c>
      <c r="M298" s="5">
        <v>24.137239399999999</v>
      </c>
      <c r="N298" s="1" t="s">
        <v>27</v>
      </c>
      <c r="O298" s="2">
        <v>74.52</v>
      </c>
      <c r="P298" s="1" t="s">
        <v>31</v>
      </c>
      <c r="Q298" s="1" t="s">
        <v>32</v>
      </c>
      <c r="T298" s="1" t="s">
        <v>32</v>
      </c>
      <c r="U298" s="3" t="str">
        <f t="shared" si="12"/>
        <v>INSERT INTO streetlampData (LAYER, ID, ORGAN, OP_CODE, BURY_DATE, NUM, LENGTH, MATERIAL, USEMODE, DATAMODE, NOTE, POINT_X, POINT_Y, TOWNSHIP, HEIGHT, MOD_DATE, STATE, DATA1, DATA2, LEVEL)</v>
      </c>
      <c r="V298" s="4" t="str">
        <f t="shared" si="13"/>
        <v>VALUES (8020203, 020203209325, N'GC7', 0, '2018-07-01', 141, 8, N'金屬桿', 0, 1, N'NULL',120.6842635, 24.1372394, 6600100, 74.52, '2024-08-30', 2,'NULL', NULL, 2);</v>
      </c>
      <c r="W298" s="1" t="str">
        <f t="shared" si="14"/>
        <v>INSERT INTO streetlampData (LAYER, ID, ORGAN, OP_CODE, BURY_DATE, NUM, LENGTH, MATERIAL, USEMODE, DATAMODE, NOTE, POINT_X, POINT_Y, TOWNSHIP, HEIGHT, MOD_DATE, STATE, DATA1, DATA2, LEVEL)VALUES (8020203, 020203209325, N'GC7', 0, '2018-07-01', 141, 8, N'金屬桿', 0, 1, N'NULL',120.6842635, 24.1372394, 6600100, 74.52, '2024-08-30', 2,'NULL', NULL, 2);</v>
      </c>
    </row>
    <row r="299" spans="1:23" ht="64.8" x14ac:dyDescent="0.3">
      <c r="A299" s="1" t="s">
        <v>18</v>
      </c>
      <c r="B299" s="1" t="s">
        <v>630</v>
      </c>
      <c r="C299" s="1" t="s">
        <v>20</v>
      </c>
      <c r="D299" s="1" t="s">
        <v>21</v>
      </c>
      <c r="E299" s="1" t="s">
        <v>22</v>
      </c>
      <c r="F299" s="1" t="s">
        <v>631</v>
      </c>
      <c r="G299" s="2">
        <v>8</v>
      </c>
      <c r="H299" s="1" t="s">
        <v>24</v>
      </c>
      <c r="I299" s="1" t="s">
        <v>21</v>
      </c>
      <c r="J299" s="1" t="s">
        <v>25</v>
      </c>
      <c r="L299" s="5">
        <v>120.6841744</v>
      </c>
      <c r="M299" s="5">
        <v>24.137438800000002</v>
      </c>
      <c r="N299" s="1" t="s">
        <v>27</v>
      </c>
      <c r="O299" s="2">
        <v>74.69</v>
      </c>
      <c r="P299" s="1" t="s">
        <v>31</v>
      </c>
      <c r="Q299" s="1" t="s">
        <v>32</v>
      </c>
      <c r="T299" s="1" t="s">
        <v>32</v>
      </c>
      <c r="U299" s="3" t="str">
        <f t="shared" si="12"/>
        <v>INSERT INTO streetlampData (LAYER, ID, ORGAN, OP_CODE, BURY_DATE, NUM, LENGTH, MATERIAL, USEMODE, DATAMODE, NOTE, POINT_X, POINT_Y, TOWNSHIP, HEIGHT, MOD_DATE, STATE, DATA1, DATA2, LEVEL)</v>
      </c>
      <c r="V299" s="4" t="str">
        <f t="shared" si="13"/>
        <v>VALUES (8020203, 020203209326, N'GC7', 0, '2018-07-01', 94, 8, N'金屬桿', 0, 1, N'NULL',120.6841744, 24.1374388, 6600100, 74.69, '2024-08-30', 2,'NULL', NULL, 2);</v>
      </c>
      <c r="W299" s="1" t="str">
        <f t="shared" si="14"/>
        <v>INSERT INTO streetlampData (LAYER, ID, ORGAN, OP_CODE, BURY_DATE, NUM, LENGTH, MATERIAL, USEMODE, DATAMODE, NOTE, POINT_X, POINT_Y, TOWNSHIP, HEIGHT, MOD_DATE, STATE, DATA1, DATA2, LEVEL)VALUES (8020203, 020203209326, N'GC7', 0, '2018-07-01', 94, 8, N'金屬桿', 0, 1, N'NULL',120.6841744, 24.1374388, 6600100, 74.69, '2024-08-30', 2,'NULL', NULL, 2);</v>
      </c>
    </row>
    <row r="300" spans="1:23" ht="64.8" x14ac:dyDescent="0.3">
      <c r="A300" s="1" t="s">
        <v>18</v>
      </c>
      <c r="B300" s="1" t="s">
        <v>632</v>
      </c>
      <c r="C300" s="1" t="s">
        <v>20</v>
      </c>
      <c r="D300" s="1" t="s">
        <v>21</v>
      </c>
      <c r="E300" s="1" t="s">
        <v>22</v>
      </c>
      <c r="F300" s="1" t="s">
        <v>633</v>
      </c>
      <c r="G300" s="2">
        <v>8</v>
      </c>
      <c r="H300" s="1" t="s">
        <v>24</v>
      </c>
      <c r="I300" s="1" t="s">
        <v>21</v>
      </c>
      <c r="J300" s="1" t="s">
        <v>25</v>
      </c>
      <c r="L300" s="5">
        <v>120.68426719999999</v>
      </c>
      <c r="M300" s="5">
        <v>24.1373964</v>
      </c>
      <c r="N300" s="1" t="s">
        <v>27</v>
      </c>
      <c r="O300" s="2">
        <v>75.31</v>
      </c>
      <c r="P300" s="1" t="s">
        <v>31</v>
      </c>
      <c r="Q300" s="1" t="s">
        <v>32</v>
      </c>
      <c r="T300" s="1" t="s">
        <v>32</v>
      </c>
      <c r="U300" s="3" t="str">
        <f t="shared" si="12"/>
        <v>INSERT INTO streetlampData (LAYER, ID, ORGAN, OP_CODE, BURY_DATE, NUM, LENGTH, MATERIAL, USEMODE, DATAMODE, NOTE, POINT_X, POINT_Y, TOWNSHIP, HEIGHT, MOD_DATE, STATE, DATA1, DATA2, LEVEL)</v>
      </c>
      <c r="V300" s="4" t="str">
        <f t="shared" si="13"/>
        <v>VALUES (8020203, 020203209327, N'GC7', 0, '2018-07-01', 93, 8, N'金屬桿', 0, 1, N'NULL',120.6842672, 24.1373964, 6600100, 75.31, '2024-08-30', 2,'NULL', NULL, 2);</v>
      </c>
      <c r="W300" s="1" t="str">
        <f t="shared" si="14"/>
        <v>INSERT INTO streetlampData (LAYER, ID, ORGAN, OP_CODE, BURY_DATE, NUM, LENGTH, MATERIAL, USEMODE, DATAMODE, NOTE, POINT_X, POINT_Y, TOWNSHIP, HEIGHT, MOD_DATE, STATE, DATA1, DATA2, LEVEL)VALUES (8020203, 020203209327, N'GC7', 0, '2018-07-01', 93, 8, N'金屬桿', 0, 1, N'NULL',120.6842672, 24.1373964, 6600100, 75.31, '2024-08-30', 2,'NULL', NULL, 2);</v>
      </c>
    </row>
    <row r="301" spans="1:23" ht="64.8" x14ac:dyDescent="0.3">
      <c r="A301" s="1" t="s">
        <v>18</v>
      </c>
      <c r="B301" s="1" t="s">
        <v>634</v>
      </c>
      <c r="C301" s="1" t="s">
        <v>20</v>
      </c>
      <c r="D301" s="1" t="s">
        <v>21</v>
      </c>
      <c r="E301" s="1" t="s">
        <v>22</v>
      </c>
      <c r="F301" s="1" t="s">
        <v>635</v>
      </c>
      <c r="G301" s="2">
        <v>8</v>
      </c>
      <c r="H301" s="1" t="s">
        <v>37</v>
      </c>
      <c r="I301" s="1" t="s">
        <v>21</v>
      </c>
      <c r="J301" s="1" t="s">
        <v>25</v>
      </c>
      <c r="L301" s="5">
        <v>120.6829061</v>
      </c>
      <c r="M301" s="5">
        <v>24.1385319</v>
      </c>
      <c r="N301" s="1" t="s">
        <v>27</v>
      </c>
      <c r="O301" s="2">
        <v>74.8</v>
      </c>
      <c r="P301" s="1" t="s">
        <v>31</v>
      </c>
      <c r="Q301" s="1" t="s">
        <v>32</v>
      </c>
      <c r="T301" s="1" t="s">
        <v>32</v>
      </c>
      <c r="U301" s="3" t="str">
        <f t="shared" si="12"/>
        <v>INSERT INTO streetlampData (LAYER, ID, ORGAN, OP_CODE, BURY_DATE, NUM, LENGTH, MATERIAL, USEMODE, DATAMODE, NOTE, POINT_X, POINT_Y, TOWNSHIP, HEIGHT, MOD_DATE, STATE, DATA1, DATA2, LEVEL)</v>
      </c>
      <c r="V301" s="4" t="str">
        <f t="shared" si="13"/>
        <v>VALUES (8020203, 020203209328, N'GC7', 0, '2018-07-01', 151, 8, N'附壁式', 0, 1, N'NULL',120.6829061, 24.1385319, 6600100, 74.8, '2024-08-30', 2,'NULL', NULL, 2);</v>
      </c>
      <c r="W301" s="1" t="str">
        <f t="shared" si="14"/>
        <v>INSERT INTO streetlampData (LAYER, ID, ORGAN, OP_CODE, BURY_DATE, NUM, LENGTH, MATERIAL, USEMODE, DATAMODE, NOTE, POINT_X, POINT_Y, TOWNSHIP, HEIGHT, MOD_DATE, STATE, DATA1, DATA2, LEVEL)VALUES (8020203, 020203209328, N'GC7', 0, '2018-07-01', 151, 8, N'附壁式', 0, 1, N'NULL',120.6829061, 24.1385319, 6600100, 74.8, '2024-08-30', 2,'NULL', NULL, 2);</v>
      </c>
    </row>
    <row r="302" spans="1:23" ht="64.8" x14ac:dyDescent="0.3">
      <c r="A302" s="1" t="s">
        <v>18</v>
      </c>
      <c r="B302" s="1" t="s">
        <v>636</v>
      </c>
      <c r="C302" s="1" t="s">
        <v>20</v>
      </c>
      <c r="D302" s="1" t="s">
        <v>21</v>
      </c>
      <c r="E302" s="1" t="s">
        <v>22</v>
      </c>
      <c r="F302" s="1" t="s">
        <v>637</v>
      </c>
      <c r="G302" s="2">
        <v>8</v>
      </c>
      <c r="H302" s="1" t="s">
        <v>24</v>
      </c>
      <c r="I302" s="1" t="s">
        <v>21</v>
      </c>
      <c r="J302" s="1" t="s">
        <v>25</v>
      </c>
      <c r="L302" s="5">
        <v>120.682242</v>
      </c>
      <c r="M302" s="5">
        <v>24.139322199999999</v>
      </c>
      <c r="N302" s="1" t="s">
        <v>27</v>
      </c>
      <c r="O302" s="2">
        <v>75.31</v>
      </c>
      <c r="P302" s="1" t="s">
        <v>31</v>
      </c>
      <c r="Q302" s="1" t="s">
        <v>32</v>
      </c>
      <c r="T302" s="1" t="s">
        <v>32</v>
      </c>
      <c r="U302" s="3" t="str">
        <f t="shared" si="12"/>
        <v>INSERT INTO streetlampData (LAYER, ID, ORGAN, OP_CODE, BURY_DATE, NUM, LENGTH, MATERIAL, USEMODE, DATAMODE, NOTE, POINT_X, POINT_Y, TOWNSHIP, HEIGHT, MOD_DATE, STATE, DATA1, DATA2, LEVEL)</v>
      </c>
      <c r="V302" s="4" t="str">
        <f t="shared" si="13"/>
        <v>VALUES (8020203, 020203209329, N'GC7', 0, '2018-07-01', 159, 8, N'金屬桿', 0, 1, N'NULL',120.682242, 24.1393222, 6600100, 75.31, '2024-08-30', 2,'NULL', NULL, 2);</v>
      </c>
      <c r="W302" s="1" t="str">
        <f t="shared" si="14"/>
        <v>INSERT INTO streetlampData (LAYER, ID, ORGAN, OP_CODE, BURY_DATE, NUM, LENGTH, MATERIAL, USEMODE, DATAMODE, NOTE, POINT_X, POINT_Y, TOWNSHIP, HEIGHT, MOD_DATE, STATE, DATA1, DATA2, LEVEL)VALUES (8020203, 020203209329, N'GC7', 0, '2018-07-01', 159, 8, N'金屬桿', 0, 1, N'NULL',120.682242, 24.1393222, 6600100, 75.31, '2024-08-30', 2,'NULL', NULL, 2);</v>
      </c>
    </row>
    <row r="303" spans="1:23" ht="64.8" x14ac:dyDescent="0.3">
      <c r="A303" s="1" t="s">
        <v>18</v>
      </c>
      <c r="B303" s="1" t="s">
        <v>638</v>
      </c>
      <c r="C303" s="1" t="s">
        <v>20</v>
      </c>
      <c r="D303" s="1" t="s">
        <v>21</v>
      </c>
      <c r="E303" s="1" t="s">
        <v>22</v>
      </c>
      <c r="F303" s="1" t="s">
        <v>639</v>
      </c>
      <c r="G303" s="2">
        <v>7</v>
      </c>
      <c r="H303" s="1" t="s">
        <v>37</v>
      </c>
      <c r="I303" s="1" t="s">
        <v>21</v>
      </c>
      <c r="J303" s="1" t="s">
        <v>25</v>
      </c>
      <c r="L303" s="5">
        <v>120.67967109999999</v>
      </c>
      <c r="M303" s="5">
        <v>24.139828300000001</v>
      </c>
      <c r="N303" s="1" t="s">
        <v>27</v>
      </c>
      <c r="O303" s="2">
        <v>76.31</v>
      </c>
      <c r="P303" s="1" t="s">
        <v>31</v>
      </c>
      <c r="Q303" s="1" t="s">
        <v>32</v>
      </c>
      <c r="T303" s="1" t="s">
        <v>32</v>
      </c>
      <c r="U303" s="3" t="str">
        <f t="shared" si="12"/>
        <v>INSERT INTO streetlampData (LAYER, ID, ORGAN, OP_CODE, BURY_DATE, NUM, LENGTH, MATERIAL, USEMODE, DATAMODE, NOTE, POINT_X, POINT_Y, TOWNSHIP, HEIGHT, MOD_DATE, STATE, DATA1, DATA2, LEVEL)</v>
      </c>
      <c r="V303" s="4" t="str">
        <f t="shared" si="13"/>
        <v>VALUES (8020203, 020203209330, N'GC7', 0, '2018-07-01', 162, 7, N'附壁式', 0, 1, N'NULL',120.6796711, 24.1398283, 6600100, 76.31, '2024-08-30', 2,'NULL', NULL, 2);</v>
      </c>
      <c r="W303" s="1" t="str">
        <f t="shared" si="14"/>
        <v>INSERT INTO streetlampData (LAYER, ID, ORGAN, OP_CODE, BURY_DATE, NUM, LENGTH, MATERIAL, USEMODE, DATAMODE, NOTE, POINT_X, POINT_Y, TOWNSHIP, HEIGHT, MOD_DATE, STATE, DATA1, DATA2, LEVEL)VALUES (8020203, 020203209330, N'GC7', 0, '2018-07-01', 162, 7, N'附壁式', 0, 1, N'NULL',120.6796711, 24.1398283, 6600100, 76.31, '2024-08-30', 2,'NULL', NULL, 2);</v>
      </c>
    </row>
    <row r="304" spans="1:23" ht="64.8" x14ac:dyDescent="0.3">
      <c r="A304" s="1" t="s">
        <v>18</v>
      </c>
      <c r="B304" s="1" t="s">
        <v>640</v>
      </c>
      <c r="C304" s="1" t="s">
        <v>20</v>
      </c>
      <c r="D304" s="1" t="s">
        <v>21</v>
      </c>
      <c r="E304" s="1" t="s">
        <v>22</v>
      </c>
      <c r="F304" s="1" t="s">
        <v>641</v>
      </c>
      <c r="G304" s="2">
        <v>7</v>
      </c>
      <c r="H304" s="1" t="s">
        <v>37</v>
      </c>
      <c r="I304" s="1" t="s">
        <v>21</v>
      </c>
      <c r="J304" s="1" t="s">
        <v>25</v>
      </c>
      <c r="L304" s="5">
        <v>120.6801303</v>
      </c>
      <c r="M304" s="5">
        <v>24.140557300000001</v>
      </c>
      <c r="N304" s="1" t="s">
        <v>27</v>
      </c>
      <c r="O304" s="2">
        <v>76.819999999999993</v>
      </c>
      <c r="P304" s="1" t="s">
        <v>31</v>
      </c>
      <c r="Q304" s="1" t="s">
        <v>32</v>
      </c>
      <c r="T304" s="1" t="s">
        <v>32</v>
      </c>
      <c r="U304" s="3" t="str">
        <f t="shared" si="12"/>
        <v>INSERT INTO streetlampData (LAYER, ID, ORGAN, OP_CODE, BURY_DATE, NUM, LENGTH, MATERIAL, USEMODE, DATAMODE, NOTE, POINT_X, POINT_Y, TOWNSHIP, HEIGHT, MOD_DATE, STATE, DATA1, DATA2, LEVEL)</v>
      </c>
      <c r="V304" s="4" t="str">
        <f t="shared" si="13"/>
        <v>VALUES (8020203, 020203209331, N'GC7', 0, '2018-07-01', 116, 7, N'附壁式', 0, 1, N'NULL',120.6801303, 24.1405573, 6600100, 76.82, '2024-08-30', 2,'NULL', NULL, 2);</v>
      </c>
      <c r="W304" s="1" t="str">
        <f t="shared" si="14"/>
        <v>INSERT INTO streetlampData (LAYER, ID, ORGAN, OP_CODE, BURY_DATE, NUM, LENGTH, MATERIAL, USEMODE, DATAMODE, NOTE, POINT_X, POINT_Y, TOWNSHIP, HEIGHT, MOD_DATE, STATE, DATA1, DATA2, LEVEL)VALUES (8020203, 020203209331, N'GC7', 0, '2018-07-01', 116, 7, N'附壁式', 0, 1, N'NULL',120.6801303, 24.1405573, 6600100, 76.82, '2024-08-30', 2,'NULL', NULL, 2);</v>
      </c>
    </row>
    <row r="305" spans="1:23" ht="64.8" x14ac:dyDescent="0.3">
      <c r="A305" s="1" t="s">
        <v>18</v>
      </c>
      <c r="B305" s="1" t="s">
        <v>642</v>
      </c>
      <c r="C305" s="1" t="s">
        <v>20</v>
      </c>
      <c r="D305" s="1" t="s">
        <v>21</v>
      </c>
      <c r="E305" s="1" t="s">
        <v>22</v>
      </c>
      <c r="F305" s="1" t="s">
        <v>643</v>
      </c>
      <c r="G305" s="2">
        <v>7</v>
      </c>
      <c r="H305" s="1" t="s">
        <v>37</v>
      </c>
      <c r="I305" s="1" t="s">
        <v>21</v>
      </c>
      <c r="J305" s="1" t="s">
        <v>25</v>
      </c>
      <c r="L305" s="5">
        <v>120.678944</v>
      </c>
      <c r="M305" s="5">
        <v>24.140745500000001</v>
      </c>
      <c r="N305" s="1" t="s">
        <v>27</v>
      </c>
      <c r="O305" s="2">
        <v>77.599999999999994</v>
      </c>
      <c r="P305" s="1" t="s">
        <v>31</v>
      </c>
      <c r="Q305" s="1" t="s">
        <v>32</v>
      </c>
      <c r="T305" s="1" t="s">
        <v>32</v>
      </c>
      <c r="U305" s="3" t="str">
        <f t="shared" si="12"/>
        <v>INSERT INTO streetlampData (LAYER, ID, ORGAN, OP_CODE, BURY_DATE, NUM, LENGTH, MATERIAL, USEMODE, DATAMODE, NOTE, POINT_X, POINT_Y, TOWNSHIP, HEIGHT, MOD_DATE, STATE, DATA1, DATA2, LEVEL)</v>
      </c>
      <c r="V305" s="4" t="str">
        <f t="shared" si="13"/>
        <v>VALUES (8020203, 020203209332, N'GC7', 0, '2018-07-01', 165, 7, N'附壁式', 0, 1, N'NULL',120.678944, 24.1407455, 6600100, 77.6, '2024-08-30', 2,'NULL', NULL, 2);</v>
      </c>
      <c r="W305" s="1" t="str">
        <f t="shared" si="14"/>
        <v>INSERT INTO streetlampData (LAYER, ID, ORGAN, OP_CODE, BURY_DATE, NUM, LENGTH, MATERIAL, USEMODE, DATAMODE, NOTE, POINT_X, POINT_Y, TOWNSHIP, HEIGHT, MOD_DATE, STATE, DATA1, DATA2, LEVEL)VALUES (8020203, 020203209332, N'GC7', 0, '2018-07-01', 165, 7, N'附壁式', 0, 1, N'NULL',120.678944, 24.1407455, 6600100, 77.6, '2024-08-30', 2,'NULL', NULL, 2);</v>
      </c>
    </row>
    <row r="306" spans="1:23" ht="64.8" x14ac:dyDescent="0.3">
      <c r="A306" s="1" t="s">
        <v>18</v>
      </c>
      <c r="B306" s="1" t="s">
        <v>644</v>
      </c>
      <c r="C306" s="1" t="s">
        <v>20</v>
      </c>
      <c r="D306" s="1" t="s">
        <v>21</v>
      </c>
      <c r="E306" s="1" t="s">
        <v>22</v>
      </c>
      <c r="F306" s="1" t="s">
        <v>645</v>
      </c>
      <c r="G306" s="2">
        <v>7</v>
      </c>
      <c r="H306" s="1" t="s">
        <v>24</v>
      </c>
      <c r="I306" s="1" t="s">
        <v>21</v>
      </c>
      <c r="J306" s="1" t="s">
        <v>25</v>
      </c>
      <c r="L306" s="5">
        <v>120.67942119999999</v>
      </c>
      <c r="M306" s="5">
        <v>24.141828</v>
      </c>
      <c r="N306" s="1" t="s">
        <v>27</v>
      </c>
      <c r="O306" s="2">
        <v>78.489999999999995</v>
      </c>
      <c r="P306" s="1" t="s">
        <v>31</v>
      </c>
      <c r="Q306" s="1" t="s">
        <v>32</v>
      </c>
      <c r="T306" s="1" t="s">
        <v>32</v>
      </c>
      <c r="U306" s="3" t="str">
        <f t="shared" si="12"/>
        <v>INSERT INTO streetlampData (LAYER, ID, ORGAN, OP_CODE, BURY_DATE, NUM, LENGTH, MATERIAL, USEMODE, DATAMODE, NOTE, POINT_X, POINT_Y, TOWNSHIP, HEIGHT, MOD_DATE, STATE, DATA1, DATA2, LEVEL)</v>
      </c>
      <c r="V306" s="4" t="str">
        <f t="shared" si="13"/>
        <v>VALUES (8020203, 020203209333, N'GC7', 0, '2018-07-01', 41, 7, N'金屬桿', 0, 1, N'NULL',120.6794212, 24.141828, 6600100, 78.49, '2024-08-30', 2,'NULL', NULL, 2);</v>
      </c>
      <c r="W306" s="1" t="str">
        <f t="shared" si="14"/>
        <v>INSERT INTO streetlampData (LAYER, ID, ORGAN, OP_CODE, BURY_DATE, NUM, LENGTH, MATERIAL, USEMODE, DATAMODE, NOTE, POINT_X, POINT_Y, TOWNSHIP, HEIGHT, MOD_DATE, STATE, DATA1, DATA2, LEVEL)VALUES (8020203, 020203209333, N'GC7', 0, '2018-07-01', 41, 7, N'金屬桿', 0, 1, N'NULL',120.6794212, 24.141828, 6600100, 78.49, '2024-08-30', 2,'NULL', NULL, 2);</v>
      </c>
    </row>
    <row r="307" spans="1:23" ht="64.8" x14ac:dyDescent="0.3">
      <c r="A307" s="1" t="s">
        <v>18</v>
      </c>
      <c r="B307" s="1" t="s">
        <v>646</v>
      </c>
      <c r="C307" s="1" t="s">
        <v>20</v>
      </c>
      <c r="D307" s="1" t="s">
        <v>21</v>
      </c>
      <c r="E307" s="1" t="s">
        <v>22</v>
      </c>
      <c r="F307" s="1" t="s">
        <v>647</v>
      </c>
      <c r="G307" s="2">
        <v>7</v>
      </c>
      <c r="H307" s="1" t="s">
        <v>37</v>
      </c>
      <c r="I307" s="1" t="s">
        <v>21</v>
      </c>
      <c r="J307" s="1" t="s">
        <v>25</v>
      </c>
      <c r="L307" s="5">
        <v>120.6780577</v>
      </c>
      <c r="M307" s="5">
        <v>24.140230500000001</v>
      </c>
      <c r="N307" s="1" t="s">
        <v>27</v>
      </c>
      <c r="O307" s="2">
        <v>77.09</v>
      </c>
      <c r="P307" s="1" t="s">
        <v>31</v>
      </c>
      <c r="Q307" s="1" t="s">
        <v>32</v>
      </c>
      <c r="T307" s="1" t="s">
        <v>32</v>
      </c>
      <c r="U307" s="3" t="str">
        <f t="shared" si="12"/>
        <v>INSERT INTO streetlampData (LAYER, ID, ORGAN, OP_CODE, BURY_DATE, NUM, LENGTH, MATERIAL, USEMODE, DATAMODE, NOTE, POINT_X, POINT_Y, TOWNSHIP, HEIGHT, MOD_DATE, STATE, DATA1, DATA2, LEVEL)</v>
      </c>
      <c r="V307" s="4" t="str">
        <f t="shared" si="13"/>
        <v>VALUES (8020203, 020203209334, N'GC7', 0, '2018-07-01', 37, 7, N'附壁式', 0, 1, N'NULL',120.6780577, 24.1402305, 6600100, 77.09, '2024-08-30', 2,'NULL', NULL, 2);</v>
      </c>
      <c r="W307" s="1" t="str">
        <f t="shared" si="14"/>
        <v>INSERT INTO streetlampData (LAYER, ID, ORGAN, OP_CODE, BURY_DATE, NUM, LENGTH, MATERIAL, USEMODE, DATAMODE, NOTE, POINT_X, POINT_Y, TOWNSHIP, HEIGHT, MOD_DATE, STATE, DATA1, DATA2, LEVEL)VALUES (8020203, 020203209334, N'GC7', 0, '2018-07-01', 37, 7, N'附壁式', 0, 1, N'NULL',120.6780577, 24.1402305, 6600100, 77.09, '2024-08-30', 2,'NULL', NULL, 2);</v>
      </c>
    </row>
    <row r="308" spans="1:23" ht="64.8" x14ac:dyDescent="0.3">
      <c r="A308" s="1" t="s">
        <v>18</v>
      </c>
      <c r="B308" s="1" t="s">
        <v>648</v>
      </c>
      <c r="C308" s="1" t="s">
        <v>20</v>
      </c>
      <c r="D308" s="1" t="s">
        <v>21</v>
      </c>
      <c r="E308" s="1" t="s">
        <v>22</v>
      </c>
      <c r="F308" s="1" t="s">
        <v>32</v>
      </c>
      <c r="G308" s="2">
        <v>8</v>
      </c>
      <c r="H308" s="1" t="s">
        <v>24</v>
      </c>
      <c r="I308" s="1" t="s">
        <v>21</v>
      </c>
      <c r="J308" s="1" t="s">
        <v>25</v>
      </c>
      <c r="L308" s="5">
        <v>120.6777452</v>
      </c>
      <c r="M308" s="5">
        <v>24.140579299999999</v>
      </c>
      <c r="N308" s="1" t="s">
        <v>27</v>
      </c>
      <c r="O308" s="2">
        <v>77.09</v>
      </c>
      <c r="P308" s="1" t="s">
        <v>31</v>
      </c>
      <c r="Q308" s="1" t="s">
        <v>32</v>
      </c>
      <c r="T308" s="1" t="s">
        <v>32</v>
      </c>
      <c r="U308" s="3" t="str">
        <f t="shared" si="12"/>
        <v>INSERT INTO streetlampData (LAYER, ID, ORGAN, OP_CODE, BURY_DATE, NUM, LENGTH, MATERIAL, USEMODE, DATAMODE, NOTE, POINT_X, POINT_Y, TOWNSHIP, HEIGHT, MOD_DATE, STATE, DATA1, DATA2, LEVEL)</v>
      </c>
      <c r="V308" s="4" t="str">
        <f t="shared" si="13"/>
        <v>VALUES (8020203, 020203209335, N'GC7', 0, '2018-07-01', 2, 8, N'金屬桿', 0, 1, N'NULL',120.6777452, 24.1405793, 6600100, 77.09, '2024-08-30', 2,'NULL', NULL, 2);</v>
      </c>
      <c r="W308" s="1" t="str">
        <f t="shared" si="14"/>
        <v>INSERT INTO streetlampData (LAYER, ID, ORGAN, OP_CODE, BURY_DATE, NUM, LENGTH, MATERIAL, USEMODE, DATAMODE, NOTE, POINT_X, POINT_Y, TOWNSHIP, HEIGHT, MOD_DATE, STATE, DATA1, DATA2, LEVEL)VALUES (8020203, 020203209335, N'GC7', 0, '2018-07-01', 2, 8, N'金屬桿', 0, 1, N'NULL',120.6777452, 24.1405793, 6600100, 77.09, '2024-08-30', 2,'NULL', NULL, 2);</v>
      </c>
    </row>
    <row r="309" spans="1:23" ht="64.8" x14ac:dyDescent="0.3">
      <c r="A309" s="1" t="s">
        <v>18</v>
      </c>
      <c r="B309" s="1" t="s">
        <v>649</v>
      </c>
      <c r="C309" s="1" t="s">
        <v>20</v>
      </c>
      <c r="D309" s="1" t="s">
        <v>21</v>
      </c>
      <c r="E309" s="1" t="s">
        <v>22</v>
      </c>
      <c r="F309" s="1" t="s">
        <v>650</v>
      </c>
      <c r="G309" s="2">
        <v>7</v>
      </c>
      <c r="H309" s="1" t="s">
        <v>37</v>
      </c>
      <c r="I309" s="1" t="s">
        <v>21</v>
      </c>
      <c r="J309" s="1" t="s">
        <v>25</v>
      </c>
      <c r="L309" s="5">
        <v>120.6777793</v>
      </c>
      <c r="M309" s="5">
        <v>24.141525099999999</v>
      </c>
      <c r="N309" s="1" t="s">
        <v>27</v>
      </c>
      <c r="O309" s="2">
        <v>77.599999999999994</v>
      </c>
      <c r="P309" s="1" t="s">
        <v>31</v>
      </c>
      <c r="Q309" s="1" t="s">
        <v>32</v>
      </c>
      <c r="T309" s="1" t="s">
        <v>32</v>
      </c>
      <c r="U309" s="3" t="str">
        <f t="shared" si="12"/>
        <v>INSERT INTO streetlampData (LAYER, ID, ORGAN, OP_CODE, BURY_DATE, NUM, LENGTH, MATERIAL, USEMODE, DATAMODE, NOTE, POINT_X, POINT_Y, TOWNSHIP, HEIGHT, MOD_DATE, STATE, DATA1, DATA2, LEVEL)</v>
      </c>
      <c r="V309" s="4" t="str">
        <f t="shared" si="13"/>
        <v>VALUES (8020203, 020203209336, N'GC7', 0, '2018-07-01', 179, 7, N'附壁式', 0, 1, N'NULL',120.6777793, 24.1415251, 6600100, 77.6, '2024-08-30', 2,'NULL', NULL, 2);</v>
      </c>
      <c r="W309" s="1" t="str">
        <f t="shared" si="14"/>
        <v>INSERT INTO streetlampData (LAYER, ID, ORGAN, OP_CODE, BURY_DATE, NUM, LENGTH, MATERIAL, USEMODE, DATAMODE, NOTE, POINT_X, POINT_Y, TOWNSHIP, HEIGHT, MOD_DATE, STATE, DATA1, DATA2, LEVEL)VALUES (8020203, 020203209336, N'GC7', 0, '2018-07-01', 179, 7, N'附壁式', 0, 1, N'NULL',120.6777793, 24.1415251, 6600100, 77.6, '2024-08-30', 2,'NULL', NULL, 2);</v>
      </c>
    </row>
    <row r="310" spans="1:23" ht="64.8" x14ac:dyDescent="0.3">
      <c r="A310" s="1" t="s">
        <v>18</v>
      </c>
      <c r="B310" s="1" t="s">
        <v>651</v>
      </c>
      <c r="C310" s="1" t="s">
        <v>20</v>
      </c>
      <c r="D310" s="1" t="s">
        <v>21</v>
      </c>
      <c r="E310" s="1" t="s">
        <v>22</v>
      </c>
      <c r="F310" s="1" t="s">
        <v>652</v>
      </c>
      <c r="G310" s="2">
        <v>7</v>
      </c>
      <c r="H310" s="1" t="s">
        <v>37</v>
      </c>
      <c r="I310" s="1" t="s">
        <v>21</v>
      </c>
      <c r="J310" s="1" t="s">
        <v>25</v>
      </c>
      <c r="L310" s="5">
        <v>120.6781651</v>
      </c>
      <c r="M310" s="5">
        <v>24.1419301</v>
      </c>
      <c r="N310" s="1" t="s">
        <v>27</v>
      </c>
      <c r="O310" s="2">
        <v>78.209999999999994</v>
      </c>
      <c r="P310" s="1" t="s">
        <v>31</v>
      </c>
      <c r="Q310" s="1" t="s">
        <v>32</v>
      </c>
      <c r="T310" s="1" t="s">
        <v>32</v>
      </c>
      <c r="U310" s="3" t="str">
        <f t="shared" si="12"/>
        <v>INSERT INTO streetlampData (LAYER, ID, ORGAN, OP_CODE, BURY_DATE, NUM, LENGTH, MATERIAL, USEMODE, DATAMODE, NOTE, POINT_X, POINT_Y, TOWNSHIP, HEIGHT, MOD_DATE, STATE, DATA1, DATA2, LEVEL)</v>
      </c>
      <c r="V310" s="4" t="str">
        <f t="shared" si="13"/>
        <v>VALUES (8020203, 020203209337, N'GC7', 0, '2018-07-01', 171, 7, N'附壁式', 0, 1, N'NULL',120.6781651, 24.1419301, 6600100, 78.21, '2024-08-30', 2,'NULL', NULL, 2);</v>
      </c>
      <c r="W310" s="1" t="str">
        <f t="shared" si="14"/>
        <v>INSERT INTO streetlampData (LAYER, ID, ORGAN, OP_CODE, BURY_DATE, NUM, LENGTH, MATERIAL, USEMODE, DATAMODE, NOTE, POINT_X, POINT_Y, TOWNSHIP, HEIGHT, MOD_DATE, STATE, DATA1, DATA2, LEVEL)VALUES (8020203, 020203209337, N'GC7', 0, '2018-07-01', 171, 7, N'附壁式', 0, 1, N'NULL',120.6781651, 24.1419301, 6600100, 78.21, '2024-08-30', 2,'NULL', NULL, 2);</v>
      </c>
    </row>
    <row r="311" spans="1:23" ht="64.8" x14ac:dyDescent="0.3">
      <c r="A311" s="1" t="s">
        <v>18</v>
      </c>
      <c r="B311" s="1" t="s">
        <v>653</v>
      </c>
      <c r="C311" s="1" t="s">
        <v>20</v>
      </c>
      <c r="D311" s="1" t="s">
        <v>21</v>
      </c>
      <c r="E311" s="1" t="s">
        <v>22</v>
      </c>
      <c r="F311" s="1" t="s">
        <v>654</v>
      </c>
      <c r="G311" s="2">
        <v>8</v>
      </c>
      <c r="H311" s="1" t="s">
        <v>37</v>
      </c>
      <c r="I311" s="1" t="s">
        <v>21</v>
      </c>
      <c r="J311" s="1" t="s">
        <v>25</v>
      </c>
      <c r="L311" s="5">
        <v>120.6781342</v>
      </c>
      <c r="M311" s="5">
        <v>24.141933099999999</v>
      </c>
      <c r="N311" s="1" t="s">
        <v>27</v>
      </c>
      <c r="O311" s="2">
        <v>78.209999999999994</v>
      </c>
      <c r="P311" s="1" t="s">
        <v>31</v>
      </c>
      <c r="Q311" s="1" t="s">
        <v>32</v>
      </c>
      <c r="T311" s="1" t="s">
        <v>32</v>
      </c>
      <c r="U311" s="3" t="str">
        <f t="shared" si="12"/>
        <v>INSERT INTO streetlampData (LAYER, ID, ORGAN, OP_CODE, BURY_DATE, NUM, LENGTH, MATERIAL, USEMODE, DATAMODE, NOTE, POINT_X, POINT_Y, TOWNSHIP, HEIGHT, MOD_DATE, STATE, DATA1, DATA2, LEVEL)</v>
      </c>
      <c r="V311" s="4" t="str">
        <f t="shared" si="13"/>
        <v>VALUES (8020203, 020203209338, N'GC7', 0, '2018-07-01', 170, 8, N'附壁式', 0, 1, N'NULL',120.6781342, 24.1419331, 6600100, 78.21, '2024-08-30', 2,'NULL', NULL, 2);</v>
      </c>
      <c r="W311" s="1" t="str">
        <f t="shared" si="14"/>
        <v>INSERT INTO streetlampData (LAYER, ID, ORGAN, OP_CODE, BURY_DATE, NUM, LENGTH, MATERIAL, USEMODE, DATAMODE, NOTE, POINT_X, POINT_Y, TOWNSHIP, HEIGHT, MOD_DATE, STATE, DATA1, DATA2, LEVEL)VALUES (8020203, 020203209338, N'GC7', 0, '2018-07-01', 170, 8, N'附壁式', 0, 1, N'NULL',120.6781342, 24.1419331, 6600100, 78.21, '2024-08-30', 2,'NULL', NULL, 2);</v>
      </c>
    </row>
    <row r="312" spans="1:23" ht="64.8" x14ac:dyDescent="0.3">
      <c r="A312" s="1" t="s">
        <v>18</v>
      </c>
      <c r="B312" s="1" t="s">
        <v>655</v>
      </c>
      <c r="C312" s="1" t="s">
        <v>20</v>
      </c>
      <c r="D312" s="1" t="s">
        <v>21</v>
      </c>
      <c r="E312" s="1" t="s">
        <v>22</v>
      </c>
      <c r="F312" s="1" t="s">
        <v>656</v>
      </c>
      <c r="G312" s="2">
        <v>7</v>
      </c>
      <c r="H312" s="1" t="s">
        <v>37</v>
      </c>
      <c r="I312" s="1" t="s">
        <v>21</v>
      </c>
      <c r="J312" s="1" t="s">
        <v>25</v>
      </c>
      <c r="L312" s="5">
        <v>120.67759770000001</v>
      </c>
      <c r="M312" s="5">
        <v>24.141749300000001</v>
      </c>
      <c r="N312" s="1" t="s">
        <v>27</v>
      </c>
      <c r="O312" s="2">
        <v>77.599999999999994</v>
      </c>
      <c r="P312" s="1" t="s">
        <v>31</v>
      </c>
      <c r="Q312" s="1" t="s">
        <v>32</v>
      </c>
      <c r="T312" s="1" t="s">
        <v>32</v>
      </c>
      <c r="U312" s="3" t="str">
        <f t="shared" si="12"/>
        <v>INSERT INTO streetlampData (LAYER, ID, ORGAN, OP_CODE, BURY_DATE, NUM, LENGTH, MATERIAL, USEMODE, DATAMODE, NOTE, POINT_X, POINT_Y, TOWNSHIP, HEIGHT, MOD_DATE, STATE, DATA1, DATA2, LEVEL)</v>
      </c>
      <c r="V312" s="4" t="str">
        <f t="shared" si="13"/>
        <v>VALUES (8020203, 020203209339, N'GC7', 0, '2018-07-01', 180, 7, N'附壁式', 0, 1, N'NULL',120.6775977, 24.1417493, 6600100, 77.6, '2024-08-30', 2,'NULL', NULL, 2);</v>
      </c>
      <c r="W312" s="1" t="str">
        <f t="shared" si="14"/>
        <v>INSERT INTO streetlampData (LAYER, ID, ORGAN, OP_CODE, BURY_DATE, NUM, LENGTH, MATERIAL, USEMODE, DATAMODE, NOTE, POINT_X, POINT_Y, TOWNSHIP, HEIGHT, MOD_DATE, STATE, DATA1, DATA2, LEVEL)VALUES (8020203, 020203209339, N'GC7', 0, '2018-07-01', 180, 7, N'附壁式', 0, 1, N'NULL',120.6775977, 24.1417493, 6600100, 77.6, '2024-08-30', 2,'NULL', NULL, 2);</v>
      </c>
    </row>
    <row r="313" spans="1:23" ht="64.8" x14ac:dyDescent="0.3">
      <c r="A313" s="1" t="s">
        <v>18</v>
      </c>
      <c r="B313" s="1" t="s">
        <v>657</v>
      </c>
      <c r="C313" s="1" t="s">
        <v>20</v>
      </c>
      <c r="D313" s="1" t="s">
        <v>21</v>
      </c>
      <c r="E313" s="1" t="s">
        <v>22</v>
      </c>
      <c r="F313" s="1" t="s">
        <v>658</v>
      </c>
      <c r="G313" s="2">
        <v>7</v>
      </c>
      <c r="H313" s="1" t="s">
        <v>37</v>
      </c>
      <c r="I313" s="1" t="s">
        <v>21</v>
      </c>
      <c r="J313" s="1" t="s">
        <v>25</v>
      </c>
      <c r="L313" s="5">
        <v>120.6774525</v>
      </c>
      <c r="M313" s="5">
        <v>24.141883400000001</v>
      </c>
      <c r="N313" s="1" t="s">
        <v>27</v>
      </c>
      <c r="O313" s="2">
        <v>77.599999999999994</v>
      </c>
      <c r="P313" s="1" t="s">
        <v>31</v>
      </c>
      <c r="Q313" s="1" t="s">
        <v>32</v>
      </c>
      <c r="T313" s="1" t="s">
        <v>32</v>
      </c>
      <c r="U313" s="3" t="str">
        <f t="shared" si="12"/>
        <v>INSERT INTO streetlampData (LAYER, ID, ORGAN, OP_CODE, BURY_DATE, NUM, LENGTH, MATERIAL, USEMODE, DATAMODE, NOTE, POINT_X, POINT_Y, TOWNSHIP, HEIGHT, MOD_DATE, STATE, DATA1, DATA2, LEVEL)</v>
      </c>
      <c r="V313" s="4" t="str">
        <f t="shared" si="13"/>
        <v>VALUES (8020203, 020203209340, N'GC7', 0, '2018-07-01', 181, 7, N'附壁式', 0, 1, N'NULL',120.6774525, 24.1418834, 6600100, 77.6, '2024-08-30', 2,'NULL', NULL, 2);</v>
      </c>
      <c r="W313" s="1" t="str">
        <f t="shared" si="14"/>
        <v>INSERT INTO streetlampData (LAYER, ID, ORGAN, OP_CODE, BURY_DATE, NUM, LENGTH, MATERIAL, USEMODE, DATAMODE, NOTE, POINT_X, POINT_Y, TOWNSHIP, HEIGHT, MOD_DATE, STATE, DATA1, DATA2, LEVEL)VALUES (8020203, 020203209340, N'GC7', 0, '2018-07-01', 181, 7, N'附壁式', 0, 1, N'NULL',120.6774525, 24.1418834, 6600100, 77.6, '2024-08-30', 2,'NULL', NULL, 2);</v>
      </c>
    </row>
    <row r="314" spans="1:23" ht="64.8" x14ac:dyDescent="0.3">
      <c r="A314" s="1" t="s">
        <v>18</v>
      </c>
      <c r="B314" s="1" t="s">
        <v>659</v>
      </c>
      <c r="C314" s="1" t="s">
        <v>20</v>
      </c>
      <c r="D314" s="1" t="s">
        <v>21</v>
      </c>
      <c r="E314" s="1" t="s">
        <v>22</v>
      </c>
      <c r="F314" s="1" t="s">
        <v>660</v>
      </c>
      <c r="G314" s="2">
        <v>8</v>
      </c>
      <c r="H314" s="1" t="s">
        <v>24</v>
      </c>
      <c r="I314" s="1" t="s">
        <v>21</v>
      </c>
      <c r="J314" s="1" t="s">
        <v>25</v>
      </c>
      <c r="L314" s="5">
        <v>120.6791793</v>
      </c>
      <c r="M314" s="5">
        <v>24.141964399999999</v>
      </c>
      <c r="N314" s="1" t="s">
        <v>27</v>
      </c>
      <c r="O314" s="2">
        <v>78.599999999999994</v>
      </c>
      <c r="P314" s="1" t="s">
        <v>31</v>
      </c>
      <c r="Q314" s="1" t="s">
        <v>32</v>
      </c>
      <c r="T314" s="1" t="s">
        <v>32</v>
      </c>
      <c r="U314" s="3" t="str">
        <f t="shared" si="12"/>
        <v>INSERT INTO streetlampData (LAYER, ID, ORGAN, OP_CODE, BURY_DATE, NUM, LENGTH, MATERIAL, USEMODE, DATAMODE, NOTE, POINT_X, POINT_Y, TOWNSHIP, HEIGHT, MOD_DATE, STATE, DATA1, DATA2, LEVEL)</v>
      </c>
      <c r="V314" s="4" t="str">
        <f t="shared" si="13"/>
        <v>VALUES (8020203, 020203209341, N'GC7', 0, '2018-07-01', 7, 8, N'金屬桿', 0, 1, N'NULL',120.6791793, 24.1419644, 6600100, 78.6, '2024-08-30', 2,'NULL', NULL, 2);</v>
      </c>
      <c r="W314" s="1" t="str">
        <f t="shared" si="14"/>
        <v>INSERT INTO streetlampData (LAYER, ID, ORGAN, OP_CODE, BURY_DATE, NUM, LENGTH, MATERIAL, USEMODE, DATAMODE, NOTE, POINT_X, POINT_Y, TOWNSHIP, HEIGHT, MOD_DATE, STATE, DATA1, DATA2, LEVEL)VALUES (8020203, 020203209341, N'GC7', 0, '2018-07-01', 7, 8, N'金屬桿', 0, 1, N'NULL',120.6791793, 24.1419644, 6600100, 78.6, '2024-08-30', 2,'NULL', NULL, 2);</v>
      </c>
    </row>
    <row r="315" spans="1:23" ht="64.8" x14ac:dyDescent="0.3">
      <c r="A315" s="1" t="s">
        <v>18</v>
      </c>
      <c r="B315" s="1" t="s">
        <v>661</v>
      </c>
      <c r="C315" s="1" t="s">
        <v>20</v>
      </c>
      <c r="D315" s="1" t="s">
        <v>21</v>
      </c>
      <c r="E315" s="1" t="s">
        <v>22</v>
      </c>
      <c r="F315" s="1" t="s">
        <v>662</v>
      </c>
      <c r="G315" s="2">
        <v>8</v>
      </c>
      <c r="H315" s="1" t="s">
        <v>24</v>
      </c>
      <c r="I315" s="1" t="s">
        <v>21</v>
      </c>
      <c r="J315" s="1" t="s">
        <v>25</v>
      </c>
      <c r="L315" s="5">
        <v>120.6774319</v>
      </c>
      <c r="M315" s="5">
        <v>24.142975400000001</v>
      </c>
      <c r="N315" s="1" t="s">
        <v>27</v>
      </c>
      <c r="O315" s="2">
        <v>78.989999999999995</v>
      </c>
      <c r="P315" s="1" t="s">
        <v>31</v>
      </c>
      <c r="Q315" s="1" t="s">
        <v>32</v>
      </c>
      <c r="T315" s="1" t="s">
        <v>32</v>
      </c>
      <c r="U315" s="3" t="str">
        <f t="shared" si="12"/>
        <v>INSERT INTO streetlampData (LAYER, ID, ORGAN, OP_CODE, BURY_DATE, NUM, LENGTH, MATERIAL, USEMODE, DATAMODE, NOTE, POINT_X, POINT_Y, TOWNSHIP, HEIGHT, MOD_DATE, STATE, DATA1, DATA2, LEVEL)</v>
      </c>
      <c r="V315" s="4" t="str">
        <f t="shared" si="13"/>
        <v>VALUES (8020203, 020203209342, N'GC7', 0, '2018-07-01', 128, 8, N'金屬桿', 0, 1, N'NULL',120.6774319, 24.1429754, 6600100, 78.99, '2024-08-30', 2,'NULL', NULL, 2);</v>
      </c>
      <c r="W315" s="1" t="str">
        <f t="shared" si="14"/>
        <v>INSERT INTO streetlampData (LAYER, ID, ORGAN, OP_CODE, BURY_DATE, NUM, LENGTH, MATERIAL, USEMODE, DATAMODE, NOTE, POINT_X, POINT_Y, TOWNSHIP, HEIGHT, MOD_DATE, STATE, DATA1, DATA2, LEVEL)VALUES (8020203, 020203209342, N'GC7', 0, '2018-07-01', 128, 8, N'金屬桿', 0, 1, N'NULL',120.6774319, 24.1429754, 6600100, 78.99, '2024-08-30', 2,'NULL', NULL, 2);</v>
      </c>
    </row>
    <row r="316" spans="1:23" ht="64.8" x14ac:dyDescent="0.3">
      <c r="A316" s="1" t="s">
        <v>18</v>
      </c>
      <c r="B316" s="1" t="s">
        <v>663</v>
      </c>
      <c r="C316" s="1" t="s">
        <v>20</v>
      </c>
      <c r="D316" s="1" t="s">
        <v>21</v>
      </c>
      <c r="E316" s="1" t="s">
        <v>22</v>
      </c>
      <c r="F316" s="1" t="s">
        <v>664</v>
      </c>
      <c r="G316" s="2">
        <v>8</v>
      </c>
      <c r="H316" s="1" t="s">
        <v>24</v>
      </c>
      <c r="I316" s="1" t="s">
        <v>21</v>
      </c>
      <c r="J316" s="1" t="s">
        <v>25</v>
      </c>
      <c r="L316" s="5">
        <v>120.6772414</v>
      </c>
      <c r="M316" s="5">
        <v>24.143138400000002</v>
      </c>
      <c r="N316" s="1" t="s">
        <v>27</v>
      </c>
      <c r="O316" s="2">
        <v>77.819999999999993</v>
      </c>
      <c r="P316" s="1" t="s">
        <v>31</v>
      </c>
      <c r="Q316" s="1" t="s">
        <v>32</v>
      </c>
      <c r="T316" s="1" t="s">
        <v>32</v>
      </c>
      <c r="U316" s="3" t="str">
        <f t="shared" si="12"/>
        <v>INSERT INTO streetlampData (LAYER, ID, ORGAN, OP_CODE, BURY_DATE, NUM, LENGTH, MATERIAL, USEMODE, DATAMODE, NOTE, POINT_X, POINT_Y, TOWNSHIP, HEIGHT, MOD_DATE, STATE, DATA1, DATA2, LEVEL)</v>
      </c>
      <c r="V316" s="4" t="str">
        <f t="shared" si="13"/>
        <v>VALUES (8020203, 020203209343, N'GC7', 0, '2018-07-01', 130, 8, N'金屬桿', 0, 1, N'NULL',120.6772414, 24.1431384, 6600100, 77.82, '2024-08-30', 2,'NULL', NULL, 2);</v>
      </c>
      <c r="W316" s="1" t="str">
        <f t="shared" si="14"/>
        <v>INSERT INTO streetlampData (LAYER, ID, ORGAN, OP_CODE, BURY_DATE, NUM, LENGTH, MATERIAL, USEMODE, DATAMODE, NOTE, POINT_X, POINT_Y, TOWNSHIP, HEIGHT, MOD_DATE, STATE, DATA1, DATA2, LEVEL)VALUES (8020203, 020203209343, N'GC7', 0, '2018-07-01', 130, 8, N'金屬桿', 0, 1, N'NULL',120.6772414, 24.1431384, 6600100, 77.82, '2024-08-30', 2,'NULL', NULL, 2);</v>
      </c>
    </row>
    <row r="317" spans="1:23" ht="64.8" x14ac:dyDescent="0.3">
      <c r="A317" s="1" t="s">
        <v>18</v>
      </c>
      <c r="B317" s="1" t="s">
        <v>665</v>
      </c>
      <c r="C317" s="1" t="s">
        <v>20</v>
      </c>
      <c r="D317" s="1" t="s">
        <v>21</v>
      </c>
      <c r="E317" s="1" t="s">
        <v>22</v>
      </c>
      <c r="F317" s="1" t="s">
        <v>666</v>
      </c>
      <c r="G317" s="2">
        <v>7</v>
      </c>
      <c r="H317" s="1" t="s">
        <v>37</v>
      </c>
      <c r="I317" s="1" t="s">
        <v>21</v>
      </c>
      <c r="J317" s="1" t="s">
        <v>25</v>
      </c>
      <c r="L317" s="5">
        <v>120.67763069999999</v>
      </c>
      <c r="M317" s="5">
        <v>24.144558199999999</v>
      </c>
      <c r="N317" s="1" t="s">
        <v>27</v>
      </c>
      <c r="O317" s="2">
        <v>79.61</v>
      </c>
      <c r="P317" s="1" t="s">
        <v>31</v>
      </c>
      <c r="Q317" s="1" t="s">
        <v>32</v>
      </c>
      <c r="T317" s="1" t="s">
        <v>32</v>
      </c>
      <c r="U317" s="3" t="str">
        <f t="shared" si="12"/>
        <v>INSERT INTO streetlampData (LAYER, ID, ORGAN, OP_CODE, BURY_DATE, NUM, LENGTH, MATERIAL, USEMODE, DATAMODE, NOTE, POINT_X, POINT_Y, TOWNSHIP, HEIGHT, MOD_DATE, STATE, DATA1, DATA2, LEVEL)</v>
      </c>
      <c r="V317" s="4" t="str">
        <f t="shared" si="13"/>
        <v>VALUES (8020203, 020203209344, N'GC7', 0, '2018-07-01', 81, 7, N'附壁式', 0, 1, N'NULL',120.6776307, 24.1445582, 6600100, 79.61, '2024-08-30', 2,'NULL', NULL, 2);</v>
      </c>
      <c r="W317" s="1" t="str">
        <f t="shared" si="14"/>
        <v>INSERT INTO streetlampData (LAYER, ID, ORGAN, OP_CODE, BURY_DATE, NUM, LENGTH, MATERIAL, USEMODE, DATAMODE, NOTE, POINT_X, POINT_Y, TOWNSHIP, HEIGHT, MOD_DATE, STATE, DATA1, DATA2, LEVEL)VALUES (8020203, 020203209344, N'GC7', 0, '2018-07-01', 81, 7, N'附壁式', 0, 1, N'NULL',120.6776307, 24.1445582, 6600100, 79.61, '2024-08-30', 2,'NULL', NULL, 2);</v>
      </c>
    </row>
    <row r="318" spans="1:23" ht="64.8" x14ac:dyDescent="0.3">
      <c r="A318" s="1" t="s">
        <v>18</v>
      </c>
      <c r="B318" s="1" t="s">
        <v>667</v>
      </c>
      <c r="C318" s="1" t="s">
        <v>20</v>
      </c>
      <c r="D318" s="1" t="s">
        <v>21</v>
      </c>
      <c r="E318" s="1" t="s">
        <v>22</v>
      </c>
      <c r="F318" s="1" t="s">
        <v>668</v>
      </c>
      <c r="G318" s="2">
        <v>8</v>
      </c>
      <c r="H318" s="1" t="s">
        <v>24</v>
      </c>
      <c r="I318" s="1" t="s">
        <v>21</v>
      </c>
      <c r="J318" s="1" t="s">
        <v>25</v>
      </c>
      <c r="L318" s="5">
        <v>120.67735949999999</v>
      </c>
      <c r="M318" s="5">
        <v>24.142780599999998</v>
      </c>
      <c r="N318" s="1" t="s">
        <v>27</v>
      </c>
      <c r="O318" s="2">
        <v>78.38</v>
      </c>
      <c r="P318" s="1" t="s">
        <v>31</v>
      </c>
      <c r="Q318" s="1" t="s">
        <v>32</v>
      </c>
      <c r="T318" s="1" t="s">
        <v>32</v>
      </c>
      <c r="U318" s="3" t="str">
        <f t="shared" si="12"/>
        <v>INSERT INTO streetlampData (LAYER, ID, ORGAN, OP_CODE, BURY_DATE, NUM, LENGTH, MATERIAL, USEMODE, DATAMODE, NOTE, POINT_X, POINT_Y, TOWNSHIP, HEIGHT, MOD_DATE, STATE, DATA1, DATA2, LEVEL)</v>
      </c>
      <c r="V318" s="4" t="str">
        <f t="shared" si="13"/>
        <v>VALUES (8020203, 020203209345, N'GC7', 0, '2018-07-01', 129, 8, N'金屬桿', 0, 1, N'NULL',120.6773595, 24.1427806, 6600100, 78.38, '2024-08-30', 2,'NULL', NULL, 2);</v>
      </c>
      <c r="W318" s="1" t="str">
        <f t="shared" si="14"/>
        <v>INSERT INTO streetlampData (LAYER, ID, ORGAN, OP_CODE, BURY_DATE, NUM, LENGTH, MATERIAL, USEMODE, DATAMODE, NOTE, POINT_X, POINT_Y, TOWNSHIP, HEIGHT, MOD_DATE, STATE, DATA1, DATA2, LEVEL)VALUES (8020203, 020203209345, N'GC7', 0, '2018-07-01', 129, 8, N'金屬桿', 0, 1, N'NULL',120.6773595, 24.1427806, 6600100, 78.38, '2024-08-30', 2,'NULL', NULL, 2);</v>
      </c>
    </row>
    <row r="319" spans="1:23" ht="64.8" x14ac:dyDescent="0.3">
      <c r="A319" s="1" t="s">
        <v>18</v>
      </c>
      <c r="B319" s="1" t="s">
        <v>669</v>
      </c>
      <c r="C319" s="1" t="s">
        <v>20</v>
      </c>
      <c r="D319" s="1" t="s">
        <v>21</v>
      </c>
      <c r="E319" s="1" t="s">
        <v>22</v>
      </c>
      <c r="F319" s="1" t="s">
        <v>670</v>
      </c>
      <c r="G319" s="2">
        <v>8</v>
      </c>
      <c r="H319" s="1" t="s">
        <v>24</v>
      </c>
      <c r="I319" s="1" t="s">
        <v>21</v>
      </c>
      <c r="J319" s="1" t="s">
        <v>25</v>
      </c>
      <c r="L319" s="5">
        <v>120.67716710000001</v>
      </c>
      <c r="M319" s="5">
        <v>24.142941700000002</v>
      </c>
      <c r="N319" s="1" t="s">
        <v>27</v>
      </c>
      <c r="O319" s="2">
        <v>75.31</v>
      </c>
      <c r="P319" s="1" t="s">
        <v>31</v>
      </c>
      <c r="Q319" s="1" t="s">
        <v>32</v>
      </c>
      <c r="T319" s="1" t="s">
        <v>32</v>
      </c>
      <c r="U319" s="3" t="str">
        <f t="shared" si="12"/>
        <v>INSERT INTO streetlampData (LAYER, ID, ORGAN, OP_CODE, BURY_DATE, NUM, LENGTH, MATERIAL, USEMODE, DATAMODE, NOTE, POINT_X, POINT_Y, TOWNSHIP, HEIGHT, MOD_DATE, STATE, DATA1, DATA2, LEVEL)</v>
      </c>
      <c r="V319" s="4" t="str">
        <f t="shared" si="13"/>
        <v>VALUES (8020203, 020203209346, N'GC7', 0, '2018-07-01', 131, 8, N'金屬桿', 0, 1, N'NULL',120.6771671, 24.1429417, 6600100, 75.31, '2024-08-30', 2,'NULL', NULL, 2);</v>
      </c>
      <c r="W319" s="1" t="str">
        <f t="shared" si="14"/>
        <v>INSERT INTO streetlampData (LAYER, ID, ORGAN, OP_CODE, BURY_DATE, NUM, LENGTH, MATERIAL, USEMODE, DATAMODE, NOTE, POINT_X, POINT_Y, TOWNSHIP, HEIGHT, MOD_DATE, STATE, DATA1, DATA2, LEVEL)VALUES (8020203, 020203209346, N'GC7', 0, '2018-07-01', 131, 8, N'金屬桿', 0, 1, N'NULL',120.6771671, 24.1429417, 6600100, 75.31, '2024-08-30', 2,'NULL', NULL, 2);</v>
      </c>
    </row>
    <row r="320" spans="1:23" ht="64.8" x14ac:dyDescent="0.3">
      <c r="A320" s="1" t="s">
        <v>18</v>
      </c>
      <c r="B320" s="1" t="s">
        <v>671</v>
      </c>
      <c r="C320" s="1" t="s">
        <v>20</v>
      </c>
      <c r="D320" s="1" t="s">
        <v>21</v>
      </c>
      <c r="E320" s="1" t="s">
        <v>22</v>
      </c>
      <c r="F320" s="1" t="s">
        <v>672</v>
      </c>
      <c r="G320" s="2">
        <v>7</v>
      </c>
      <c r="H320" s="1" t="s">
        <v>37</v>
      </c>
      <c r="I320" s="1" t="s">
        <v>21</v>
      </c>
      <c r="J320" s="1" t="s">
        <v>25</v>
      </c>
      <c r="L320" s="5">
        <v>120.67640179999999</v>
      </c>
      <c r="M320" s="5">
        <v>24.143307</v>
      </c>
      <c r="N320" s="1" t="s">
        <v>27</v>
      </c>
      <c r="O320" s="2">
        <v>78.88</v>
      </c>
      <c r="P320" s="1" t="s">
        <v>31</v>
      </c>
      <c r="Q320" s="1" t="s">
        <v>32</v>
      </c>
      <c r="T320" s="1" t="s">
        <v>32</v>
      </c>
      <c r="U320" s="3" t="str">
        <f t="shared" si="12"/>
        <v>INSERT INTO streetlampData (LAYER, ID, ORGAN, OP_CODE, BURY_DATE, NUM, LENGTH, MATERIAL, USEMODE, DATAMODE, NOTE, POINT_X, POINT_Y, TOWNSHIP, HEIGHT, MOD_DATE, STATE, DATA1, DATA2, LEVEL)</v>
      </c>
      <c r="V320" s="4" t="str">
        <f t="shared" si="13"/>
        <v>VALUES (8020203, 020203209347, N'GC7', 0, '2018-07-01', 286, 7, N'附壁式', 0, 1, N'NULL',120.6764018, 24.143307, 6600100, 78.88, '2024-08-30', 2,'NULL', NULL, 2);</v>
      </c>
      <c r="W320" s="1" t="str">
        <f t="shared" si="14"/>
        <v>INSERT INTO streetlampData (LAYER, ID, ORGAN, OP_CODE, BURY_DATE, NUM, LENGTH, MATERIAL, USEMODE, DATAMODE, NOTE, POINT_X, POINT_Y, TOWNSHIP, HEIGHT, MOD_DATE, STATE, DATA1, DATA2, LEVEL)VALUES (8020203, 020203209347, N'GC7', 0, '2018-07-01', 286, 7, N'附壁式', 0, 1, N'NULL',120.6764018, 24.143307, 6600100, 78.88, '2024-08-30', 2,'NULL', NULL, 2);</v>
      </c>
    </row>
    <row r="321" spans="1:23" ht="64.8" x14ac:dyDescent="0.3">
      <c r="A321" s="1" t="s">
        <v>18</v>
      </c>
      <c r="B321" s="1" t="s">
        <v>673</v>
      </c>
      <c r="C321" s="1" t="s">
        <v>20</v>
      </c>
      <c r="D321" s="1" t="s">
        <v>21</v>
      </c>
      <c r="E321" s="1" t="s">
        <v>22</v>
      </c>
      <c r="F321" s="1" t="s">
        <v>674</v>
      </c>
      <c r="G321" s="2">
        <v>8</v>
      </c>
      <c r="H321" s="1" t="s">
        <v>24</v>
      </c>
      <c r="I321" s="1" t="s">
        <v>21</v>
      </c>
      <c r="J321" s="1" t="s">
        <v>25</v>
      </c>
      <c r="L321" s="5">
        <v>120.6765305</v>
      </c>
      <c r="M321" s="5">
        <v>24.143475800000001</v>
      </c>
      <c r="N321" s="1" t="s">
        <v>27</v>
      </c>
      <c r="O321" s="2">
        <v>78.489999999999995</v>
      </c>
      <c r="P321" s="1" t="s">
        <v>31</v>
      </c>
      <c r="Q321" s="1" t="s">
        <v>32</v>
      </c>
      <c r="T321" s="1" t="s">
        <v>32</v>
      </c>
      <c r="U321" s="3" t="str">
        <f t="shared" si="12"/>
        <v>INSERT INTO streetlampData (LAYER, ID, ORGAN, OP_CODE, BURY_DATE, NUM, LENGTH, MATERIAL, USEMODE, DATAMODE, NOTE, POINT_X, POINT_Y, TOWNSHIP, HEIGHT, MOD_DATE, STATE, DATA1, DATA2, LEVEL)</v>
      </c>
      <c r="V321" s="4" t="str">
        <f t="shared" si="13"/>
        <v>VALUES (8020203, 020203209348, N'GC7', 0, '2018-07-01', 283, 8, N'金屬桿', 0, 1, N'NULL',120.6765305, 24.1434758, 6600100, 78.49, '2024-08-30', 2,'NULL', NULL, 2);</v>
      </c>
      <c r="W321" s="1" t="str">
        <f t="shared" si="14"/>
        <v>INSERT INTO streetlampData (LAYER, ID, ORGAN, OP_CODE, BURY_DATE, NUM, LENGTH, MATERIAL, USEMODE, DATAMODE, NOTE, POINT_X, POINT_Y, TOWNSHIP, HEIGHT, MOD_DATE, STATE, DATA1, DATA2, LEVEL)VALUES (8020203, 020203209348, N'GC7', 0, '2018-07-01', 283, 8, N'金屬桿', 0, 1, N'NULL',120.6765305, 24.1434758, 6600100, 78.49, '2024-08-30', 2,'NULL', NULL, 2);</v>
      </c>
    </row>
    <row r="322" spans="1:23" ht="64.8" x14ac:dyDescent="0.3">
      <c r="A322" s="1" t="s">
        <v>18</v>
      </c>
      <c r="B322" s="1" t="s">
        <v>675</v>
      </c>
      <c r="C322" s="1" t="s">
        <v>20</v>
      </c>
      <c r="D322" s="1" t="s">
        <v>21</v>
      </c>
      <c r="E322" s="1" t="s">
        <v>22</v>
      </c>
      <c r="F322" s="1" t="s">
        <v>676</v>
      </c>
      <c r="G322" s="2">
        <v>7</v>
      </c>
      <c r="H322" s="1" t="s">
        <v>37</v>
      </c>
      <c r="I322" s="1" t="s">
        <v>21</v>
      </c>
      <c r="J322" s="1" t="s">
        <v>25</v>
      </c>
      <c r="L322" s="5">
        <v>120.6760108</v>
      </c>
      <c r="M322" s="5">
        <v>24.143969599999998</v>
      </c>
      <c r="N322" s="1" t="s">
        <v>27</v>
      </c>
      <c r="O322" s="2">
        <v>78.989999999999995</v>
      </c>
      <c r="P322" s="1" t="s">
        <v>31</v>
      </c>
      <c r="Q322" s="1" t="s">
        <v>32</v>
      </c>
      <c r="T322" s="1" t="s">
        <v>32</v>
      </c>
      <c r="U322" s="3" t="str">
        <f t="shared" si="12"/>
        <v>INSERT INTO streetlampData (LAYER, ID, ORGAN, OP_CODE, BURY_DATE, NUM, LENGTH, MATERIAL, USEMODE, DATAMODE, NOTE, POINT_X, POINT_Y, TOWNSHIP, HEIGHT, MOD_DATE, STATE, DATA1, DATA2, LEVEL)</v>
      </c>
      <c r="V322" s="4" t="str">
        <f t="shared" si="13"/>
        <v>VALUES (8020203, 020203209349, N'GC7', 0, '2018-07-01', 185, 7, N'附壁式', 0, 1, N'NULL',120.6760108, 24.1439696, 6600100, 78.99, '2024-08-30', 2,'NULL', NULL, 2);</v>
      </c>
      <c r="W322" s="1" t="str">
        <f t="shared" si="14"/>
        <v>INSERT INTO streetlampData (LAYER, ID, ORGAN, OP_CODE, BURY_DATE, NUM, LENGTH, MATERIAL, USEMODE, DATAMODE, NOTE, POINT_X, POINT_Y, TOWNSHIP, HEIGHT, MOD_DATE, STATE, DATA1, DATA2, LEVEL)VALUES (8020203, 020203209349, N'GC7', 0, '2018-07-01', 185, 7, N'附壁式', 0, 1, N'NULL',120.6760108, 24.1439696, 6600100, 78.99, '2024-08-30', 2,'NULL', NULL, 2);</v>
      </c>
    </row>
    <row r="323" spans="1:23" ht="64.8" x14ac:dyDescent="0.3">
      <c r="A323" s="1" t="s">
        <v>18</v>
      </c>
      <c r="B323" s="1" t="s">
        <v>677</v>
      </c>
      <c r="C323" s="1" t="s">
        <v>20</v>
      </c>
      <c r="D323" s="1" t="s">
        <v>21</v>
      </c>
      <c r="E323" s="1" t="s">
        <v>22</v>
      </c>
      <c r="F323" s="1" t="s">
        <v>678</v>
      </c>
      <c r="G323" s="2">
        <v>7</v>
      </c>
      <c r="H323" s="1" t="s">
        <v>37</v>
      </c>
      <c r="I323" s="1" t="s">
        <v>21</v>
      </c>
      <c r="J323" s="1" t="s">
        <v>25</v>
      </c>
      <c r="L323" s="5">
        <v>120.6763528</v>
      </c>
      <c r="M323" s="5">
        <v>24.1438299</v>
      </c>
      <c r="N323" s="1" t="s">
        <v>27</v>
      </c>
      <c r="O323" s="2">
        <v>79.27</v>
      </c>
      <c r="P323" s="1" t="s">
        <v>31</v>
      </c>
      <c r="Q323" s="1" t="s">
        <v>32</v>
      </c>
      <c r="T323" s="1" t="s">
        <v>32</v>
      </c>
      <c r="U323" s="3" t="str">
        <f t="shared" ref="U323:U386" si="15">"INSERT INTO streetlampData (LAYER, ID, ORGAN, OP_CODE, BURY_DATE, NUM, LENGTH, MATERIAL, USEMODE, DATAMODE, NOTE, POINT_X, POINT_Y, TOWNSHIP, HEIGHT, MOD_DATE, STATE, DATA1, DATA2, LEVEL)"</f>
        <v>INSERT INTO streetlampData (LAYER, ID, ORGAN, OP_CODE, BURY_DATE, NUM, LENGTH, MATERIAL, USEMODE, DATAMODE, NOTE, POINT_X, POINT_Y, TOWNSHIP, HEIGHT, MOD_DATE, STATE, DATA1, DATA2, LEVEL)</v>
      </c>
      <c r="V323" s="4" t="str">
        <f t="shared" ref="V323:V386" si="16">"VALUES ("&amp;A323&amp;", "&amp;B323&amp;", N'"&amp;C323&amp;"', "&amp;D323&amp;", '"&amp;E323&amp;"', "&amp;F323&amp;", "&amp;G323&amp;", N'"&amp;H323&amp;"', "&amp;I323&amp;", "&amp;J323&amp;", N'"&amp;IF(TRIM(K323)="","NULL",K323)&amp;"',"&amp;L323&amp;", "&amp;M323&amp;", "&amp;N323&amp;", "&amp;O323&amp;", '"&amp;P323&amp;"', "&amp;Q323&amp;",'"&amp;IF(TRIM(R323)="","NULL",R323)&amp;"', "&amp;IF(TRIM(S323)="","NULL",S323)&amp;", "&amp;IF(TRIM(T323)="","NULL",T323)&amp;");"</f>
        <v>VALUES (8020203, 020203209350, N'GC7', 0, '2018-07-01', 135, 7, N'附壁式', 0, 1, N'NULL',120.6763528, 24.1438299, 6600100, 79.27, '2024-08-30', 2,'NULL', NULL, 2);</v>
      </c>
      <c r="W323" s="1" t="str">
        <f t="shared" ref="W323:W386" si="17">U323&amp;V323</f>
        <v>INSERT INTO streetlampData (LAYER, ID, ORGAN, OP_CODE, BURY_DATE, NUM, LENGTH, MATERIAL, USEMODE, DATAMODE, NOTE, POINT_X, POINT_Y, TOWNSHIP, HEIGHT, MOD_DATE, STATE, DATA1, DATA2, LEVEL)VALUES (8020203, 020203209350, N'GC7', 0, '2018-07-01', 135, 7, N'附壁式', 0, 1, N'NULL',120.6763528, 24.1438299, 6600100, 79.27, '2024-08-30', 2,'NULL', NULL, 2);</v>
      </c>
    </row>
    <row r="324" spans="1:23" ht="64.8" x14ac:dyDescent="0.3">
      <c r="A324" s="1" t="s">
        <v>18</v>
      </c>
      <c r="B324" s="1" t="s">
        <v>679</v>
      </c>
      <c r="C324" s="1" t="s">
        <v>20</v>
      </c>
      <c r="D324" s="1" t="s">
        <v>21</v>
      </c>
      <c r="E324" s="1" t="s">
        <v>22</v>
      </c>
      <c r="F324" s="1" t="s">
        <v>680</v>
      </c>
      <c r="G324" s="2">
        <v>7</v>
      </c>
      <c r="H324" s="1" t="s">
        <v>37</v>
      </c>
      <c r="I324" s="1" t="s">
        <v>21</v>
      </c>
      <c r="J324" s="1" t="s">
        <v>25</v>
      </c>
      <c r="L324" s="5">
        <v>120.67594269999999</v>
      </c>
      <c r="M324" s="5">
        <v>24.143972699999999</v>
      </c>
      <c r="N324" s="1" t="s">
        <v>27</v>
      </c>
      <c r="O324" s="2">
        <v>78.88</v>
      </c>
      <c r="P324" s="1" t="s">
        <v>31</v>
      </c>
      <c r="Q324" s="1" t="s">
        <v>32</v>
      </c>
      <c r="T324" s="1" t="s">
        <v>32</v>
      </c>
      <c r="U324" s="3" t="str">
        <f t="shared" si="15"/>
        <v>INSERT INTO streetlampData (LAYER, ID, ORGAN, OP_CODE, BURY_DATE, NUM, LENGTH, MATERIAL, USEMODE, DATAMODE, NOTE, POINT_X, POINT_Y, TOWNSHIP, HEIGHT, MOD_DATE, STATE, DATA1, DATA2, LEVEL)</v>
      </c>
      <c r="V324" s="4" t="str">
        <f t="shared" si="16"/>
        <v>VALUES (8020203, 020203209351, N'GC7', 0, '2018-07-01', 186, 7, N'附壁式', 0, 1, N'NULL',120.6759427, 24.1439727, 6600100, 78.88, '2024-08-30', 2,'NULL', NULL, 2);</v>
      </c>
      <c r="W324" s="1" t="str">
        <f t="shared" si="17"/>
        <v>INSERT INTO streetlampData (LAYER, ID, ORGAN, OP_CODE, BURY_DATE, NUM, LENGTH, MATERIAL, USEMODE, DATAMODE, NOTE, POINT_X, POINT_Y, TOWNSHIP, HEIGHT, MOD_DATE, STATE, DATA1, DATA2, LEVEL)VALUES (8020203, 020203209351, N'GC7', 0, '2018-07-01', 186, 7, N'附壁式', 0, 1, N'NULL',120.6759427, 24.1439727, 6600100, 78.88, '2024-08-30', 2,'NULL', NULL, 2);</v>
      </c>
    </row>
    <row r="325" spans="1:23" ht="64.8" x14ac:dyDescent="0.3">
      <c r="A325" s="1" t="s">
        <v>18</v>
      </c>
      <c r="B325" s="1" t="s">
        <v>681</v>
      </c>
      <c r="C325" s="1" t="s">
        <v>20</v>
      </c>
      <c r="D325" s="1" t="s">
        <v>21</v>
      </c>
      <c r="E325" s="1" t="s">
        <v>22</v>
      </c>
      <c r="F325" s="1" t="s">
        <v>682</v>
      </c>
      <c r="G325" s="2">
        <v>7</v>
      </c>
      <c r="H325" s="1" t="s">
        <v>24</v>
      </c>
      <c r="I325" s="1" t="s">
        <v>21</v>
      </c>
      <c r="J325" s="1" t="s">
        <v>25</v>
      </c>
      <c r="L325" s="5">
        <v>120.67569899999999</v>
      </c>
      <c r="M325" s="5">
        <v>24.144390999999999</v>
      </c>
      <c r="N325" s="1" t="s">
        <v>27</v>
      </c>
      <c r="O325" s="2">
        <v>79.55</v>
      </c>
      <c r="P325" s="1" t="s">
        <v>31</v>
      </c>
      <c r="Q325" s="1" t="s">
        <v>32</v>
      </c>
      <c r="T325" s="1" t="s">
        <v>32</v>
      </c>
      <c r="U325" s="3" t="str">
        <f t="shared" si="15"/>
        <v>INSERT INTO streetlampData (LAYER, ID, ORGAN, OP_CODE, BURY_DATE, NUM, LENGTH, MATERIAL, USEMODE, DATAMODE, NOTE, POINT_X, POINT_Y, TOWNSHIP, HEIGHT, MOD_DATE, STATE, DATA1, DATA2, LEVEL)</v>
      </c>
      <c r="V325" s="4" t="str">
        <f t="shared" si="16"/>
        <v>VALUES (8020203, 020203209352, N'GC7', 0, '2018-07-01', 138, 7, N'金屬桿', 0, 1, N'NULL',120.675699, 24.144391, 6600100, 79.55, '2024-08-30', 2,'NULL', NULL, 2);</v>
      </c>
      <c r="W325" s="1" t="str">
        <f t="shared" si="17"/>
        <v>INSERT INTO streetlampData (LAYER, ID, ORGAN, OP_CODE, BURY_DATE, NUM, LENGTH, MATERIAL, USEMODE, DATAMODE, NOTE, POINT_X, POINT_Y, TOWNSHIP, HEIGHT, MOD_DATE, STATE, DATA1, DATA2, LEVEL)VALUES (8020203, 020203209352, N'GC7', 0, '2018-07-01', 138, 7, N'金屬桿', 0, 1, N'NULL',120.675699, 24.144391, 6600100, 79.55, '2024-08-30', 2,'NULL', NULL, 2);</v>
      </c>
    </row>
    <row r="326" spans="1:23" ht="64.8" x14ac:dyDescent="0.3">
      <c r="A326" s="1" t="s">
        <v>18</v>
      </c>
      <c r="B326" s="1" t="s">
        <v>683</v>
      </c>
      <c r="C326" s="1" t="s">
        <v>20</v>
      </c>
      <c r="D326" s="1" t="s">
        <v>21</v>
      </c>
      <c r="E326" s="1" t="s">
        <v>22</v>
      </c>
      <c r="F326" s="1" t="s">
        <v>684</v>
      </c>
      <c r="G326" s="2">
        <v>8</v>
      </c>
      <c r="H326" s="1" t="s">
        <v>37</v>
      </c>
      <c r="I326" s="1" t="s">
        <v>21</v>
      </c>
      <c r="J326" s="1" t="s">
        <v>25</v>
      </c>
      <c r="L326" s="5">
        <v>120.6763421</v>
      </c>
      <c r="M326" s="5">
        <v>24.144536800000001</v>
      </c>
      <c r="N326" s="1" t="s">
        <v>27</v>
      </c>
      <c r="O326" s="2">
        <v>80.28</v>
      </c>
      <c r="P326" s="1" t="s">
        <v>31</v>
      </c>
      <c r="Q326" s="1" t="s">
        <v>32</v>
      </c>
      <c r="T326" s="1" t="s">
        <v>32</v>
      </c>
      <c r="U326" s="3" t="str">
        <f t="shared" si="15"/>
        <v>INSERT INTO streetlampData (LAYER, ID, ORGAN, OP_CODE, BURY_DATE, NUM, LENGTH, MATERIAL, USEMODE, DATAMODE, NOTE, POINT_X, POINT_Y, TOWNSHIP, HEIGHT, MOD_DATE, STATE, DATA1, DATA2, LEVEL)</v>
      </c>
      <c r="V326" s="4" t="str">
        <f t="shared" si="16"/>
        <v>VALUES (8020203, 020203209353, N'GC7', 0, '2018-07-01', 243, 8, N'附壁式', 0, 1, N'NULL',120.6763421, 24.1445368, 6600100, 80.28, '2024-08-30', 2,'NULL', NULL, 2);</v>
      </c>
      <c r="W326" s="1" t="str">
        <f t="shared" si="17"/>
        <v>INSERT INTO streetlampData (LAYER, ID, ORGAN, OP_CODE, BURY_DATE, NUM, LENGTH, MATERIAL, USEMODE, DATAMODE, NOTE, POINT_X, POINT_Y, TOWNSHIP, HEIGHT, MOD_DATE, STATE, DATA1, DATA2, LEVEL)VALUES (8020203, 020203209353, N'GC7', 0, '2018-07-01', 243, 8, N'附壁式', 0, 1, N'NULL',120.6763421, 24.1445368, 6600100, 80.28, '2024-08-30', 2,'NULL', NULL, 2);</v>
      </c>
    </row>
    <row r="327" spans="1:23" ht="64.8" x14ac:dyDescent="0.3">
      <c r="A327" s="1" t="s">
        <v>18</v>
      </c>
      <c r="B327" s="1" t="s">
        <v>685</v>
      </c>
      <c r="C327" s="1" t="s">
        <v>20</v>
      </c>
      <c r="D327" s="1" t="s">
        <v>21</v>
      </c>
      <c r="E327" s="1" t="s">
        <v>22</v>
      </c>
      <c r="F327" s="1" t="s">
        <v>686</v>
      </c>
      <c r="G327" s="2">
        <v>7</v>
      </c>
      <c r="H327" s="1" t="s">
        <v>37</v>
      </c>
      <c r="I327" s="1" t="s">
        <v>21</v>
      </c>
      <c r="J327" s="1" t="s">
        <v>25</v>
      </c>
      <c r="L327" s="5">
        <v>120.67609880000001</v>
      </c>
      <c r="M327" s="5">
        <v>24.143737699999999</v>
      </c>
      <c r="N327" s="1" t="s">
        <v>27</v>
      </c>
      <c r="O327" s="2">
        <v>78.709999999999994</v>
      </c>
      <c r="P327" s="1" t="s">
        <v>31</v>
      </c>
      <c r="Q327" s="1" t="s">
        <v>32</v>
      </c>
      <c r="T327" s="1" t="s">
        <v>32</v>
      </c>
      <c r="U327" s="3" t="str">
        <f t="shared" si="15"/>
        <v>INSERT INTO streetlampData (LAYER, ID, ORGAN, OP_CODE, BURY_DATE, NUM, LENGTH, MATERIAL, USEMODE, DATAMODE, NOTE, POINT_X, POINT_Y, TOWNSHIP, HEIGHT, MOD_DATE, STATE, DATA1, DATA2, LEVEL)</v>
      </c>
      <c r="V327" s="4" t="str">
        <f t="shared" si="16"/>
        <v>VALUES (8020203, 020203209354, N'GC7', 0, '2018-07-01', 182, 7, N'附壁式', 0, 1, N'NULL',120.6760988, 24.1437377, 6600100, 78.71, '2024-08-30', 2,'NULL', NULL, 2);</v>
      </c>
      <c r="W327" s="1" t="str">
        <f t="shared" si="17"/>
        <v>INSERT INTO streetlampData (LAYER, ID, ORGAN, OP_CODE, BURY_DATE, NUM, LENGTH, MATERIAL, USEMODE, DATAMODE, NOTE, POINT_X, POINT_Y, TOWNSHIP, HEIGHT, MOD_DATE, STATE, DATA1, DATA2, LEVEL)VALUES (8020203, 020203209354, N'GC7', 0, '2018-07-01', 182, 7, N'附壁式', 0, 1, N'NULL',120.6760988, 24.1437377, 6600100, 78.71, '2024-08-30', 2,'NULL', NULL, 2);</v>
      </c>
    </row>
    <row r="328" spans="1:23" ht="64.8" x14ac:dyDescent="0.3">
      <c r="A328" s="1" t="s">
        <v>18</v>
      </c>
      <c r="B328" s="1" t="s">
        <v>687</v>
      </c>
      <c r="C328" s="1" t="s">
        <v>20</v>
      </c>
      <c r="D328" s="1" t="s">
        <v>21</v>
      </c>
      <c r="E328" s="1" t="s">
        <v>22</v>
      </c>
      <c r="F328" s="1" t="s">
        <v>688</v>
      </c>
      <c r="G328" s="2">
        <v>8</v>
      </c>
      <c r="H328" s="1" t="s">
        <v>24</v>
      </c>
      <c r="I328" s="1" t="s">
        <v>21</v>
      </c>
      <c r="J328" s="1" t="s">
        <v>25</v>
      </c>
      <c r="L328" s="5">
        <v>120.6755146</v>
      </c>
      <c r="M328" s="5">
        <v>24.143889399999999</v>
      </c>
      <c r="N328" s="1" t="s">
        <v>27</v>
      </c>
      <c r="O328" s="2">
        <v>78.83</v>
      </c>
      <c r="P328" s="1" t="s">
        <v>31</v>
      </c>
      <c r="Q328" s="1" t="s">
        <v>32</v>
      </c>
      <c r="T328" s="1" t="s">
        <v>32</v>
      </c>
      <c r="U328" s="3" t="str">
        <f t="shared" si="15"/>
        <v>INSERT INTO streetlampData (LAYER, ID, ORGAN, OP_CODE, BURY_DATE, NUM, LENGTH, MATERIAL, USEMODE, DATAMODE, NOTE, POINT_X, POINT_Y, TOWNSHIP, HEIGHT, MOD_DATE, STATE, DATA1, DATA2, LEVEL)</v>
      </c>
      <c r="V328" s="4" t="str">
        <f t="shared" si="16"/>
        <v>VALUES (8020203, 020203209355, N'GC7', 0, '2018-07-01', 223, 8, N'金屬桿', 0, 1, N'NULL',120.6755146, 24.1438894, 6600100, 78.83, '2024-08-30', 2,'NULL', NULL, 2);</v>
      </c>
      <c r="W328" s="1" t="str">
        <f t="shared" si="17"/>
        <v>INSERT INTO streetlampData (LAYER, ID, ORGAN, OP_CODE, BURY_DATE, NUM, LENGTH, MATERIAL, USEMODE, DATAMODE, NOTE, POINT_X, POINT_Y, TOWNSHIP, HEIGHT, MOD_DATE, STATE, DATA1, DATA2, LEVEL)VALUES (8020203, 020203209355, N'GC7', 0, '2018-07-01', 223, 8, N'金屬桿', 0, 1, N'NULL',120.6755146, 24.1438894, 6600100, 78.83, '2024-08-30', 2,'NULL', NULL, 2);</v>
      </c>
    </row>
    <row r="329" spans="1:23" ht="64.8" x14ac:dyDescent="0.3">
      <c r="A329" s="1" t="s">
        <v>18</v>
      </c>
      <c r="B329" s="1" t="s">
        <v>689</v>
      </c>
      <c r="C329" s="1" t="s">
        <v>20</v>
      </c>
      <c r="D329" s="1" t="s">
        <v>21</v>
      </c>
      <c r="E329" s="1" t="s">
        <v>22</v>
      </c>
      <c r="F329" s="1" t="s">
        <v>690</v>
      </c>
      <c r="G329" s="2">
        <v>8</v>
      </c>
      <c r="H329" s="1" t="s">
        <v>37</v>
      </c>
      <c r="I329" s="1" t="s">
        <v>21</v>
      </c>
      <c r="J329" s="1" t="s">
        <v>25</v>
      </c>
      <c r="L329" s="5">
        <v>120.6745325</v>
      </c>
      <c r="M329" s="5">
        <v>24.143379800000002</v>
      </c>
      <c r="N329" s="1" t="s">
        <v>27</v>
      </c>
      <c r="O329" s="2">
        <v>77.819999999999993</v>
      </c>
      <c r="P329" s="1" t="s">
        <v>31</v>
      </c>
      <c r="Q329" s="1" t="s">
        <v>32</v>
      </c>
      <c r="T329" s="1" t="s">
        <v>32</v>
      </c>
      <c r="U329" s="3" t="str">
        <f t="shared" si="15"/>
        <v>INSERT INTO streetlampData (LAYER, ID, ORGAN, OP_CODE, BURY_DATE, NUM, LENGTH, MATERIAL, USEMODE, DATAMODE, NOTE, POINT_X, POINT_Y, TOWNSHIP, HEIGHT, MOD_DATE, STATE, DATA1, DATA2, LEVEL)</v>
      </c>
      <c r="V329" s="4" t="str">
        <f t="shared" si="16"/>
        <v>VALUES (8020203, 020203209356, N'GC7', 0, '2018-07-01', 236, 8, N'附壁式', 0, 1, N'NULL',120.6745325, 24.1433798, 6600100, 77.82, '2024-08-30', 2,'NULL', NULL, 2);</v>
      </c>
      <c r="W329" s="1" t="str">
        <f t="shared" si="17"/>
        <v>INSERT INTO streetlampData (LAYER, ID, ORGAN, OP_CODE, BURY_DATE, NUM, LENGTH, MATERIAL, USEMODE, DATAMODE, NOTE, POINT_X, POINT_Y, TOWNSHIP, HEIGHT, MOD_DATE, STATE, DATA1, DATA2, LEVEL)VALUES (8020203, 020203209356, N'GC7', 0, '2018-07-01', 236, 8, N'附壁式', 0, 1, N'NULL',120.6745325, 24.1433798, 6600100, 77.82, '2024-08-30', 2,'NULL', NULL, 2);</v>
      </c>
    </row>
    <row r="330" spans="1:23" ht="64.8" x14ac:dyDescent="0.3">
      <c r="A330" s="1" t="s">
        <v>18</v>
      </c>
      <c r="B330" s="1" t="s">
        <v>691</v>
      </c>
      <c r="C330" s="1" t="s">
        <v>20</v>
      </c>
      <c r="D330" s="1" t="s">
        <v>21</v>
      </c>
      <c r="E330" s="1" t="s">
        <v>22</v>
      </c>
      <c r="F330" s="1" t="s">
        <v>692</v>
      </c>
      <c r="G330" s="2">
        <v>7</v>
      </c>
      <c r="H330" s="1" t="s">
        <v>37</v>
      </c>
      <c r="I330" s="1" t="s">
        <v>21</v>
      </c>
      <c r="J330" s="1" t="s">
        <v>25</v>
      </c>
      <c r="L330" s="5">
        <v>120.6758334</v>
      </c>
      <c r="M330" s="5">
        <v>24.143972399999999</v>
      </c>
      <c r="N330" s="1" t="s">
        <v>27</v>
      </c>
      <c r="O330" s="2">
        <v>78.88</v>
      </c>
      <c r="P330" s="1" t="s">
        <v>31</v>
      </c>
      <c r="Q330" s="1" t="s">
        <v>32</v>
      </c>
      <c r="T330" s="1" t="s">
        <v>32</v>
      </c>
      <c r="U330" s="3" t="str">
        <f t="shared" si="15"/>
        <v>INSERT INTO streetlampData (LAYER, ID, ORGAN, OP_CODE, BURY_DATE, NUM, LENGTH, MATERIAL, USEMODE, DATAMODE, NOTE, POINT_X, POINT_Y, TOWNSHIP, HEIGHT, MOD_DATE, STATE, DATA1, DATA2, LEVEL)</v>
      </c>
      <c r="V330" s="4" t="str">
        <f t="shared" si="16"/>
        <v>VALUES (8020203, 020203209357, N'GC7', 0, '2018-07-01', 187, 7, N'附壁式', 0, 1, N'NULL',120.6758334, 24.1439724, 6600100, 78.88, '2024-08-30', 2,'NULL', NULL, 2);</v>
      </c>
      <c r="W330" s="1" t="str">
        <f t="shared" si="17"/>
        <v>INSERT INTO streetlampData (LAYER, ID, ORGAN, OP_CODE, BURY_DATE, NUM, LENGTH, MATERIAL, USEMODE, DATAMODE, NOTE, POINT_X, POINT_Y, TOWNSHIP, HEIGHT, MOD_DATE, STATE, DATA1, DATA2, LEVEL)VALUES (8020203, 020203209357, N'GC7', 0, '2018-07-01', 187, 7, N'附壁式', 0, 1, N'NULL',120.6758334, 24.1439724, 6600100, 78.88, '2024-08-30', 2,'NULL', NULL, 2);</v>
      </c>
    </row>
    <row r="331" spans="1:23" ht="64.8" x14ac:dyDescent="0.3">
      <c r="A331" s="1" t="s">
        <v>18</v>
      </c>
      <c r="B331" s="1" t="s">
        <v>693</v>
      </c>
      <c r="C331" s="1" t="s">
        <v>20</v>
      </c>
      <c r="D331" s="1" t="s">
        <v>21</v>
      </c>
      <c r="E331" s="1" t="s">
        <v>22</v>
      </c>
      <c r="F331" s="1" t="s">
        <v>694</v>
      </c>
      <c r="G331" s="2">
        <v>8</v>
      </c>
      <c r="H331" s="1" t="s">
        <v>37</v>
      </c>
      <c r="I331" s="1" t="s">
        <v>21</v>
      </c>
      <c r="J331" s="1" t="s">
        <v>25</v>
      </c>
      <c r="L331" s="5">
        <v>120.6748307</v>
      </c>
      <c r="M331" s="5">
        <v>24.144017099999999</v>
      </c>
      <c r="N331" s="1" t="s">
        <v>27</v>
      </c>
      <c r="O331" s="2">
        <v>78.319999999999993</v>
      </c>
      <c r="P331" s="1" t="s">
        <v>31</v>
      </c>
      <c r="Q331" s="1" t="s">
        <v>32</v>
      </c>
      <c r="T331" s="1" t="s">
        <v>32</v>
      </c>
      <c r="U331" s="3" t="str">
        <f t="shared" si="15"/>
        <v>INSERT INTO streetlampData (LAYER, ID, ORGAN, OP_CODE, BURY_DATE, NUM, LENGTH, MATERIAL, USEMODE, DATAMODE, NOTE, POINT_X, POINT_Y, TOWNSHIP, HEIGHT, MOD_DATE, STATE, DATA1, DATA2, LEVEL)</v>
      </c>
      <c r="V331" s="4" t="str">
        <f t="shared" si="16"/>
        <v>VALUES (8020203, 020203209358, N'GC7', 0, '2018-07-01', 205, 8, N'附壁式', 0, 1, N'NULL',120.6748307, 24.1440171, 6600100, 78.32, '2024-08-30', 2,'NULL', NULL, 2);</v>
      </c>
      <c r="W331" s="1" t="str">
        <f t="shared" si="17"/>
        <v>INSERT INTO streetlampData (LAYER, ID, ORGAN, OP_CODE, BURY_DATE, NUM, LENGTH, MATERIAL, USEMODE, DATAMODE, NOTE, POINT_X, POINT_Y, TOWNSHIP, HEIGHT, MOD_DATE, STATE, DATA1, DATA2, LEVEL)VALUES (8020203, 020203209358, N'GC7', 0, '2018-07-01', 205, 8, N'附壁式', 0, 1, N'NULL',120.6748307, 24.1440171, 6600100, 78.32, '2024-08-30', 2,'NULL', NULL, 2);</v>
      </c>
    </row>
    <row r="332" spans="1:23" ht="64.8" x14ac:dyDescent="0.3">
      <c r="A332" s="1" t="s">
        <v>18</v>
      </c>
      <c r="B332" s="1" t="s">
        <v>695</v>
      </c>
      <c r="C332" s="1" t="s">
        <v>20</v>
      </c>
      <c r="D332" s="1" t="s">
        <v>21</v>
      </c>
      <c r="E332" s="1" t="s">
        <v>22</v>
      </c>
      <c r="F332" s="1" t="s">
        <v>696</v>
      </c>
      <c r="G332" s="2">
        <v>8</v>
      </c>
      <c r="H332" s="1" t="s">
        <v>37</v>
      </c>
      <c r="I332" s="1" t="s">
        <v>21</v>
      </c>
      <c r="J332" s="1" t="s">
        <v>25</v>
      </c>
      <c r="L332" s="5">
        <v>120.6747046</v>
      </c>
      <c r="M332" s="5">
        <v>24.144128599999998</v>
      </c>
      <c r="N332" s="1" t="s">
        <v>27</v>
      </c>
      <c r="O332" s="2">
        <v>77.930000000000007</v>
      </c>
      <c r="P332" s="1" t="s">
        <v>31</v>
      </c>
      <c r="Q332" s="1" t="s">
        <v>32</v>
      </c>
      <c r="T332" s="1" t="s">
        <v>32</v>
      </c>
      <c r="U332" s="3" t="str">
        <f t="shared" si="15"/>
        <v>INSERT INTO streetlampData (LAYER, ID, ORGAN, OP_CODE, BURY_DATE, NUM, LENGTH, MATERIAL, USEMODE, DATAMODE, NOTE, POINT_X, POINT_Y, TOWNSHIP, HEIGHT, MOD_DATE, STATE, DATA1, DATA2, LEVEL)</v>
      </c>
      <c r="V332" s="4" t="str">
        <f t="shared" si="16"/>
        <v>VALUES (8020203, 020203209359, N'GC7', 0, '2018-07-01', 204, 8, N'附壁式', 0, 1, N'NULL',120.6747046, 24.1441286, 6600100, 77.93, '2024-08-30', 2,'NULL', NULL, 2);</v>
      </c>
      <c r="W332" s="1" t="str">
        <f t="shared" si="17"/>
        <v>INSERT INTO streetlampData (LAYER, ID, ORGAN, OP_CODE, BURY_DATE, NUM, LENGTH, MATERIAL, USEMODE, DATAMODE, NOTE, POINT_X, POINT_Y, TOWNSHIP, HEIGHT, MOD_DATE, STATE, DATA1, DATA2, LEVEL)VALUES (8020203, 020203209359, N'GC7', 0, '2018-07-01', 204, 8, N'附壁式', 0, 1, N'NULL',120.6747046, 24.1441286, 6600100, 77.93, '2024-08-30', 2,'NULL', NULL, 2);</v>
      </c>
    </row>
    <row r="333" spans="1:23" ht="64.8" x14ac:dyDescent="0.3">
      <c r="A333" s="1" t="s">
        <v>18</v>
      </c>
      <c r="B333" s="1" t="s">
        <v>697</v>
      </c>
      <c r="C333" s="1" t="s">
        <v>20</v>
      </c>
      <c r="D333" s="1" t="s">
        <v>21</v>
      </c>
      <c r="E333" s="1" t="s">
        <v>22</v>
      </c>
      <c r="F333" s="1" t="s">
        <v>698</v>
      </c>
      <c r="G333" s="2">
        <v>7</v>
      </c>
      <c r="H333" s="1" t="s">
        <v>37</v>
      </c>
      <c r="I333" s="1" t="s">
        <v>21</v>
      </c>
      <c r="J333" s="1" t="s">
        <v>25</v>
      </c>
      <c r="L333" s="5">
        <v>120.6746004</v>
      </c>
      <c r="M333" s="5">
        <v>24.144225899999999</v>
      </c>
      <c r="N333" s="1" t="s">
        <v>27</v>
      </c>
      <c r="O333" s="2">
        <v>78.239999999999995</v>
      </c>
      <c r="P333" s="1" t="s">
        <v>31</v>
      </c>
      <c r="Q333" s="1" t="s">
        <v>32</v>
      </c>
      <c r="T333" s="1" t="s">
        <v>32</v>
      </c>
      <c r="U333" s="3" t="str">
        <f t="shared" si="15"/>
        <v>INSERT INTO streetlampData (LAYER, ID, ORGAN, OP_CODE, BURY_DATE, NUM, LENGTH, MATERIAL, USEMODE, DATAMODE, NOTE, POINT_X, POINT_Y, TOWNSHIP, HEIGHT, MOD_DATE, STATE, DATA1, DATA2, LEVEL)</v>
      </c>
      <c r="V333" s="4" t="str">
        <f t="shared" si="16"/>
        <v>VALUES (8020203, 020203209360, N'GC7', 0, '2018-07-01', 189, 7, N'附壁式', 0, 1, N'NULL',120.6746004, 24.1442259, 6600100, 78.24, '2024-08-30', 2,'NULL', NULL, 2);</v>
      </c>
      <c r="W333" s="1" t="str">
        <f t="shared" si="17"/>
        <v>INSERT INTO streetlampData (LAYER, ID, ORGAN, OP_CODE, BURY_DATE, NUM, LENGTH, MATERIAL, USEMODE, DATAMODE, NOTE, POINT_X, POINT_Y, TOWNSHIP, HEIGHT, MOD_DATE, STATE, DATA1, DATA2, LEVEL)VALUES (8020203, 020203209360, N'GC7', 0, '2018-07-01', 189, 7, N'附壁式', 0, 1, N'NULL',120.6746004, 24.1442259, 6600100, 78.24, '2024-08-30', 2,'NULL', NULL, 2);</v>
      </c>
    </row>
    <row r="334" spans="1:23" ht="64.8" x14ac:dyDescent="0.3">
      <c r="A334" s="1" t="s">
        <v>18</v>
      </c>
      <c r="B334" s="1" t="s">
        <v>699</v>
      </c>
      <c r="C334" s="1" t="s">
        <v>20</v>
      </c>
      <c r="D334" s="1" t="s">
        <v>21</v>
      </c>
      <c r="E334" s="1" t="s">
        <v>22</v>
      </c>
      <c r="F334" s="1" t="s">
        <v>700</v>
      </c>
      <c r="G334" s="2">
        <v>8</v>
      </c>
      <c r="H334" s="1" t="s">
        <v>37</v>
      </c>
      <c r="I334" s="1" t="s">
        <v>21</v>
      </c>
      <c r="J334" s="1" t="s">
        <v>25</v>
      </c>
      <c r="L334" s="5">
        <v>120.67642170000001</v>
      </c>
      <c r="M334" s="5">
        <v>24.144462499999999</v>
      </c>
      <c r="N334" s="1" t="s">
        <v>27</v>
      </c>
      <c r="O334" s="2">
        <v>80.22</v>
      </c>
      <c r="P334" s="1" t="s">
        <v>31</v>
      </c>
      <c r="Q334" s="1" t="s">
        <v>32</v>
      </c>
      <c r="T334" s="1" t="s">
        <v>32</v>
      </c>
      <c r="U334" s="3" t="str">
        <f t="shared" si="15"/>
        <v>INSERT INTO streetlampData (LAYER, ID, ORGAN, OP_CODE, BURY_DATE, NUM, LENGTH, MATERIAL, USEMODE, DATAMODE, NOTE, POINT_X, POINT_Y, TOWNSHIP, HEIGHT, MOD_DATE, STATE, DATA1, DATA2, LEVEL)</v>
      </c>
      <c r="V334" s="4" t="str">
        <f t="shared" si="16"/>
        <v>VALUES (8020203, 020203209361, N'GC7', 0, '2018-07-01', 244, 8, N'附壁式', 0, 1, N'NULL',120.6764217, 24.1444625, 6600100, 80.22, '2024-08-30', 2,'NULL', NULL, 2);</v>
      </c>
      <c r="W334" s="1" t="str">
        <f t="shared" si="17"/>
        <v>INSERT INTO streetlampData (LAYER, ID, ORGAN, OP_CODE, BURY_DATE, NUM, LENGTH, MATERIAL, USEMODE, DATAMODE, NOTE, POINT_X, POINT_Y, TOWNSHIP, HEIGHT, MOD_DATE, STATE, DATA1, DATA2, LEVEL)VALUES (8020203, 020203209361, N'GC7', 0, '2018-07-01', 244, 8, N'附壁式', 0, 1, N'NULL',120.6764217, 24.1444625, 6600100, 80.22, '2024-08-30', 2,'NULL', NULL, 2);</v>
      </c>
    </row>
    <row r="335" spans="1:23" ht="64.8" x14ac:dyDescent="0.3">
      <c r="A335" s="1" t="s">
        <v>18</v>
      </c>
      <c r="B335" s="1" t="s">
        <v>701</v>
      </c>
      <c r="C335" s="1" t="s">
        <v>20</v>
      </c>
      <c r="D335" s="1" t="s">
        <v>21</v>
      </c>
      <c r="E335" s="1" t="s">
        <v>22</v>
      </c>
      <c r="F335" s="1" t="s">
        <v>702</v>
      </c>
      <c r="G335" s="2">
        <v>8</v>
      </c>
      <c r="H335" s="1" t="s">
        <v>37</v>
      </c>
      <c r="I335" s="1" t="s">
        <v>21</v>
      </c>
      <c r="J335" s="1" t="s">
        <v>25</v>
      </c>
      <c r="L335" s="5">
        <v>120.6760725</v>
      </c>
      <c r="M335" s="5">
        <v>24.1447501</v>
      </c>
      <c r="N335" s="1" t="s">
        <v>27</v>
      </c>
      <c r="O335" s="2">
        <v>80.28</v>
      </c>
      <c r="P335" s="1" t="s">
        <v>31</v>
      </c>
      <c r="Q335" s="1" t="s">
        <v>32</v>
      </c>
      <c r="T335" s="1" t="s">
        <v>32</v>
      </c>
      <c r="U335" s="3" t="str">
        <f t="shared" si="15"/>
        <v>INSERT INTO streetlampData (LAYER, ID, ORGAN, OP_CODE, BURY_DATE, NUM, LENGTH, MATERIAL, USEMODE, DATAMODE, NOTE, POINT_X, POINT_Y, TOWNSHIP, HEIGHT, MOD_DATE, STATE, DATA1, DATA2, LEVEL)</v>
      </c>
      <c r="V335" s="4" t="str">
        <f t="shared" si="16"/>
        <v>VALUES (8020203, 020203209362, N'GC7', 0, '2018-07-01', 246, 8, N'附壁式', 0, 1, N'NULL',120.6760725, 24.1447501, 6600100, 80.28, '2024-08-30', 2,'NULL', NULL, 2);</v>
      </c>
      <c r="W335" s="1" t="str">
        <f t="shared" si="17"/>
        <v>INSERT INTO streetlampData (LAYER, ID, ORGAN, OP_CODE, BURY_DATE, NUM, LENGTH, MATERIAL, USEMODE, DATAMODE, NOTE, POINT_X, POINT_Y, TOWNSHIP, HEIGHT, MOD_DATE, STATE, DATA1, DATA2, LEVEL)VALUES (8020203, 020203209362, N'GC7', 0, '2018-07-01', 246, 8, N'附壁式', 0, 1, N'NULL',120.6760725, 24.1447501, 6600100, 80.28, '2024-08-30', 2,'NULL', NULL, 2);</v>
      </c>
    </row>
    <row r="336" spans="1:23" ht="64.8" x14ac:dyDescent="0.3">
      <c r="A336" s="1" t="s">
        <v>18</v>
      </c>
      <c r="B336" s="1" t="s">
        <v>703</v>
      </c>
      <c r="C336" s="1" t="s">
        <v>20</v>
      </c>
      <c r="D336" s="1" t="s">
        <v>21</v>
      </c>
      <c r="E336" s="1" t="s">
        <v>22</v>
      </c>
      <c r="F336" s="1" t="s">
        <v>704</v>
      </c>
      <c r="G336" s="2">
        <v>8</v>
      </c>
      <c r="H336" s="1" t="s">
        <v>37</v>
      </c>
      <c r="I336" s="1" t="s">
        <v>21</v>
      </c>
      <c r="J336" s="1" t="s">
        <v>25</v>
      </c>
      <c r="L336" s="5">
        <v>120.6757885</v>
      </c>
      <c r="M336" s="5">
        <v>24.144988099999999</v>
      </c>
      <c r="N336" s="1" t="s">
        <v>27</v>
      </c>
      <c r="O336" s="2">
        <v>80.22</v>
      </c>
      <c r="P336" s="1" t="s">
        <v>31</v>
      </c>
      <c r="Q336" s="1" t="s">
        <v>32</v>
      </c>
      <c r="T336" s="1" t="s">
        <v>32</v>
      </c>
      <c r="U336" s="3" t="str">
        <f t="shared" si="15"/>
        <v>INSERT INTO streetlampData (LAYER, ID, ORGAN, OP_CODE, BURY_DATE, NUM, LENGTH, MATERIAL, USEMODE, DATAMODE, NOTE, POINT_X, POINT_Y, TOWNSHIP, HEIGHT, MOD_DATE, STATE, DATA1, DATA2, LEVEL)</v>
      </c>
      <c r="V336" s="4" t="str">
        <f t="shared" si="16"/>
        <v>VALUES (8020203, 020203209363, N'GC7', 0, '2018-07-01', 210, 8, N'附壁式', 0, 1, N'NULL',120.6757885, 24.1449881, 6600100, 80.22, '2024-08-30', 2,'NULL', NULL, 2);</v>
      </c>
      <c r="W336" s="1" t="str">
        <f t="shared" si="17"/>
        <v>INSERT INTO streetlampData (LAYER, ID, ORGAN, OP_CODE, BURY_DATE, NUM, LENGTH, MATERIAL, USEMODE, DATAMODE, NOTE, POINT_X, POINT_Y, TOWNSHIP, HEIGHT, MOD_DATE, STATE, DATA1, DATA2, LEVEL)VALUES (8020203, 020203209363, N'GC7', 0, '2018-07-01', 210, 8, N'附壁式', 0, 1, N'NULL',120.6757885, 24.1449881, 6600100, 80.22, '2024-08-30', 2,'NULL', NULL, 2);</v>
      </c>
    </row>
    <row r="337" spans="1:23" ht="64.8" x14ac:dyDescent="0.3">
      <c r="A337" s="1" t="s">
        <v>18</v>
      </c>
      <c r="B337" s="1" t="s">
        <v>705</v>
      </c>
      <c r="C337" s="1" t="s">
        <v>20</v>
      </c>
      <c r="D337" s="1" t="s">
        <v>21</v>
      </c>
      <c r="E337" s="1" t="s">
        <v>22</v>
      </c>
      <c r="F337" s="1" t="s">
        <v>706</v>
      </c>
      <c r="G337" s="2">
        <v>8</v>
      </c>
      <c r="H337" s="1" t="s">
        <v>37</v>
      </c>
      <c r="I337" s="1" t="s">
        <v>21</v>
      </c>
      <c r="J337" s="1" t="s">
        <v>25</v>
      </c>
      <c r="L337" s="5">
        <v>120.6747781</v>
      </c>
      <c r="M337" s="5">
        <v>24.1444233</v>
      </c>
      <c r="N337" s="1" t="s">
        <v>27</v>
      </c>
      <c r="O337" s="2">
        <v>78.38</v>
      </c>
      <c r="P337" s="1" t="s">
        <v>31</v>
      </c>
      <c r="Q337" s="1" t="s">
        <v>32</v>
      </c>
      <c r="T337" s="1" t="s">
        <v>32</v>
      </c>
      <c r="U337" s="3" t="str">
        <f t="shared" si="15"/>
        <v>INSERT INTO streetlampData (LAYER, ID, ORGAN, OP_CODE, BURY_DATE, NUM, LENGTH, MATERIAL, USEMODE, DATAMODE, NOTE, POINT_X, POINT_Y, TOWNSHIP, HEIGHT, MOD_DATE, STATE, DATA1, DATA2, LEVEL)</v>
      </c>
      <c r="V337" s="4" t="str">
        <f t="shared" si="16"/>
        <v>VALUES (8020203, 020203209364, N'GC7', 0, '2018-07-01', 191, 8, N'附壁式', 0, 1, N'NULL',120.6747781, 24.1444233, 6600100, 78.38, '2024-08-30', 2,'NULL', NULL, 2);</v>
      </c>
      <c r="W337" s="1" t="str">
        <f t="shared" si="17"/>
        <v>INSERT INTO streetlampData (LAYER, ID, ORGAN, OP_CODE, BURY_DATE, NUM, LENGTH, MATERIAL, USEMODE, DATAMODE, NOTE, POINT_X, POINT_Y, TOWNSHIP, HEIGHT, MOD_DATE, STATE, DATA1, DATA2, LEVEL)VALUES (8020203, 020203209364, N'GC7', 0, '2018-07-01', 191, 8, N'附壁式', 0, 1, N'NULL',120.6747781, 24.1444233, 6600100, 78.38, '2024-08-30', 2,'NULL', NULL, 2);</v>
      </c>
    </row>
    <row r="338" spans="1:23" ht="64.8" x14ac:dyDescent="0.3">
      <c r="A338" s="1" t="s">
        <v>18</v>
      </c>
      <c r="B338" s="1" t="s">
        <v>707</v>
      </c>
      <c r="C338" s="1" t="s">
        <v>20</v>
      </c>
      <c r="D338" s="1" t="s">
        <v>21</v>
      </c>
      <c r="E338" s="1" t="s">
        <v>22</v>
      </c>
      <c r="F338" s="1" t="s">
        <v>708</v>
      </c>
      <c r="G338" s="2">
        <v>8</v>
      </c>
      <c r="H338" s="1" t="s">
        <v>37</v>
      </c>
      <c r="I338" s="1" t="s">
        <v>21</v>
      </c>
      <c r="J338" s="1" t="s">
        <v>25</v>
      </c>
      <c r="L338" s="5">
        <v>120.6749468</v>
      </c>
      <c r="M338" s="5">
        <v>24.144574599999999</v>
      </c>
      <c r="N338" s="1" t="s">
        <v>27</v>
      </c>
      <c r="O338" s="2">
        <v>78.709999999999994</v>
      </c>
      <c r="P338" s="1" t="s">
        <v>31</v>
      </c>
      <c r="Q338" s="1" t="s">
        <v>32</v>
      </c>
      <c r="T338" s="1" t="s">
        <v>32</v>
      </c>
      <c r="U338" s="3" t="str">
        <f t="shared" si="15"/>
        <v>INSERT INTO streetlampData (LAYER, ID, ORGAN, OP_CODE, BURY_DATE, NUM, LENGTH, MATERIAL, USEMODE, DATAMODE, NOTE, POINT_X, POINT_Y, TOWNSHIP, HEIGHT, MOD_DATE, STATE, DATA1, DATA2, LEVEL)</v>
      </c>
      <c r="V338" s="4" t="str">
        <f t="shared" si="16"/>
        <v>VALUES (8020203, 020203209365, N'GC7', 0, '2018-07-01', 192, 8, N'附壁式', 0, 1, N'NULL',120.6749468, 24.1445746, 6600100, 78.71, '2024-08-30', 2,'NULL', NULL, 2);</v>
      </c>
      <c r="W338" s="1" t="str">
        <f t="shared" si="17"/>
        <v>INSERT INTO streetlampData (LAYER, ID, ORGAN, OP_CODE, BURY_DATE, NUM, LENGTH, MATERIAL, USEMODE, DATAMODE, NOTE, POINT_X, POINT_Y, TOWNSHIP, HEIGHT, MOD_DATE, STATE, DATA1, DATA2, LEVEL)VALUES (8020203, 020203209365, N'GC7', 0, '2018-07-01', 192, 8, N'附壁式', 0, 1, N'NULL',120.6749468, 24.1445746, 6600100, 78.71, '2024-08-30', 2,'NULL', NULL, 2);</v>
      </c>
    </row>
    <row r="339" spans="1:23" ht="64.8" x14ac:dyDescent="0.3">
      <c r="A339" s="1" t="s">
        <v>18</v>
      </c>
      <c r="B339" s="1" t="s">
        <v>709</v>
      </c>
      <c r="C339" s="1" t="s">
        <v>20</v>
      </c>
      <c r="D339" s="1" t="s">
        <v>21</v>
      </c>
      <c r="E339" s="1" t="s">
        <v>22</v>
      </c>
      <c r="F339" s="1" t="s">
        <v>710</v>
      </c>
      <c r="G339" s="2">
        <v>7</v>
      </c>
      <c r="H339" s="1" t="s">
        <v>37</v>
      </c>
      <c r="I339" s="1" t="s">
        <v>21</v>
      </c>
      <c r="J339" s="1" t="s">
        <v>25</v>
      </c>
      <c r="L339" s="5">
        <v>120.6755814</v>
      </c>
      <c r="M339" s="5">
        <v>24.1448702</v>
      </c>
      <c r="N339" s="1" t="s">
        <v>27</v>
      </c>
      <c r="O339" s="2">
        <v>79.83</v>
      </c>
      <c r="P339" s="1" t="s">
        <v>31</v>
      </c>
      <c r="Q339" s="1" t="s">
        <v>32</v>
      </c>
      <c r="T339" s="1" t="s">
        <v>32</v>
      </c>
      <c r="U339" s="3" t="str">
        <f t="shared" si="15"/>
        <v>INSERT INTO streetlampData (LAYER, ID, ORGAN, OP_CODE, BURY_DATE, NUM, LENGTH, MATERIAL, USEMODE, DATAMODE, NOTE, POINT_X, POINT_Y, TOWNSHIP, HEIGHT, MOD_DATE, STATE, DATA1, DATA2, LEVEL)</v>
      </c>
      <c r="V339" s="4" t="str">
        <f t="shared" si="16"/>
        <v>VALUES (8020203, 020203209366, N'GC7', 0, '2018-07-01', 208, 7, N'附壁式', 0, 1, N'NULL',120.6755814, 24.1448702, 6600100, 79.83, '2024-08-30', 2,'NULL', NULL, 2);</v>
      </c>
      <c r="W339" s="1" t="str">
        <f t="shared" si="17"/>
        <v>INSERT INTO streetlampData (LAYER, ID, ORGAN, OP_CODE, BURY_DATE, NUM, LENGTH, MATERIAL, USEMODE, DATAMODE, NOTE, POINT_X, POINT_Y, TOWNSHIP, HEIGHT, MOD_DATE, STATE, DATA1, DATA2, LEVEL)VALUES (8020203, 020203209366, N'GC7', 0, '2018-07-01', 208, 7, N'附壁式', 0, 1, N'NULL',120.6755814, 24.1448702, 6600100, 79.83, '2024-08-30', 2,'NULL', NULL, 2);</v>
      </c>
    </row>
    <row r="340" spans="1:23" ht="64.8" x14ac:dyDescent="0.3">
      <c r="A340" s="1" t="s">
        <v>18</v>
      </c>
      <c r="B340" s="1" t="s">
        <v>711</v>
      </c>
      <c r="C340" s="1" t="s">
        <v>20</v>
      </c>
      <c r="D340" s="1" t="s">
        <v>21</v>
      </c>
      <c r="E340" s="1" t="s">
        <v>22</v>
      </c>
      <c r="F340" s="1" t="s">
        <v>712</v>
      </c>
      <c r="G340" s="2">
        <v>8</v>
      </c>
      <c r="H340" s="1" t="s">
        <v>37</v>
      </c>
      <c r="I340" s="1" t="s">
        <v>21</v>
      </c>
      <c r="J340" s="1" t="s">
        <v>25</v>
      </c>
      <c r="L340" s="5">
        <v>120.6754376</v>
      </c>
      <c r="M340" s="5">
        <v>24.144980700000001</v>
      </c>
      <c r="N340" s="1" t="s">
        <v>27</v>
      </c>
      <c r="O340" s="2">
        <v>80</v>
      </c>
      <c r="P340" s="1" t="s">
        <v>31</v>
      </c>
      <c r="Q340" s="1" t="s">
        <v>32</v>
      </c>
      <c r="T340" s="1" t="s">
        <v>32</v>
      </c>
      <c r="U340" s="3" t="str">
        <f t="shared" si="15"/>
        <v>INSERT INTO streetlampData (LAYER, ID, ORGAN, OP_CODE, BURY_DATE, NUM, LENGTH, MATERIAL, USEMODE, DATAMODE, NOTE, POINT_X, POINT_Y, TOWNSHIP, HEIGHT, MOD_DATE, STATE, DATA1, DATA2, LEVEL)</v>
      </c>
      <c r="V340" s="4" t="str">
        <f t="shared" si="16"/>
        <v>VALUES (8020203, 020203209367, N'GC7', 0, '2018-07-01', 195, 8, N'附壁式', 0, 1, N'NULL',120.6754376, 24.1449807, 6600100, 80, '2024-08-30', 2,'NULL', NULL, 2);</v>
      </c>
      <c r="W340" s="1" t="str">
        <f t="shared" si="17"/>
        <v>INSERT INTO streetlampData (LAYER, ID, ORGAN, OP_CODE, BURY_DATE, NUM, LENGTH, MATERIAL, USEMODE, DATAMODE, NOTE, POINT_X, POINT_Y, TOWNSHIP, HEIGHT, MOD_DATE, STATE, DATA1, DATA2, LEVEL)VALUES (8020203, 020203209367, N'GC7', 0, '2018-07-01', 195, 8, N'附壁式', 0, 1, N'NULL',120.6754376, 24.1449807, 6600100, 80, '2024-08-30', 2,'NULL', NULL, 2);</v>
      </c>
    </row>
    <row r="341" spans="1:23" ht="64.8" x14ac:dyDescent="0.3">
      <c r="A341" s="1" t="s">
        <v>18</v>
      </c>
      <c r="B341" s="1" t="s">
        <v>713</v>
      </c>
      <c r="C341" s="1" t="s">
        <v>20</v>
      </c>
      <c r="D341" s="1" t="s">
        <v>21</v>
      </c>
      <c r="E341" s="1" t="s">
        <v>22</v>
      </c>
      <c r="F341" s="1" t="s">
        <v>714</v>
      </c>
      <c r="G341" s="2">
        <v>8</v>
      </c>
      <c r="H341" s="1" t="s">
        <v>24</v>
      </c>
      <c r="I341" s="1" t="s">
        <v>21</v>
      </c>
      <c r="J341" s="1" t="s">
        <v>25</v>
      </c>
      <c r="L341" s="5">
        <v>120.67520759999999</v>
      </c>
      <c r="M341" s="5">
        <v>24.144867600000001</v>
      </c>
      <c r="N341" s="1" t="s">
        <v>27</v>
      </c>
      <c r="O341" s="2">
        <v>79.61</v>
      </c>
      <c r="P341" s="1" t="s">
        <v>31</v>
      </c>
      <c r="Q341" s="1" t="s">
        <v>32</v>
      </c>
      <c r="T341" s="1" t="s">
        <v>32</v>
      </c>
      <c r="U341" s="3" t="str">
        <f t="shared" si="15"/>
        <v>INSERT INTO streetlampData (LAYER, ID, ORGAN, OP_CODE, BURY_DATE, NUM, LENGTH, MATERIAL, USEMODE, DATAMODE, NOTE, POINT_X, POINT_Y, TOWNSHIP, HEIGHT, MOD_DATE, STATE, DATA1, DATA2, LEVEL)</v>
      </c>
      <c r="V341" s="4" t="str">
        <f t="shared" si="16"/>
        <v>VALUES (8020203, 020203209368, N'GC7', 0, '2018-07-01', 140, 8, N'金屬桿', 0, 1, N'NULL',120.6752076, 24.1448676, 6600100, 79.61, '2024-08-30', 2,'NULL', NULL, 2);</v>
      </c>
      <c r="W341" s="1" t="str">
        <f t="shared" si="17"/>
        <v>INSERT INTO streetlampData (LAYER, ID, ORGAN, OP_CODE, BURY_DATE, NUM, LENGTH, MATERIAL, USEMODE, DATAMODE, NOTE, POINT_X, POINT_Y, TOWNSHIP, HEIGHT, MOD_DATE, STATE, DATA1, DATA2, LEVEL)VALUES (8020203, 020203209368, N'GC7', 0, '2018-07-01', 140, 8, N'金屬桿', 0, 1, N'NULL',120.6752076, 24.1448676, 6600100, 79.61, '2024-08-30', 2,'NULL', NULL, 2);</v>
      </c>
    </row>
    <row r="342" spans="1:23" ht="64.8" x14ac:dyDescent="0.3">
      <c r="A342" s="1" t="s">
        <v>18</v>
      </c>
      <c r="B342" s="1" t="s">
        <v>715</v>
      </c>
      <c r="C342" s="1" t="s">
        <v>20</v>
      </c>
      <c r="D342" s="1" t="s">
        <v>21</v>
      </c>
      <c r="E342" s="1" t="s">
        <v>22</v>
      </c>
      <c r="F342" s="1" t="s">
        <v>716</v>
      </c>
      <c r="G342" s="2">
        <v>7</v>
      </c>
      <c r="H342" s="1" t="s">
        <v>37</v>
      </c>
      <c r="I342" s="1" t="s">
        <v>21</v>
      </c>
      <c r="J342" s="1" t="s">
        <v>25</v>
      </c>
      <c r="L342" s="5">
        <v>120.67568060000001</v>
      </c>
      <c r="M342" s="5">
        <v>24.145064399999999</v>
      </c>
      <c r="N342" s="1" t="s">
        <v>27</v>
      </c>
      <c r="O342" s="2">
        <v>80</v>
      </c>
      <c r="P342" s="1" t="s">
        <v>31</v>
      </c>
      <c r="Q342" s="1" t="s">
        <v>32</v>
      </c>
      <c r="T342" s="1" t="s">
        <v>32</v>
      </c>
      <c r="U342" s="3" t="str">
        <f t="shared" si="15"/>
        <v>INSERT INTO streetlampData (LAYER, ID, ORGAN, OP_CODE, BURY_DATE, NUM, LENGTH, MATERIAL, USEMODE, DATAMODE, NOTE, POINT_X, POINT_Y, TOWNSHIP, HEIGHT, MOD_DATE, STATE, DATA1, DATA2, LEVEL)</v>
      </c>
      <c r="V342" s="4" t="str">
        <f t="shared" si="16"/>
        <v>VALUES (8020203, 020203209369, N'GC7', 0, '2018-07-01', 209, 7, N'附壁式', 0, 1, N'NULL',120.6756806, 24.1450644, 6600100, 80, '2024-08-30', 2,'NULL', NULL, 2);</v>
      </c>
      <c r="W342" s="1" t="str">
        <f t="shared" si="17"/>
        <v>INSERT INTO streetlampData (LAYER, ID, ORGAN, OP_CODE, BURY_DATE, NUM, LENGTH, MATERIAL, USEMODE, DATAMODE, NOTE, POINT_X, POINT_Y, TOWNSHIP, HEIGHT, MOD_DATE, STATE, DATA1, DATA2, LEVEL)VALUES (8020203, 020203209369, N'GC7', 0, '2018-07-01', 209, 7, N'附壁式', 0, 1, N'NULL',120.6756806, 24.1450644, 6600100, 80, '2024-08-30', 2,'NULL', NULL, 2);</v>
      </c>
    </row>
    <row r="343" spans="1:23" ht="64.8" x14ac:dyDescent="0.3">
      <c r="A343" s="1" t="s">
        <v>18</v>
      </c>
      <c r="B343" s="1" t="s">
        <v>717</v>
      </c>
      <c r="C343" s="1" t="s">
        <v>20</v>
      </c>
      <c r="D343" s="1" t="s">
        <v>21</v>
      </c>
      <c r="E343" s="1" t="s">
        <v>22</v>
      </c>
      <c r="F343" s="1" t="s">
        <v>718</v>
      </c>
      <c r="G343" s="2">
        <v>8</v>
      </c>
      <c r="H343" s="1" t="s">
        <v>24</v>
      </c>
      <c r="I343" s="1" t="s">
        <v>21</v>
      </c>
      <c r="J343" s="1" t="s">
        <v>25</v>
      </c>
      <c r="L343" s="5">
        <v>120.67622059999999</v>
      </c>
      <c r="M343" s="5">
        <v>24.145578499999999</v>
      </c>
      <c r="N343" s="1" t="s">
        <v>27</v>
      </c>
      <c r="O343" s="2">
        <v>81.12</v>
      </c>
      <c r="P343" s="1" t="s">
        <v>31</v>
      </c>
      <c r="Q343" s="1" t="s">
        <v>32</v>
      </c>
      <c r="T343" s="1" t="s">
        <v>32</v>
      </c>
      <c r="U343" s="3" t="str">
        <f t="shared" si="15"/>
        <v>INSERT INTO streetlampData (LAYER, ID, ORGAN, OP_CODE, BURY_DATE, NUM, LENGTH, MATERIAL, USEMODE, DATAMODE, NOTE, POINT_X, POINT_Y, TOWNSHIP, HEIGHT, MOD_DATE, STATE, DATA1, DATA2, LEVEL)</v>
      </c>
      <c r="V343" s="4" t="str">
        <f t="shared" si="16"/>
        <v>VALUES (8020203, 020203209370, N'GC7', 0, '2018-07-01', 198, 8, N'金屬桿', 0, 1, N'NULL',120.6762206, 24.1455785, 6600100, 81.12, '2024-08-30', 2,'NULL', NULL, 2);</v>
      </c>
      <c r="W343" s="1" t="str">
        <f t="shared" si="17"/>
        <v>INSERT INTO streetlampData (LAYER, ID, ORGAN, OP_CODE, BURY_DATE, NUM, LENGTH, MATERIAL, USEMODE, DATAMODE, NOTE, POINT_X, POINT_Y, TOWNSHIP, HEIGHT, MOD_DATE, STATE, DATA1, DATA2, LEVEL)VALUES (8020203, 020203209370, N'GC7', 0, '2018-07-01', 198, 8, N'金屬桿', 0, 1, N'NULL',120.6762206, 24.1455785, 6600100, 81.12, '2024-08-30', 2,'NULL', NULL, 2);</v>
      </c>
    </row>
    <row r="344" spans="1:23" ht="64.8" x14ac:dyDescent="0.3">
      <c r="A344" s="1" t="s">
        <v>18</v>
      </c>
      <c r="B344" s="1" t="s">
        <v>719</v>
      </c>
      <c r="C344" s="1" t="s">
        <v>20</v>
      </c>
      <c r="D344" s="1" t="s">
        <v>21</v>
      </c>
      <c r="E344" s="1" t="s">
        <v>22</v>
      </c>
      <c r="F344" s="1" t="s">
        <v>720</v>
      </c>
      <c r="G344" s="2">
        <v>8</v>
      </c>
      <c r="H344" s="1" t="s">
        <v>37</v>
      </c>
      <c r="I344" s="1" t="s">
        <v>21</v>
      </c>
      <c r="J344" s="1" t="s">
        <v>21</v>
      </c>
      <c r="L344" s="5">
        <v>120.6858173</v>
      </c>
      <c r="M344" s="5">
        <v>24.1429489</v>
      </c>
      <c r="N344" s="1" t="s">
        <v>27</v>
      </c>
      <c r="O344" s="2">
        <v>79.790000000000006</v>
      </c>
      <c r="P344" s="1" t="s">
        <v>31</v>
      </c>
      <c r="Q344" s="1" t="s">
        <v>32</v>
      </c>
      <c r="T344" s="1" t="s">
        <v>21</v>
      </c>
      <c r="U344" s="3" t="str">
        <f t="shared" si="15"/>
        <v>INSERT INTO streetlampData (LAYER, ID, ORGAN, OP_CODE, BURY_DATE, NUM, LENGTH, MATERIAL, USEMODE, DATAMODE, NOTE, POINT_X, POINT_Y, TOWNSHIP, HEIGHT, MOD_DATE, STATE, DATA1, DATA2, LEVEL)</v>
      </c>
      <c r="V344" s="4" t="str">
        <f t="shared" si="16"/>
        <v>VALUES (8020203, 020203209470, N'GC7', 0, '2018-07-01', 3667, 8, N'附壁式', 0, 0, N'NULL',120.6858173, 24.1429489, 6600100, 79.79, '2024-08-30', 2,'NULL', NULL, 0);</v>
      </c>
      <c r="W344" s="1" t="str">
        <f t="shared" si="17"/>
        <v>INSERT INTO streetlampData (LAYER, ID, ORGAN, OP_CODE, BURY_DATE, NUM, LENGTH, MATERIAL, USEMODE, DATAMODE, NOTE, POINT_X, POINT_Y, TOWNSHIP, HEIGHT, MOD_DATE, STATE, DATA1, DATA2, LEVEL)VALUES (8020203, 020203209470, N'GC7', 0, '2018-07-01', 3667, 8, N'附壁式', 0, 0, N'NULL',120.6858173, 24.1429489, 6600100, 79.79, '2024-08-30', 2,'NULL', NULL, 0);</v>
      </c>
    </row>
    <row r="345" spans="1:23" ht="64.8" x14ac:dyDescent="0.3">
      <c r="A345" s="1" t="s">
        <v>18</v>
      </c>
      <c r="B345" s="1" t="s">
        <v>721</v>
      </c>
      <c r="C345" s="1" t="s">
        <v>20</v>
      </c>
      <c r="D345" s="1" t="s">
        <v>21</v>
      </c>
      <c r="E345" s="1" t="s">
        <v>22</v>
      </c>
      <c r="F345" s="1" t="s">
        <v>722</v>
      </c>
      <c r="G345" s="2">
        <v>8</v>
      </c>
      <c r="H345" s="1" t="s">
        <v>37</v>
      </c>
      <c r="I345" s="1" t="s">
        <v>21</v>
      </c>
      <c r="J345" s="1" t="s">
        <v>21</v>
      </c>
      <c r="L345" s="5">
        <v>120.6858342</v>
      </c>
      <c r="M345" s="5">
        <v>24.142545999999999</v>
      </c>
      <c r="N345" s="1" t="s">
        <v>27</v>
      </c>
      <c r="O345" s="2">
        <v>79.099999999999994</v>
      </c>
      <c r="P345" s="1" t="s">
        <v>31</v>
      </c>
      <c r="Q345" s="1" t="s">
        <v>32</v>
      </c>
      <c r="T345" s="1" t="s">
        <v>21</v>
      </c>
      <c r="U345" s="3" t="str">
        <f t="shared" si="15"/>
        <v>INSERT INTO streetlampData (LAYER, ID, ORGAN, OP_CODE, BURY_DATE, NUM, LENGTH, MATERIAL, USEMODE, DATAMODE, NOTE, POINT_X, POINT_Y, TOWNSHIP, HEIGHT, MOD_DATE, STATE, DATA1, DATA2, LEVEL)</v>
      </c>
      <c r="V345" s="4" t="str">
        <f t="shared" si="16"/>
        <v>VALUES (8020203, 020203209471, N'GC7', 0, '2018-07-01', 3666, 8, N'附壁式', 0, 0, N'NULL',120.6858342, 24.142546, 6600100, 79.1, '2024-08-30', 2,'NULL', NULL, 0);</v>
      </c>
      <c r="W345" s="1" t="str">
        <f t="shared" si="17"/>
        <v>INSERT INTO streetlampData (LAYER, ID, ORGAN, OP_CODE, BURY_DATE, NUM, LENGTH, MATERIAL, USEMODE, DATAMODE, NOTE, POINT_X, POINT_Y, TOWNSHIP, HEIGHT, MOD_DATE, STATE, DATA1, DATA2, LEVEL)VALUES (8020203, 020203209471, N'GC7', 0, '2018-07-01', 3666, 8, N'附壁式', 0, 0, N'NULL',120.6858342, 24.142546, 6600100, 79.1, '2024-08-30', 2,'NULL', NULL, 0);</v>
      </c>
    </row>
    <row r="346" spans="1:23" ht="64.8" x14ac:dyDescent="0.3">
      <c r="A346" s="1" t="s">
        <v>18</v>
      </c>
      <c r="B346" s="1" t="s">
        <v>723</v>
      </c>
      <c r="C346" s="1" t="s">
        <v>20</v>
      </c>
      <c r="D346" s="1" t="s">
        <v>21</v>
      </c>
      <c r="E346" s="1" t="s">
        <v>22</v>
      </c>
      <c r="F346" s="1" t="s">
        <v>724</v>
      </c>
      <c r="G346" s="2">
        <v>8</v>
      </c>
      <c r="H346" s="1" t="s">
        <v>24</v>
      </c>
      <c r="I346" s="1" t="s">
        <v>21</v>
      </c>
      <c r="J346" s="1" t="s">
        <v>21</v>
      </c>
      <c r="L346" s="5">
        <v>120.6850017</v>
      </c>
      <c r="M346" s="5">
        <v>24.1410506</v>
      </c>
      <c r="N346" s="1" t="s">
        <v>27</v>
      </c>
      <c r="O346" s="2">
        <v>77.319999999999993</v>
      </c>
      <c r="P346" s="1" t="s">
        <v>31</v>
      </c>
      <c r="Q346" s="1" t="s">
        <v>32</v>
      </c>
      <c r="T346" s="1" t="s">
        <v>21</v>
      </c>
      <c r="U346" s="3" t="str">
        <f t="shared" si="15"/>
        <v>INSERT INTO streetlampData (LAYER, ID, ORGAN, OP_CODE, BURY_DATE, NUM, LENGTH, MATERIAL, USEMODE, DATAMODE, NOTE, POINT_X, POINT_Y, TOWNSHIP, HEIGHT, MOD_DATE, STATE, DATA1, DATA2, LEVEL)</v>
      </c>
      <c r="V346" s="4" t="str">
        <f t="shared" si="16"/>
        <v>VALUES (8020203, 020203209831, N'GC7', 0, '2018-07-01', 1136, 8, N'金屬桿', 0, 0, N'NULL',120.6850017, 24.1410506, 6600100, 77.32, '2024-08-30', 2,'NULL', NULL, 0);</v>
      </c>
      <c r="W346" s="1" t="str">
        <f t="shared" si="17"/>
        <v>INSERT INTO streetlampData (LAYER, ID, ORGAN, OP_CODE, BURY_DATE, NUM, LENGTH, MATERIAL, USEMODE, DATAMODE, NOTE, POINT_X, POINT_Y, TOWNSHIP, HEIGHT, MOD_DATE, STATE, DATA1, DATA2, LEVEL)VALUES (8020203, 020203209831, N'GC7', 0, '2018-07-01', 1136, 8, N'金屬桿', 0, 0, N'NULL',120.6850017, 24.1410506, 6600100, 77.32, '2024-08-30', 2,'NULL', NULL, 0);</v>
      </c>
    </row>
    <row r="347" spans="1:23" ht="64.8" x14ac:dyDescent="0.3">
      <c r="A347" s="1" t="s">
        <v>18</v>
      </c>
      <c r="B347" s="1" t="s">
        <v>725</v>
      </c>
      <c r="C347" s="1" t="s">
        <v>20</v>
      </c>
      <c r="D347" s="1" t="s">
        <v>21</v>
      </c>
      <c r="E347" s="1" t="s">
        <v>22</v>
      </c>
      <c r="F347" s="1" t="s">
        <v>726</v>
      </c>
      <c r="G347" s="2">
        <v>8</v>
      </c>
      <c r="H347" s="1" t="s">
        <v>24</v>
      </c>
      <c r="I347" s="1" t="s">
        <v>21</v>
      </c>
      <c r="J347" s="1" t="s">
        <v>21</v>
      </c>
      <c r="L347" s="5">
        <v>120.68479480000001</v>
      </c>
      <c r="M347" s="5">
        <v>24.1408974</v>
      </c>
      <c r="N347" s="1" t="s">
        <v>27</v>
      </c>
      <c r="O347" s="2">
        <v>77.19</v>
      </c>
      <c r="P347" s="1" t="s">
        <v>31</v>
      </c>
      <c r="Q347" s="1" t="s">
        <v>32</v>
      </c>
      <c r="T347" s="1" t="s">
        <v>21</v>
      </c>
      <c r="U347" s="3" t="str">
        <f t="shared" si="15"/>
        <v>INSERT INTO streetlampData (LAYER, ID, ORGAN, OP_CODE, BURY_DATE, NUM, LENGTH, MATERIAL, USEMODE, DATAMODE, NOTE, POINT_X, POINT_Y, TOWNSHIP, HEIGHT, MOD_DATE, STATE, DATA1, DATA2, LEVEL)</v>
      </c>
      <c r="V347" s="4" t="str">
        <f t="shared" si="16"/>
        <v>VALUES (8020203, 020203209832, N'GC7', 0, '2018-07-01', 1135, 8, N'金屬桿', 0, 0, N'NULL',120.6847948, 24.1408974, 6600100, 77.19, '2024-08-30', 2,'NULL', NULL, 0);</v>
      </c>
      <c r="W347" s="1" t="str">
        <f t="shared" si="17"/>
        <v>INSERT INTO streetlampData (LAYER, ID, ORGAN, OP_CODE, BURY_DATE, NUM, LENGTH, MATERIAL, USEMODE, DATAMODE, NOTE, POINT_X, POINT_Y, TOWNSHIP, HEIGHT, MOD_DATE, STATE, DATA1, DATA2, LEVEL)VALUES (8020203, 020203209832, N'GC7', 0, '2018-07-01', 1135, 8, N'金屬桿', 0, 0, N'NULL',120.6847948, 24.1408974, 6600100, 77.19, '2024-08-30', 2,'NULL', NULL, 0);</v>
      </c>
    </row>
    <row r="348" spans="1:23" ht="64.8" x14ac:dyDescent="0.3">
      <c r="A348" s="1" t="s">
        <v>18</v>
      </c>
      <c r="B348" s="1" t="s">
        <v>727</v>
      </c>
      <c r="C348" s="1" t="s">
        <v>20</v>
      </c>
      <c r="D348" s="1" t="s">
        <v>21</v>
      </c>
      <c r="E348" s="1" t="s">
        <v>22</v>
      </c>
      <c r="F348" s="1" t="s">
        <v>728</v>
      </c>
      <c r="G348" s="2">
        <v>8</v>
      </c>
      <c r="H348" s="1" t="s">
        <v>75</v>
      </c>
      <c r="I348" s="1" t="s">
        <v>21</v>
      </c>
      <c r="J348" s="1" t="s">
        <v>21</v>
      </c>
      <c r="L348" s="5">
        <v>120.6846286</v>
      </c>
      <c r="M348" s="5">
        <v>24.140903300000002</v>
      </c>
      <c r="N348" s="1" t="s">
        <v>27</v>
      </c>
      <c r="O348" s="2">
        <v>76.66</v>
      </c>
      <c r="P348" s="1" t="s">
        <v>31</v>
      </c>
      <c r="Q348" s="1" t="s">
        <v>32</v>
      </c>
      <c r="T348" s="1" t="s">
        <v>21</v>
      </c>
      <c r="U348" s="3" t="str">
        <f t="shared" si="15"/>
        <v>INSERT INTO streetlampData (LAYER, ID, ORGAN, OP_CODE, BURY_DATE, NUM, LENGTH, MATERIAL, USEMODE, DATAMODE, NOTE, POINT_X, POINT_Y, TOWNSHIP, HEIGHT, MOD_DATE, STATE, DATA1, DATA2, LEVEL)</v>
      </c>
      <c r="V348" s="4" t="str">
        <f t="shared" si="16"/>
        <v>VALUES (8020203, 020203209833, N'GC7', 0, '2018-07-01', 1132, 8, N'景觀燈桿', 0, 0, N'NULL',120.6846286, 24.1409033, 6600100, 76.66, '2024-08-30', 2,'NULL', NULL, 0);</v>
      </c>
      <c r="W348" s="1" t="str">
        <f t="shared" si="17"/>
        <v>INSERT INTO streetlampData (LAYER, ID, ORGAN, OP_CODE, BURY_DATE, NUM, LENGTH, MATERIAL, USEMODE, DATAMODE, NOTE, POINT_X, POINT_Y, TOWNSHIP, HEIGHT, MOD_DATE, STATE, DATA1, DATA2, LEVEL)VALUES (8020203, 020203209833, N'GC7', 0, '2018-07-01', 1132, 8, N'景觀燈桿', 0, 0, N'NULL',120.6846286, 24.1409033, 6600100, 76.66, '2024-08-30', 2,'NULL', NULL, 0);</v>
      </c>
    </row>
    <row r="349" spans="1:23" ht="64.8" x14ac:dyDescent="0.3">
      <c r="A349" s="1" t="s">
        <v>18</v>
      </c>
      <c r="B349" s="1" t="s">
        <v>729</v>
      </c>
      <c r="C349" s="1" t="s">
        <v>20</v>
      </c>
      <c r="D349" s="1" t="s">
        <v>21</v>
      </c>
      <c r="E349" s="1" t="s">
        <v>22</v>
      </c>
      <c r="F349" s="1" t="s">
        <v>730</v>
      </c>
      <c r="G349" s="2">
        <v>8</v>
      </c>
      <c r="H349" s="1" t="s">
        <v>24</v>
      </c>
      <c r="I349" s="1" t="s">
        <v>21</v>
      </c>
      <c r="J349" s="1" t="s">
        <v>21</v>
      </c>
      <c r="L349" s="5">
        <v>120.6850096</v>
      </c>
      <c r="M349" s="5">
        <v>24.1413881</v>
      </c>
      <c r="N349" s="1" t="s">
        <v>27</v>
      </c>
      <c r="O349" s="2">
        <v>77.239999999999995</v>
      </c>
      <c r="P349" s="1" t="s">
        <v>31</v>
      </c>
      <c r="Q349" s="1" t="s">
        <v>32</v>
      </c>
      <c r="T349" s="1" t="s">
        <v>21</v>
      </c>
      <c r="U349" s="3" t="str">
        <f t="shared" si="15"/>
        <v>INSERT INTO streetlampData (LAYER, ID, ORGAN, OP_CODE, BURY_DATE, NUM, LENGTH, MATERIAL, USEMODE, DATAMODE, NOTE, POINT_X, POINT_Y, TOWNSHIP, HEIGHT, MOD_DATE, STATE, DATA1, DATA2, LEVEL)</v>
      </c>
      <c r="V349" s="4" t="str">
        <f t="shared" si="16"/>
        <v>VALUES (8020203, 020203209834, N'GC7', 0, '2018-07-01', 1097, 8, N'金屬桿', 0, 0, N'NULL',120.6850096, 24.1413881, 6600100, 77.24, '2024-08-30', 2,'NULL', NULL, 0);</v>
      </c>
      <c r="W349" s="1" t="str">
        <f t="shared" si="17"/>
        <v>INSERT INTO streetlampData (LAYER, ID, ORGAN, OP_CODE, BURY_DATE, NUM, LENGTH, MATERIAL, USEMODE, DATAMODE, NOTE, POINT_X, POINT_Y, TOWNSHIP, HEIGHT, MOD_DATE, STATE, DATA1, DATA2, LEVEL)VALUES (8020203, 020203209834, N'GC7', 0, '2018-07-01', 1097, 8, N'金屬桿', 0, 0, N'NULL',120.6850096, 24.1413881, 6600100, 77.24, '2024-08-30', 2,'NULL', NULL, 0);</v>
      </c>
    </row>
    <row r="350" spans="1:23" ht="64.8" x14ac:dyDescent="0.3">
      <c r="A350" s="1" t="s">
        <v>18</v>
      </c>
      <c r="B350" s="1" t="s">
        <v>731</v>
      </c>
      <c r="C350" s="1" t="s">
        <v>20</v>
      </c>
      <c r="D350" s="1" t="s">
        <v>21</v>
      </c>
      <c r="E350" s="1" t="s">
        <v>22</v>
      </c>
      <c r="F350" s="1" t="s">
        <v>732</v>
      </c>
      <c r="G350" s="2">
        <v>8</v>
      </c>
      <c r="H350" s="1" t="s">
        <v>24</v>
      </c>
      <c r="I350" s="1" t="s">
        <v>21</v>
      </c>
      <c r="J350" s="1" t="s">
        <v>21</v>
      </c>
      <c r="K350" s="1" t="s">
        <v>733</v>
      </c>
      <c r="L350" s="5">
        <v>120.68476200000001</v>
      </c>
      <c r="M350" s="5">
        <v>24.141118200000001</v>
      </c>
      <c r="N350" s="1" t="s">
        <v>27</v>
      </c>
      <c r="O350" s="2">
        <v>76.900000000000006</v>
      </c>
      <c r="P350" s="1" t="s">
        <v>31</v>
      </c>
      <c r="Q350" s="1" t="s">
        <v>25</v>
      </c>
      <c r="T350" s="1" t="s">
        <v>25</v>
      </c>
      <c r="U350" s="3" t="str">
        <f t="shared" si="15"/>
        <v>INSERT INTO streetlampData (LAYER, ID, ORGAN, OP_CODE, BURY_DATE, NUM, LENGTH, MATERIAL, USEMODE, DATAMODE, NOTE, POINT_X, POINT_Y, TOWNSHIP, HEIGHT, MOD_DATE, STATE, DATA1, DATA2, LEVEL)</v>
      </c>
      <c r="V350" s="4" t="str">
        <f t="shared" si="16"/>
        <v>VALUES (8020203, 020203209835, N'GC7', 0, '2018-07-01', 020203003288, 8, N'金屬桿', 0, 0, N'部分欄位資料依建議值填具，僅供參考',120.684762, 24.1411182, 6600100, 76.9, '2024-08-30', 1,'NULL', NULL, 1);</v>
      </c>
      <c r="W350" s="1" t="str">
        <f t="shared" si="17"/>
        <v>INSERT INTO streetlampData (LAYER, ID, ORGAN, OP_CODE, BURY_DATE, NUM, LENGTH, MATERIAL, USEMODE, DATAMODE, NOTE, POINT_X, POINT_Y, TOWNSHIP, HEIGHT, MOD_DATE, STATE, DATA1, DATA2, LEVEL)VALUES (8020203, 020203209835, N'GC7', 0, '2018-07-01', 020203003288, 8, N'金屬桿', 0, 0, N'部分欄位資料依建議值填具，僅供參考',120.684762, 24.1411182, 6600100, 76.9, '2024-08-30', 1,'NULL', NULL, 1);</v>
      </c>
    </row>
    <row r="351" spans="1:23" ht="64.8" x14ac:dyDescent="0.3">
      <c r="A351" s="1" t="s">
        <v>18</v>
      </c>
      <c r="B351" s="1" t="s">
        <v>734</v>
      </c>
      <c r="C351" s="1" t="s">
        <v>20</v>
      </c>
      <c r="D351" s="1" t="s">
        <v>21</v>
      </c>
      <c r="E351" s="1" t="s">
        <v>22</v>
      </c>
      <c r="F351" s="1" t="s">
        <v>735</v>
      </c>
      <c r="G351" s="2">
        <v>8</v>
      </c>
      <c r="H351" s="1" t="s">
        <v>24</v>
      </c>
      <c r="I351" s="1" t="s">
        <v>21</v>
      </c>
      <c r="J351" s="1" t="s">
        <v>21</v>
      </c>
      <c r="L351" s="5">
        <v>120.68477179999999</v>
      </c>
      <c r="M351" s="5">
        <v>24.141158799999999</v>
      </c>
      <c r="N351" s="1" t="s">
        <v>27</v>
      </c>
      <c r="O351" s="2">
        <v>76.930000000000007</v>
      </c>
      <c r="P351" s="1" t="s">
        <v>31</v>
      </c>
      <c r="Q351" s="1" t="s">
        <v>32</v>
      </c>
      <c r="T351" s="1" t="s">
        <v>21</v>
      </c>
      <c r="U351" s="3" t="str">
        <f t="shared" si="15"/>
        <v>INSERT INTO streetlampData (LAYER, ID, ORGAN, OP_CODE, BURY_DATE, NUM, LENGTH, MATERIAL, USEMODE, DATAMODE, NOTE, POINT_X, POINT_Y, TOWNSHIP, HEIGHT, MOD_DATE, STATE, DATA1, DATA2, LEVEL)</v>
      </c>
      <c r="V351" s="4" t="str">
        <f t="shared" si="16"/>
        <v>VALUES (8020203, 020203209836, N'GC7', 0, '2018-07-01', 1095, 8, N'金屬桿', 0, 0, N'NULL',120.6847718, 24.1411588, 6600100, 76.93, '2024-08-30', 2,'NULL', NULL, 0);</v>
      </c>
      <c r="W351" s="1" t="str">
        <f t="shared" si="17"/>
        <v>INSERT INTO streetlampData (LAYER, ID, ORGAN, OP_CODE, BURY_DATE, NUM, LENGTH, MATERIAL, USEMODE, DATAMODE, NOTE, POINT_X, POINT_Y, TOWNSHIP, HEIGHT, MOD_DATE, STATE, DATA1, DATA2, LEVEL)VALUES (8020203, 020203209836, N'GC7', 0, '2018-07-01', 1095, 8, N'金屬桿', 0, 0, N'NULL',120.6847718, 24.1411588, 6600100, 76.93, '2024-08-30', 2,'NULL', NULL, 0);</v>
      </c>
    </row>
    <row r="352" spans="1:23" ht="64.8" x14ac:dyDescent="0.3">
      <c r="A352" s="1" t="s">
        <v>18</v>
      </c>
      <c r="B352" s="1" t="s">
        <v>736</v>
      </c>
      <c r="C352" s="1" t="s">
        <v>20</v>
      </c>
      <c r="D352" s="1" t="s">
        <v>21</v>
      </c>
      <c r="E352" s="1" t="s">
        <v>22</v>
      </c>
      <c r="F352" s="1" t="s">
        <v>737</v>
      </c>
      <c r="G352" s="2">
        <v>8</v>
      </c>
      <c r="H352" s="1" t="s">
        <v>24</v>
      </c>
      <c r="I352" s="1" t="s">
        <v>21</v>
      </c>
      <c r="J352" s="1" t="s">
        <v>21</v>
      </c>
      <c r="L352" s="5">
        <v>120.6845296</v>
      </c>
      <c r="M352" s="5">
        <v>24.140924900000002</v>
      </c>
      <c r="N352" s="1" t="s">
        <v>27</v>
      </c>
      <c r="O352" s="2">
        <v>76.61</v>
      </c>
      <c r="P352" s="1" t="s">
        <v>31</v>
      </c>
      <c r="Q352" s="1" t="s">
        <v>32</v>
      </c>
      <c r="T352" s="1" t="s">
        <v>21</v>
      </c>
      <c r="U352" s="3" t="str">
        <f t="shared" si="15"/>
        <v>INSERT INTO streetlampData (LAYER, ID, ORGAN, OP_CODE, BURY_DATE, NUM, LENGTH, MATERIAL, USEMODE, DATAMODE, NOTE, POINT_X, POINT_Y, TOWNSHIP, HEIGHT, MOD_DATE, STATE, DATA1, DATA2, LEVEL)</v>
      </c>
      <c r="V352" s="4" t="str">
        <f t="shared" si="16"/>
        <v>VALUES (8020203, 020203209837, N'GC7', 0, '2018-07-01', 1094, 8, N'金屬桿', 0, 0, N'NULL',120.6845296, 24.1409249, 6600100, 76.61, '2024-08-30', 2,'NULL', NULL, 0);</v>
      </c>
      <c r="W352" s="1" t="str">
        <f t="shared" si="17"/>
        <v>INSERT INTO streetlampData (LAYER, ID, ORGAN, OP_CODE, BURY_DATE, NUM, LENGTH, MATERIAL, USEMODE, DATAMODE, NOTE, POINT_X, POINT_Y, TOWNSHIP, HEIGHT, MOD_DATE, STATE, DATA1, DATA2, LEVEL)VALUES (8020203, 020203209837, N'GC7', 0, '2018-07-01', 1094, 8, N'金屬桿', 0, 0, N'NULL',120.6845296, 24.1409249, 6600100, 76.61, '2024-08-30', 2,'NULL', NULL, 0);</v>
      </c>
    </row>
    <row r="353" spans="1:23" ht="64.8" x14ac:dyDescent="0.3">
      <c r="A353" s="1" t="s">
        <v>18</v>
      </c>
      <c r="B353" s="1" t="s">
        <v>738</v>
      </c>
      <c r="C353" s="1" t="s">
        <v>20</v>
      </c>
      <c r="D353" s="1" t="s">
        <v>21</v>
      </c>
      <c r="E353" s="1" t="s">
        <v>22</v>
      </c>
      <c r="F353" s="1" t="s">
        <v>739</v>
      </c>
      <c r="G353" s="2">
        <v>8</v>
      </c>
      <c r="H353" s="1" t="s">
        <v>24</v>
      </c>
      <c r="I353" s="1" t="s">
        <v>21</v>
      </c>
      <c r="J353" s="1" t="s">
        <v>21</v>
      </c>
      <c r="L353" s="5">
        <v>120.6856555</v>
      </c>
      <c r="M353" s="5">
        <v>24.142918000000002</v>
      </c>
      <c r="N353" s="1" t="s">
        <v>27</v>
      </c>
      <c r="O353" s="2">
        <v>79.36</v>
      </c>
      <c r="P353" s="1" t="s">
        <v>31</v>
      </c>
      <c r="Q353" s="1" t="s">
        <v>32</v>
      </c>
      <c r="T353" s="1" t="s">
        <v>21</v>
      </c>
      <c r="U353" s="3" t="str">
        <f t="shared" si="15"/>
        <v>INSERT INTO streetlampData (LAYER, ID, ORGAN, OP_CODE, BURY_DATE, NUM, LENGTH, MATERIAL, USEMODE, DATAMODE, NOTE, POINT_X, POINT_Y, TOWNSHIP, HEIGHT, MOD_DATE, STATE, DATA1, DATA2, LEVEL)</v>
      </c>
      <c r="V353" s="4" t="str">
        <f t="shared" si="16"/>
        <v>VALUES (8020203, 020203209838, N'GC7', 0, '2018-07-01', 1070, 8, N'金屬桿', 0, 0, N'NULL',120.6856555, 24.142918, 6600100, 79.36, '2024-08-30', 2,'NULL', NULL, 0);</v>
      </c>
      <c r="W353" s="1" t="str">
        <f t="shared" si="17"/>
        <v>INSERT INTO streetlampData (LAYER, ID, ORGAN, OP_CODE, BURY_DATE, NUM, LENGTH, MATERIAL, USEMODE, DATAMODE, NOTE, POINT_X, POINT_Y, TOWNSHIP, HEIGHT, MOD_DATE, STATE, DATA1, DATA2, LEVEL)VALUES (8020203, 020203209838, N'GC7', 0, '2018-07-01', 1070, 8, N'金屬桿', 0, 0, N'NULL',120.6856555, 24.142918, 6600100, 79.36, '2024-08-30', 2,'NULL', NULL, 0);</v>
      </c>
    </row>
    <row r="354" spans="1:23" ht="64.8" x14ac:dyDescent="0.3">
      <c r="A354" s="1" t="s">
        <v>18</v>
      </c>
      <c r="B354" s="1" t="s">
        <v>740</v>
      </c>
      <c r="C354" s="1" t="s">
        <v>20</v>
      </c>
      <c r="D354" s="1" t="s">
        <v>21</v>
      </c>
      <c r="E354" s="1" t="s">
        <v>22</v>
      </c>
      <c r="F354" s="1" t="s">
        <v>741</v>
      </c>
      <c r="G354" s="2">
        <v>8</v>
      </c>
      <c r="H354" s="1" t="s">
        <v>24</v>
      </c>
      <c r="I354" s="1" t="s">
        <v>21</v>
      </c>
      <c r="J354" s="1" t="s">
        <v>21</v>
      </c>
      <c r="L354" s="5">
        <v>120.685659</v>
      </c>
      <c r="M354" s="5">
        <v>24.142838900000001</v>
      </c>
      <c r="N354" s="1" t="s">
        <v>27</v>
      </c>
      <c r="O354" s="2">
        <v>79.31</v>
      </c>
      <c r="P354" s="1" t="s">
        <v>31</v>
      </c>
      <c r="Q354" s="1" t="s">
        <v>32</v>
      </c>
      <c r="T354" s="1" t="s">
        <v>21</v>
      </c>
      <c r="U354" s="3" t="str">
        <f t="shared" si="15"/>
        <v>INSERT INTO streetlampData (LAYER, ID, ORGAN, OP_CODE, BURY_DATE, NUM, LENGTH, MATERIAL, USEMODE, DATAMODE, NOTE, POINT_X, POINT_Y, TOWNSHIP, HEIGHT, MOD_DATE, STATE, DATA1, DATA2, LEVEL)</v>
      </c>
      <c r="V354" s="4" t="str">
        <f t="shared" si="16"/>
        <v>VALUES (8020203, 020203209839, N'GC7', 0, '2018-07-01', 1069, 8, N'金屬桿', 0, 0, N'NULL',120.685659, 24.1428389, 6600100, 79.31, '2024-08-30', 2,'NULL', NULL, 0);</v>
      </c>
      <c r="W354" s="1" t="str">
        <f t="shared" si="17"/>
        <v>INSERT INTO streetlampData (LAYER, ID, ORGAN, OP_CODE, BURY_DATE, NUM, LENGTH, MATERIAL, USEMODE, DATAMODE, NOTE, POINT_X, POINT_Y, TOWNSHIP, HEIGHT, MOD_DATE, STATE, DATA1, DATA2, LEVEL)VALUES (8020203, 020203209839, N'GC7', 0, '2018-07-01', 1069, 8, N'金屬桿', 0, 0, N'NULL',120.685659, 24.1428389, 6600100, 79.31, '2024-08-30', 2,'NULL', NULL, 0);</v>
      </c>
    </row>
    <row r="355" spans="1:23" ht="64.8" x14ac:dyDescent="0.3">
      <c r="A355" s="1" t="s">
        <v>18</v>
      </c>
      <c r="B355" s="1" t="s">
        <v>742</v>
      </c>
      <c r="C355" s="1" t="s">
        <v>20</v>
      </c>
      <c r="D355" s="1" t="s">
        <v>21</v>
      </c>
      <c r="E355" s="1" t="s">
        <v>22</v>
      </c>
      <c r="F355" s="1" t="s">
        <v>743</v>
      </c>
      <c r="G355" s="2">
        <v>8</v>
      </c>
      <c r="H355" s="1" t="s">
        <v>24</v>
      </c>
      <c r="I355" s="1" t="s">
        <v>21</v>
      </c>
      <c r="J355" s="1" t="s">
        <v>21</v>
      </c>
      <c r="L355" s="5">
        <v>120.6856621</v>
      </c>
      <c r="M355" s="5">
        <v>24.142745900000001</v>
      </c>
      <c r="N355" s="1" t="s">
        <v>27</v>
      </c>
      <c r="O355" s="2">
        <v>79.180000000000007</v>
      </c>
      <c r="P355" s="1" t="s">
        <v>31</v>
      </c>
      <c r="Q355" s="1" t="s">
        <v>32</v>
      </c>
      <c r="T355" s="1" t="s">
        <v>21</v>
      </c>
      <c r="U355" s="3" t="str">
        <f t="shared" si="15"/>
        <v>INSERT INTO streetlampData (LAYER, ID, ORGAN, OP_CODE, BURY_DATE, NUM, LENGTH, MATERIAL, USEMODE, DATAMODE, NOTE, POINT_X, POINT_Y, TOWNSHIP, HEIGHT, MOD_DATE, STATE, DATA1, DATA2, LEVEL)</v>
      </c>
      <c r="V355" s="4" t="str">
        <f t="shared" si="16"/>
        <v>VALUES (8020203, 020203209840, N'GC7', 0, '2018-07-01', 1068, 8, N'金屬桿', 0, 0, N'NULL',120.6856621, 24.1427459, 6600100, 79.18, '2024-08-30', 2,'NULL', NULL, 0);</v>
      </c>
      <c r="W355" s="1" t="str">
        <f t="shared" si="17"/>
        <v>INSERT INTO streetlampData (LAYER, ID, ORGAN, OP_CODE, BURY_DATE, NUM, LENGTH, MATERIAL, USEMODE, DATAMODE, NOTE, POINT_X, POINT_Y, TOWNSHIP, HEIGHT, MOD_DATE, STATE, DATA1, DATA2, LEVEL)VALUES (8020203, 020203209840, N'GC7', 0, '2018-07-01', 1068, 8, N'金屬桿', 0, 0, N'NULL',120.6856621, 24.1427459, 6600100, 79.18, '2024-08-30', 2,'NULL', NULL, 0);</v>
      </c>
    </row>
    <row r="356" spans="1:23" ht="64.8" x14ac:dyDescent="0.3">
      <c r="A356" s="1" t="s">
        <v>18</v>
      </c>
      <c r="B356" s="1" t="s">
        <v>744</v>
      </c>
      <c r="C356" s="1" t="s">
        <v>20</v>
      </c>
      <c r="D356" s="1" t="s">
        <v>21</v>
      </c>
      <c r="E356" s="1" t="s">
        <v>22</v>
      </c>
      <c r="F356" s="1" t="s">
        <v>745</v>
      </c>
      <c r="G356" s="2">
        <v>8</v>
      </c>
      <c r="H356" s="1" t="s">
        <v>24</v>
      </c>
      <c r="I356" s="1" t="s">
        <v>21</v>
      </c>
      <c r="J356" s="1" t="s">
        <v>21</v>
      </c>
      <c r="L356" s="5">
        <v>120.68566749999999</v>
      </c>
      <c r="M356" s="5">
        <v>24.1426354</v>
      </c>
      <c r="N356" s="1" t="s">
        <v>27</v>
      </c>
      <c r="O356" s="2">
        <v>79.099999999999994</v>
      </c>
      <c r="P356" s="1" t="s">
        <v>31</v>
      </c>
      <c r="Q356" s="1" t="s">
        <v>32</v>
      </c>
      <c r="T356" s="1" t="s">
        <v>21</v>
      </c>
      <c r="U356" s="3" t="str">
        <f t="shared" si="15"/>
        <v>INSERT INTO streetlampData (LAYER, ID, ORGAN, OP_CODE, BURY_DATE, NUM, LENGTH, MATERIAL, USEMODE, DATAMODE, NOTE, POINT_X, POINT_Y, TOWNSHIP, HEIGHT, MOD_DATE, STATE, DATA1, DATA2, LEVEL)</v>
      </c>
      <c r="V356" s="4" t="str">
        <f t="shared" si="16"/>
        <v>VALUES (8020203, 020203209841, N'GC7', 0, '2018-07-01', 1067, 8, N'金屬桿', 0, 0, N'NULL',120.6856675, 24.1426354, 6600100, 79.1, '2024-08-30', 2,'NULL', NULL, 0);</v>
      </c>
      <c r="W356" s="1" t="str">
        <f t="shared" si="17"/>
        <v>INSERT INTO streetlampData (LAYER, ID, ORGAN, OP_CODE, BURY_DATE, NUM, LENGTH, MATERIAL, USEMODE, DATAMODE, NOTE, POINT_X, POINT_Y, TOWNSHIP, HEIGHT, MOD_DATE, STATE, DATA1, DATA2, LEVEL)VALUES (8020203, 020203209841, N'GC7', 0, '2018-07-01', 1067, 8, N'金屬桿', 0, 0, N'NULL',120.6856675, 24.1426354, 6600100, 79.1, '2024-08-30', 2,'NULL', NULL, 0);</v>
      </c>
    </row>
    <row r="357" spans="1:23" ht="64.8" x14ac:dyDescent="0.3">
      <c r="A357" s="1" t="s">
        <v>18</v>
      </c>
      <c r="B357" s="1" t="s">
        <v>746</v>
      </c>
      <c r="C357" s="1" t="s">
        <v>20</v>
      </c>
      <c r="D357" s="1" t="s">
        <v>21</v>
      </c>
      <c r="E357" s="1" t="s">
        <v>22</v>
      </c>
      <c r="F357" s="1" t="s">
        <v>747</v>
      </c>
      <c r="G357" s="2">
        <v>8</v>
      </c>
      <c r="H357" s="1" t="s">
        <v>24</v>
      </c>
      <c r="I357" s="1" t="s">
        <v>21</v>
      </c>
      <c r="J357" s="1" t="s">
        <v>21</v>
      </c>
      <c r="L357" s="5">
        <v>120.68566850000001</v>
      </c>
      <c r="M357" s="5">
        <v>24.142568099999998</v>
      </c>
      <c r="N357" s="1" t="s">
        <v>27</v>
      </c>
      <c r="O357" s="2">
        <v>78.819999999999993</v>
      </c>
      <c r="P357" s="1" t="s">
        <v>31</v>
      </c>
      <c r="Q357" s="1" t="s">
        <v>32</v>
      </c>
      <c r="T357" s="1" t="s">
        <v>21</v>
      </c>
      <c r="U357" s="3" t="str">
        <f t="shared" si="15"/>
        <v>INSERT INTO streetlampData (LAYER, ID, ORGAN, OP_CODE, BURY_DATE, NUM, LENGTH, MATERIAL, USEMODE, DATAMODE, NOTE, POINT_X, POINT_Y, TOWNSHIP, HEIGHT, MOD_DATE, STATE, DATA1, DATA2, LEVEL)</v>
      </c>
      <c r="V357" s="4" t="str">
        <f t="shared" si="16"/>
        <v>VALUES (8020203, 020203209842, N'GC7', 0, '2018-07-01', 1066, 8, N'金屬桿', 0, 0, N'NULL',120.6856685, 24.1425681, 6600100, 78.82, '2024-08-30', 2,'NULL', NULL, 0);</v>
      </c>
      <c r="W357" s="1" t="str">
        <f t="shared" si="17"/>
        <v>INSERT INTO streetlampData (LAYER, ID, ORGAN, OP_CODE, BURY_DATE, NUM, LENGTH, MATERIAL, USEMODE, DATAMODE, NOTE, POINT_X, POINT_Y, TOWNSHIP, HEIGHT, MOD_DATE, STATE, DATA1, DATA2, LEVEL)VALUES (8020203, 020203209842, N'GC7', 0, '2018-07-01', 1066, 8, N'金屬桿', 0, 0, N'NULL',120.6856685, 24.1425681, 6600100, 78.82, '2024-08-30', 2,'NULL', NULL, 0);</v>
      </c>
    </row>
    <row r="358" spans="1:23" ht="64.8" x14ac:dyDescent="0.3">
      <c r="A358" s="1" t="s">
        <v>18</v>
      </c>
      <c r="B358" s="1" t="s">
        <v>748</v>
      </c>
      <c r="C358" s="1" t="s">
        <v>20</v>
      </c>
      <c r="D358" s="1" t="s">
        <v>21</v>
      </c>
      <c r="E358" s="1" t="s">
        <v>22</v>
      </c>
      <c r="F358" s="1" t="s">
        <v>749</v>
      </c>
      <c r="G358" s="2">
        <v>8</v>
      </c>
      <c r="H358" s="1" t="s">
        <v>24</v>
      </c>
      <c r="I358" s="1" t="s">
        <v>21</v>
      </c>
      <c r="J358" s="1" t="s">
        <v>21</v>
      </c>
      <c r="L358" s="5">
        <v>120.68567400000001</v>
      </c>
      <c r="M358" s="5">
        <v>24.142330000000001</v>
      </c>
      <c r="N358" s="1" t="s">
        <v>27</v>
      </c>
      <c r="O358" s="2">
        <v>78.62</v>
      </c>
      <c r="P358" s="1" t="s">
        <v>31</v>
      </c>
      <c r="Q358" s="1" t="s">
        <v>32</v>
      </c>
      <c r="T358" s="1" t="s">
        <v>21</v>
      </c>
      <c r="U358" s="3" t="str">
        <f t="shared" si="15"/>
        <v>INSERT INTO streetlampData (LAYER, ID, ORGAN, OP_CODE, BURY_DATE, NUM, LENGTH, MATERIAL, USEMODE, DATAMODE, NOTE, POINT_X, POINT_Y, TOWNSHIP, HEIGHT, MOD_DATE, STATE, DATA1, DATA2, LEVEL)</v>
      </c>
      <c r="V358" s="4" t="str">
        <f t="shared" si="16"/>
        <v>VALUES (8020203, 020203209843, N'GC7', 0, '2018-07-01', 1065, 8, N'金屬桿', 0, 0, N'NULL',120.685674, 24.14233, 6600100, 78.62, '2024-08-30', 2,'NULL', NULL, 0);</v>
      </c>
      <c r="W358" s="1" t="str">
        <f t="shared" si="17"/>
        <v>INSERT INTO streetlampData (LAYER, ID, ORGAN, OP_CODE, BURY_DATE, NUM, LENGTH, MATERIAL, USEMODE, DATAMODE, NOTE, POINT_X, POINT_Y, TOWNSHIP, HEIGHT, MOD_DATE, STATE, DATA1, DATA2, LEVEL)VALUES (8020203, 020203209843, N'GC7', 0, '2018-07-01', 1065, 8, N'金屬桿', 0, 0, N'NULL',120.685674, 24.14233, 6600100, 78.62, '2024-08-30', 2,'NULL', NULL, 0);</v>
      </c>
    </row>
    <row r="359" spans="1:23" ht="64.8" x14ac:dyDescent="0.3">
      <c r="A359" s="1" t="s">
        <v>18</v>
      </c>
      <c r="B359" s="1" t="s">
        <v>750</v>
      </c>
      <c r="C359" s="1" t="s">
        <v>20</v>
      </c>
      <c r="D359" s="1" t="s">
        <v>21</v>
      </c>
      <c r="E359" s="1" t="s">
        <v>22</v>
      </c>
      <c r="F359" s="1" t="s">
        <v>751</v>
      </c>
      <c r="G359" s="2">
        <v>8</v>
      </c>
      <c r="H359" s="1" t="s">
        <v>24</v>
      </c>
      <c r="I359" s="1" t="s">
        <v>21</v>
      </c>
      <c r="J359" s="1" t="s">
        <v>21</v>
      </c>
      <c r="L359" s="5">
        <v>120.6856789</v>
      </c>
      <c r="M359" s="5">
        <v>24.142165599999998</v>
      </c>
      <c r="N359" s="1" t="s">
        <v>27</v>
      </c>
      <c r="O359" s="2">
        <v>78.400000000000006</v>
      </c>
      <c r="P359" s="1" t="s">
        <v>31</v>
      </c>
      <c r="Q359" s="1" t="s">
        <v>32</v>
      </c>
      <c r="T359" s="1" t="s">
        <v>21</v>
      </c>
      <c r="U359" s="3" t="str">
        <f t="shared" si="15"/>
        <v>INSERT INTO streetlampData (LAYER, ID, ORGAN, OP_CODE, BURY_DATE, NUM, LENGTH, MATERIAL, USEMODE, DATAMODE, NOTE, POINT_X, POINT_Y, TOWNSHIP, HEIGHT, MOD_DATE, STATE, DATA1, DATA2, LEVEL)</v>
      </c>
      <c r="V359" s="4" t="str">
        <f t="shared" si="16"/>
        <v>VALUES (8020203, 020203209844, N'GC7', 0, '2018-07-01', 1064, 8, N'金屬桿', 0, 0, N'NULL',120.6856789, 24.1421656, 6600100, 78.4, '2024-08-30', 2,'NULL', NULL, 0);</v>
      </c>
      <c r="W359" s="1" t="str">
        <f t="shared" si="17"/>
        <v>INSERT INTO streetlampData (LAYER, ID, ORGAN, OP_CODE, BURY_DATE, NUM, LENGTH, MATERIAL, USEMODE, DATAMODE, NOTE, POINT_X, POINT_Y, TOWNSHIP, HEIGHT, MOD_DATE, STATE, DATA1, DATA2, LEVEL)VALUES (8020203, 020203209844, N'GC7', 0, '2018-07-01', 1064, 8, N'金屬桿', 0, 0, N'NULL',120.6856789, 24.1421656, 6600100, 78.4, '2024-08-30', 2,'NULL', NULL, 0);</v>
      </c>
    </row>
    <row r="360" spans="1:23" ht="64.8" x14ac:dyDescent="0.3">
      <c r="A360" s="1" t="s">
        <v>18</v>
      </c>
      <c r="B360" s="1" t="s">
        <v>752</v>
      </c>
      <c r="C360" s="1" t="s">
        <v>20</v>
      </c>
      <c r="D360" s="1" t="s">
        <v>21</v>
      </c>
      <c r="E360" s="1" t="s">
        <v>22</v>
      </c>
      <c r="F360" s="1" t="s">
        <v>753</v>
      </c>
      <c r="G360" s="2">
        <v>8</v>
      </c>
      <c r="H360" s="1" t="s">
        <v>24</v>
      </c>
      <c r="I360" s="1" t="s">
        <v>21</v>
      </c>
      <c r="J360" s="1" t="s">
        <v>21</v>
      </c>
      <c r="L360" s="5">
        <v>120.68568310000001</v>
      </c>
      <c r="M360" s="5">
        <v>24.1420134</v>
      </c>
      <c r="N360" s="1" t="s">
        <v>27</v>
      </c>
      <c r="O360" s="2">
        <v>78.25</v>
      </c>
      <c r="P360" s="1" t="s">
        <v>31</v>
      </c>
      <c r="Q360" s="1" t="s">
        <v>32</v>
      </c>
      <c r="T360" s="1" t="s">
        <v>21</v>
      </c>
      <c r="U360" s="3" t="str">
        <f t="shared" si="15"/>
        <v>INSERT INTO streetlampData (LAYER, ID, ORGAN, OP_CODE, BURY_DATE, NUM, LENGTH, MATERIAL, USEMODE, DATAMODE, NOTE, POINT_X, POINT_Y, TOWNSHIP, HEIGHT, MOD_DATE, STATE, DATA1, DATA2, LEVEL)</v>
      </c>
      <c r="V360" s="4" t="str">
        <f t="shared" si="16"/>
        <v>VALUES (8020203, 020203209845, N'GC7', 0, '2018-07-01', 1063, 8, N'金屬桿', 0, 0, N'NULL',120.6856831, 24.1420134, 6600100, 78.25, '2024-08-30', 2,'NULL', NULL, 0);</v>
      </c>
      <c r="W360" s="1" t="str">
        <f t="shared" si="17"/>
        <v>INSERT INTO streetlampData (LAYER, ID, ORGAN, OP_CODE, BURY_DATE, NUM, LENGTH, MATERIAL, USEMODE, DATAMODE, NOTE, POINT_X, POINT_Y, TOWNSHIP, HEIGHT, MOD_DATE, STATE, DATA1, DATA2, LEVEL)VALUES (8020203, 020203209845, N'GC7', 0, '2018-07-01', 1063, 8, N'金屬桿', 0, 0, N'NULL',120.6856831, 24.1420134, 6600100, 78.25, '2024-08-30', 2,'NULL', NULL, 0);</v>
      </c>
    </row>
    <row r="361" spans="1:23" ht="64.8" x14ac:dyDescent="0.3">
      <c r="A361" s="1" t="s">
        <v>18</v>
      </c>
      <c r="B361" s="1" t="s">
        <v>754</v>
      </c>
      <c r="C361" s="1" t="s">
        <v>20</v>
      </c>
      <c r="D361" s="1" t="s">
        <v>21</v>
      </c>
      <c r="E361" s="1" t="s">
        <v>22</v>
      </c>
      <c r="F361" s="1" t="s">
        <v>755</v>
      </c>
      <c r="G361" s="2">
        <v>8</v>
      </c>
      <c r="H361" s="1" t="s">
        <v>24</v>
      </c>
      <c r="I361" s="1" t="s">
        <v>21</v>
      </c>
      <c r="J361" s="1" t="s">
        <v>21</v>
      </c>
      <c r="L361" s="5">
        <v>120.685688</v>
      </c>
      <c r="M361" s="5">
        <v>24.141863699999998</v>
      </c>
      <c r="N361" s="1" t="s">
        <v>27</v>
      </c>
      <c r="O361" s="2">
        <v>78.03</v>
      </c>
      <c r="P361" s="1" t="s">
        <v>31</v>
      </c>
      <c r="Q361" s="1" t="s">
        <v>32</v>
      </c>
      <c r="T361" s="1" t="s">
        <v>21</v>
      </c>
      <c r="U361" s="3" t="str">
        <f t="shared" si="15"/>
        <v>INSERT INTO streetlampData (LAYER, ID, ORGAN, OP_CODE, BURY_DATE, NUM, LENGTH, MATERIAL, USEMODE, DATAMODE, NOTE, POINT_X, POINT_Y, TOWNSHIP, HEIGHT, MOD_DATE, STATE, DATA1, DATA2, LEVEL)</v>
      </c>
      <c r="V361" s="4" t="str">
        <f t="shared" si="16"/>
        <v>VALUES (8020203, 020203209846, N'GC7', 0, '2018-07-01', 1062, 8, N'金屬桿', 0, 0, N'NULL',120.685688, 24.1418637, 6600100, 78.03, '2024-08-30', 2,'NULL', NULL, 0);</v>
      </c>
      <c r="W361" s="1" t="str">
        <f t="shared" si="17"/>
        <v>INSERT INTO streetlampData (LAYER, ID, ORGAN, OP_CODE, BURY_DATE, NUM, LENGTH, MATERIAL, USEMODE, DATAMODE, NOTE, POINT_X, POINT_Y, TOWNSHIP, HEIGHT, MOD_DATE, STATE, DATA1, DATA2, LEVEL)VALUES (8020203, 020203209846, N'GC7', 0, '2018-07-01', 1062, 8, N'金屬桿', 0, 0, N'NULL',120.685688, 24.1418637, 6600100, 78.03, '2024-08-30', 2,'NULL', NULL, 0);</v>
      </c>
    </row>
    <row r="362" spans="1:23" ht="64.8" x14ac:dyDescent="0.3">
      <c r="A362" s="1" t="s">
        <v>18</v>
      </c>
      <c r="B362" s="1" t="s">
        <v>756</v>
      </c>
      <c r="C362" s="1" t="s">
        <v>20</v>
      </c>
      <c r="D362" s="1" t="s">
        <v>21</v>
      </c>
      <c r="E362" s="1" t="s">
        <v>22</v>
      </c>
      <c r="F362" s="1" t="s">
        <v>757</v>
      </c>
      <c r="G362" s="2">
        <v>8</v>
      </c>
      <c r="H362" s="1" t="s">
        <v>24</v>
      </c>
      <c r="I362" s="1" t="s">
        <v>21</v>
      </c>
      <c r="J362" s="1" t="s">
        <v>21</v>
      </c>
      <c r="L362" s="5">
        <v>120.6856914</v>
      </c>
      <c r="M362" s="5">
        <v>24.141712299999998</v>
      </c>
      <c r="N362" s="1" t="s">
        <v>27</v>
      </c>
      <c r="O362" s="2">
        <v>77.819999999999993</v>
      </c>
      <c r="P362" s="1" t="s">
        <v>31</v>
      </c>
      <c r="Q362" s="1" t="s">
        <v>32</v>
      </c>
      <c r="T362" s="1" t="s">
        <v>21</v>
      </c>
      <c r="U362" s="3" t="str">
        <f t="shared" si="15"/>
        <v>INSERT INTO streetlampData (LAYER, ID, ORGAN, OP_CODE, BURY_DATE, NUM, LENGTH, MATERIAL, USEMODE, DATAMODE, NOTE, POINT_X, POINT_Y, TOWNSHIP, HEIGHT, MOD_DATE, STATE, DATA1, DATA2, LEVEL)</v>
      </c>
      <c r="V362" s="4" t="str">
        <f t="shared" si="16"/>
        <v>VALUES (8020203, 020203209847, N'GC7', 0, '2018-07-01', 1061, 8, N'金屬桿', 0, 0, N'NULL',120.6856914, 24.1417123, 6600100, 77.82, '2024-08-30', 2,'NULL', NULL, 0);</v>
      </c>
      <c r="W362" s="1" t="str">
        <f t="shared" si="17"/>
        <v>INSERT INTO streetlampData (LAYER, ID, ORGAN, OP_CODE, BURY_DATE, NUM, LENGTH, MATERIAL, USEMODE, DATAMODE, NOTE, POINT_X, POINT_Y, TOWNSHIP, HEIGHT, MOD_DATE, STATE, DATA1, DATA2, LEVEL)VALUES (8020203, 020203209847, N'GC7', 0, '2018-07-01', 1061, 8, N'金屬桿', 0, 0, N'NULL',120.6856914, 24.1417123, 6600100, 77.82, '2024-08-30', 2,'NULL', NULL, 0);</v>
      </c>
    </row>
    <row r="363" spans="1:23" ht="64.8" x14ac:dyDescent="0.3">
      <c r="A363" s="1" t="s">
        <v>18</v>
      </c>
      <c r="B363" s="1" t="s">
        <v>758</v>
      </c>
      <c r="C363" s="1" t="s">
        <v>20</v>
      </c>
      <c r="D363" s="1" t="s">
        <v>21</v>
      </c>
      <c r="E363" s="1" t="s">
        <v>22</v>
      </c>
      <c r="F363" s="1" t="s">
        <v>759</v>
      </c>
      <c r="G363" s="2">
        <v>8</v>
      </c>
      <c r="H363" s="1" t="s">
        <v>24</v>
      </c>
      <c r="I363" s="1" t="s">
        <v>21</v>
      </c>
      <c r="J363" s="1" t="s">
        <v>21</v>
      </c>
      <c r="L363" s="5">
        <v>120.68000189999999</v>
      </c>
      <c r="M363" s="5">
        <v>24.147342699999999</v>
      </c>
      <c r="N363" s="1" t="s">
        <v>27</v>
      </c>
      <c r="O363" s="2">
        <v>83.68</v>
      </c>
      <c r="P363" s="1" t="s">
        <v>31</v>
      </c>
      <c r="Q363" s="1" t="s">
        <v>32</v>
      </c>
      <c r="T363" s="1" t="s">
        <v>21</v>
      </c>
      <c r="U363" s="3" t="str">
        <f t="shared" si="15"/>
        <v>INSERT INTO streetlampData (LAYER, ID, ORGAN, OP_CODE, BURY_DATE, NUM, LENGTH, MATERIAL, USEMODE, DATAMODE, NOTE, POINT_X, POINT_Y, TOWNSHIP, HEIGHT, MOD_DATE, STATE, DATA1, DATA2, LEVEL)</v>
      </c>
      <c r="V363" s="4" t="str">
        <f t="shared" si="16"/>
        <v>VALUES (8020203, 020203209848, N'GC7', 0, '2018-07-01', 1060, 8, N'金屬桿', 0, 0, N'NULL',120.6800019, 24.1473427, 6600100, 83.68, '2024-08-30', 2,'NULL', NULL, 0);</v>
      </c>
      <c r="W363" s="1" t="str">
        <f t="shared" si="17"/>
        <v>INSERT INTO streetlampData (LAYER, ID, ORGAN, OP_CODE, BURY_DATE, NUM, LENGTH, MATERIAL, USEMODE, DATAMODE, NOTE, POINT_X, POINT_Y, TOWNSHIP, HEIGHT, MOD_DATE, STATE, DATA1, DATA2, LEVEL)VALUES (8020203, 020203209848, N'GC7', 0, '2018-07-01', 1060, 8, N'金屬桿', 0, 0, N'NULL',120.6800019, 24.1473427, 6600100, 83.68, '2024-08-30', 2,'NULL', NULL, 0);</v>
      </c>
    </row>
    <row r="364" spans="1:23" ht="64.8" x14ac:dyDescent="0.3">
      <c r="A364" s="1" t="s">
        <v>18</v>
      </c>
      <c r="B364" s="1" t="s">
        <v>760</v>
      </c>
      <c r="C364" s="1" t="s">
        <v>20</v>
      </c>
      <c r="D364" s="1" t="s">
        <v>21</v>
      </c>
      <c r="E364" s="1" t="s">
        <v>22</v>
      </c>
      <c r="F364" s="1" t="s">
        <v>761</v>
      </c>
      <c r="G364" s="2">
        <v>8</v>
      </c>
      <c r="H364" s="1" t="s">
        <v>37</v>
      </c>
      <c r="I364" s="1" t="s">
        <v>21</v>
      </c>
      <c r="J364" s="1" t="s">
        <v>21</v>
      </c>
      <c r="L364" s="5">
        <v>120.6797121</v>
      </c>
      <c r="M364" s="5">
        <v>24.147076999999999</v>
      </c>
      <c r="N364" s="1" t="s">
        <v>27</v>
      </c>
      <c r="O364" s="2">
        <v>83.44</v>
      </c>
      <c r="P364" s="1" t="s">
        <v>31</v>
      </c>
      <c r="Q364" s="1" t="s">
        <v>32</v>
      </c>
      <c r="T364" s="1" t="s">
        <v>21</v>
      </c>
      <c r="U364" s="3" t="str">
        <f t="shared" si="15"/>
        <v>INSERT INTO streetlampData (LAYER, ID, ORGAN, OP_CODE, BURY_DATE, NUM, LENGTH, MATERIAL, USEMODE, DATAMODE, NOTE, POINT_X, POINT_Y, TOWNSHIP, HEIGHT, MOD_DATE, STATE, DATA1, DATA2, LEVEL)</v>
      </c>
      <c r="V364" s="4" t="str">
        <f t="shared" si="16"/>
        <v>VALUES (8020203, 020203209850, N'GC7', 0, '2018-07-01', 1058, 8, N'附壁式', 0, 0, N'NULL',120.6797121, 24.147077, 6600100, 83.44, '2024-08-30', 2,'NULL', NULL, 0);</v>
      </c>
      <c r="W364" s="1" t="str">
        <f t="shared" si="17"/>
        <v>INSERT INTO streetlampData (LAYER, ID, ORGAN, OP_CODE, BURY_DATE, NUM, LENGTH, MATERIAL, USEMODE, DATAMODE, NOTE, POINT_X, POINT_Y, TOWNSHIP, HEIGHT, MOD_DATE, STATE, DATA1, DATA2, LEVEL)VALUES (8020203, 020203209850, N'GC7', 0, '2018-07-01', 1058, 8, N'附壁式', 0, 0, N'NULL',120.6797121, 24.147077, 6600100, 83.44, '2024-08-30', 2,'NULL', NULL, 0);</v>
      </c>
    </row>
    <row r="365" spans="1:23" ht="64.8" x14ac:dyDescent="0.3">
      <c r="A365" s="1" t="s">
        <v>18</v>
      </c>
      <c r="B365" s="1" t="s">
        <v>762</v>
      </c>
      <c r="C365" s="1" t="s">
        <v>20</v>
      </c>
      <c r="D365" s="1" t="s">
        <v>21</v>
      </c>
      <c r="E365" s="1" t="s">
        <v>22</v>
      </c>
      <c r="F365" s="1" t="s">
        <v>763</v>
      </c>
      <c r="G365" s="2">
        <v>8</v>
      </c>
      <c r="H365" s="1" t="s">
        <v>37</v>
      </c>
      <c r="I365" s="1" t="s">
        <v>21</v>
      </c>
      <c r="J365" s="1" t="s">
        <v>21</v>
      </c>
      <c r="L365" s="5">
        <v>120.6795712</v>
      </c>
      <c r="M365" s="5">
        <v>24.1469381</v>
      </c>
      <c r="N365" s="1" t="s">
        <v>27</v>
      </c>
      <c r="O365" s="2">
        <v>82.92</v>
      </c>
      <c r="P365" s="1" t="s">
        <v>31</v>
      </c>
      <c r="Q365" s="1" t="s">
        <v>32</v>
      </c>
      <c r="T365" s="1" t="s">
        <v>21</v>
      </c>
      <c r="U365" s="3" t="str">
        <f t="shared" si="15"/>
        <v>INSERT INTO streetlampData (LAYER, ID, ORGAN, OP_CODE, BURY_DATE, NUM, LENGTH, MATERIAL, USEMODE, DATAMODE, NOTE, POINT_X, POINT_Y, TOWNSHIP, HEIGHT, MOD_DATE, STATE, DATA1, DATA2, LEVEL)</v>
      </c>
      <c r="V365" s="4" t="str">
        <f t="shared" si="16"/>
        <v>VALUES (8020203, 020203209851, N'GC7', 0, '2018-07-01', 1057, 8, N'附壁式', 0, 0, N'NULL',120.6795712, 24.1469381, 6600100, 82.92, '2024-08-30', 2,'NULL', NULL, 0);</v>
      </c>
      <c r="W365" s="1" t="str">
        <f t="shared" si="17"/>
        <v>INSERT INTO streetlampData (LAYER, ID, ORGAN, OP_CODE, BURY_DATE, NUM, LENGTH, MATERIAL, USEMODE, DATAMODE, NOTE, POINT_X, POINT_Y, TOWNSHIP, HEIGHT, MOD_DATE, STATE, DATA1, DATA2, LEVEL)VALUES (8020203, 020203209851, N'GC7', 0, '2018-07-01', 1057, 8, N'附壁式', 0, 0, N'NULL',120.6795712, 24.1469381, 6600100, 82.92, '2024-08-30', 2,'NULL', NULL, 0);</v>
      </c>
    </row>
    <row r="366" spans="1:23" ht="64.8" x14ac:dyDescent="0.3">
      <c r="A366" s="1" t="s">
        <v>18</v>
      </c>
      <c r="B366" s="1" t="s">
        <v>764</v>
      </c>
      <c r="C366" s="1" t="s">
        <v>20</v>
      </c>
      <c r="D366" s="1" t="s">
        <v>21</v>
      </c>
      <c r="E366" s="1" t="s">
        <v>22</v>
      </c>
      <c r="F366" s="1" t="s">
        <v>765</v>
      </c>
      <c r="G366" s="2">
        <v>8</v>
      </c>
      <c r="H366" s="1" t="s">
        <v>37</v>
      </c>
      <c r="I366" s="1" t="s">
        <v>21</v>
      </c>
      <c r="J366" s="1" t="s">
        <v>21</v>
      </c>
      <c r="L366" s="5">
        <v>120.6793929</v>
      </c>
      <c r="M366" s="5">
        <v>24.146758200000001</v>
      </c>
      <c r="N366" s="1" t="s">
        <v>27</v>
      </c>
      <c r="O366" s="2">
        <v>82.69</v>
      </c>
      <c r="P366" s="1" t="s">
        <v>31</v>
      </c>
      <c r="Q366" s="1" t="s">
        <v>32</v>
      </c>
      <c r="T366" s="1" t="s">
        <v>21</v>
      </c>
      <c r="U366" s="3" t="str">
        <f t="shared" si="15"/>
        <v>INSERT INTO streetlampData (LAYER, ID, ORGAN, OP_CODE, BURY_DATE, NUM, LENGTH, MATERIAL, USEMODE, DATAMODE, NOTE, POINT_X, POINT_Y, TOWNSHIP, HEIGHT, MOD_DATE, STATE, DATA1, DATA2, LEVEL)</v>
      </c>
      <c r="V366" s="4" t="str">
        <f t="shared" si="16"/>
        <v>VALUES (8020203, 020203209852, N'GC7', 0, '2018-07-01', 1056, 8, N'附壁式', 0, 0, N'NULL',120.6793929, 24.1467582, 6600100, 82.69, '2024-08-30', 2,'NULL', NULL, 0);</v>
      </c>
      <c r="W366" s="1" t="str">
        <f t="shared" si="17"/>
        <v>INSERT INTO streetlampData (LAYER, ID, ORGAN, OP_CODE, BURY_DATE, NUM, LENGTH, MATERIAL, USEMODE, DATAMODE, NOTE, POINT_X, POINT_Y, TOWNSHIP, HEIGHT, MOD_DATE, STATE, DATA1, DATA2, LEVEL)VALUES (8020203, 020203209852, N'GC7', 0, '2018-07-01', 1056, 8, N'附壁式', 0, 0, N'NULL',120.6793929, 24.1467582, 6600100, 82.69, '2024-08-30', 2,'NULL', NULL, 0);</v>
      </c>
    </row>
    <row r="367" spans="1:23" ht="64.8" x14ac:dyDescent="0.3">
      <c r="A367" s="1" t="s">
        <v>18</v>
      </c>
      <c r="B367" s="1" t="s">
        <v>766</v>
      </c>
      <c r="C367" s="1" t="s">
        <v>20</v>
      </c>
      <c r="D367" s="1" t="s">
        <v>21</v>
      </c>
      <c r="E367" s="1" t="s">
        <v>22</v>
      </c>
      <c r="F367" s="1" t="s">
        <v>767</v>
      </c>
      <c r="G367" s="2">
        <v>8</v>
      </c>
      <c r="H367" s="1" t="s">
        <v>24</v>
      </c>
      <c r="I367" s="1" t="s">
        <v>21</v>
      </c>
      <c r="J367" s="1" t="s">
        <v>21</v>
      </c>
      <c r="K367" s="1" t="s">
        <v>733</v>
      </c>
      <c r="L367" s="5">
        <v>120.6786161</v>
      </c>
      <c r="M367" s="5">
        <v>24.145736299999999</v>
      </c>
      <c r="N367" s="1" t="s">
        <v>27</v>
      </c>
      <c r="O367" s="2">
        <v>81.2</v>
      </c>
      <c r="P367" s="1" t="s">
        <v>31</v>
      </c>
      <c r="Q367" s="1" t="s">
        <v>25</v>
      </c>
      <c r="T367" s="1" t="s">
        <v>25</v>
      </c>
      <c r="U367" s="3" t="str">
        <f t="shared" si="15"/>
        <v>INSERT INTO streetlampData (LAYER, ID, ORGAN, OP_CODE, BURY_DATE, NUM, LENGTH, MATERIAL, USEMODE, DATAMODE, NOTE, POINT_X, POINT_Y, TOWNSHIP, HEIGHT, MOD_DATE, STATE, DATA1, DATA2, LEVEL)</v>
      </c>
      <c r="V367" s="4" t="str">
        <f t="shared" si="16"/>
        <v>VALUES (8020203, 020203209853, N'GC7', 0, '2018-07-01', 020203003306, 8, N'金屬桿', 0, 0, N'部分欄位資料依建議值填具，僅供參考',120.6786161, 24.1457363, 6600100, 81.2, '2024-08-30', 1,'NULL', NULL, 1);</v>
      </c>
      <c r="W367" s="1" t="str">
        <f t="shared" si="17"/>
        <v>INSERT INTO streetlampData (LAYER, ID, ORGAN, OP_CODE, BURY_DATE, NUM, LENGTH, MATERIAL, USEMODE, DATAMODE, NOTE, POINT_X, POINT_Y, TOWNSHIP, HEIGHT, MOD_DATE, STATE, DATA1, DATA2, LEVEL)VALUES (8020203, 020203209853, N'GC7', 0, '2018-07-01', 020203003306, 8, N'金屬桿', 0, 0, N'部分欄位資料依建議值填具，僅供參考',120.6786161, 24.1457363, 6600100, 81.2, '2024-08-30', 1,'NULL', NULL, 1);</v>
      </c>
    </row>
    <row r="368" spans="1:23" ht="64.8" x14ac:dyDescent="0.3">
      <c r="A368" s="1" t="s">
        <v>18</v>
      </c>
      <c r="B368" s="1" t="s">
        <v>768</v>
      </c>
      <c r="C368" s="1" t="s">
        <v>20</v>
      </c>
      <c r="D368" s="1" t="s">
        <v>21</v>
      </c>
      <c r="E368" s="1" t="s">
        <v>22</v>
      </c>
      <c r="F368" s="1" t="s">
        <v>769</v>
      </c>
      <c r="G368" s="2">
        <v>8</v>
      </c>
      <c r="H368" s="1" t="s">
        <v>24</v>
      </c>
      <c r="I368" s="1" t="s">
        <v>21</v>
      </c>
      <c r="J368" s="1" t="s">
        <v>21</v>
      </c>
      <c r="K368" s="1" t="s">
        <v>733</v>
      </c>
      <c r="L368" s="5">
        <v>120.6785514</v>
      </c>
      <c r="M368" s="5">
        <v>24.145832299999999</v>
      </c>
      <c r="N368" s="1" t="s">
        <v>27</v>
      </c>
      <c r="O368" s="2">
        <v>81.64</v>
      </c>
      <c r="P368" s="1" t="s">
        <v>31</v>
      </c>
      <c r="Q368" s="1" t="s">
        <v>25</v>
      </c>
      <c r="T368" s="1" t="s">
        <v>25</v>
      </c>
      <c r="U368" s="3" t="str">
        <f t="shared" si="15"/>
        <v>INSERT INTO streetlampData (LAYER, ID, ORGAN, OP_CODE, BURY_DATE, NUM, LENGTH, MATERIAL, USEMODE, DATAMODE, NOTE, POINT_X, POINT_Y, TOWNSHIP, HEIGHT, MOD_DATE, STATE, DATA1, DATA2, LEVEL)</v>
      </c>
      <c r="V368" s="4" t="str">
        <f t="shared" si="16"/>
        <v>VALUES (8020203, 020203209854, N'GC7', 0, '2018-07-01', 020203003307, 8, N'金屬桿', 0, 0, N'部分欄位資料依建議值填具，僅供參考',120.6785514, 24.1458323, 6600100, 81.64, '2024-08-30', 1,'NULL', NULL, 1);</v>
      </c>
      <c r="W368" s="1" t="str">
        <f t="shared" si="17"/>
        <v>INSERT INTO streetlampData (LAYER, ID, ORGAN, OP_CODE, BURY_DATE, NUM, LENGTH, MATERIAL, USEMODE, DATAMODE, NOTE, POINT_X, POINT_Y, TOWNSHIP, HEIGHT, MOD_DATE, STATE, DATA1, DATA2, LEVEL)VALUES (8020203, 020203209854, N'GC7', 0, '2018-07-01', 020203003307, 8, N'金屬桿', 0, 0, N'部分欄位資料依建議值填具，僅供參考',120.6785514, 24.1458323, 6600100, 81.64, '2024-08-30', 1,'NULL', NULL, 1);</v>
      </c>
    </row>
    <row r="369" spans="1:23" ht="64.8" x14ac:dyDescent="0.3">
      <c r="A369" s="1" t="s">
        <v>18</v>
      </c>
      <c r="B369" s="1" t="s">
        <v>770</v>
      </c>
      <c r="C369" s="1" t="s">
        <v>20</v>
      </c>
      <c r="D369" s="1" t="s">
        <v>21</v>
      </c>
      <c r="E369" s="1" t="s">
        <v>22</v>
      </c>
      <c r="F369" s="1" t="s">
        <v>771</v>
      </c>
      <c r="G369" s="2">
        <v>7</v>
      </c>
      <c r="H369" s="1" t="s">
        <v>24</v>
      </c>
      <c r="I369" s="1" t="s">
        <v>21</v>
      </c>
      <c r="J369" s="1" t="s">
        <v>21</v>
      </c>
      <c r="L369" s="5">
        <v>120.6785457</v>
      </c>
      <c r="M369" s="5">
        <v>24.145848900000001</v>
      </c>
      <c r="N369" s="1" t="s">
        <v>27</v>
      </c>
      <c r="O369" s="2">
        <v>81.680000000000007</v>
      </c>
      <c r="P369" s="1" t="s">
        <v>31</v>
      </c>
      <c r="Q369" s="1" t="s">
        <v>32</v>
      </c>
      <c r="T369" s="1" t="s">
        <v>21</v>
      </c>
      <c r="U369" s="3" t="str">
        <f t="shared" si="15"/>
        <v>INSERT INTO streetlampData (LAYER, ID, ORGAN, OP_CODE, BURY_DATE, NUM, LENGTH, MATERIAL, USEMODE, DATAMODE, NOTE, POINT_X, POINT_Y, TOWNSHIP, HEIGHT, MOD_DATE, STATE, DATA1, DATA2, LEVEL)</v>
      </c>
      <c r="V369" s="4" t="str">
        <f t="shared" si="16"/>
        <v>VALUES (8020203, 020203209855, N'GC7', 0, '2018-07-01', 1049, 7, N'金屬桿', 0, 0, N'NULL',120.6785457, 24.1458489, 6600100, 81.68, '2024-08-30', 2,'NULL', NULL, 0);</v>
      </c>
      <c r="W369" s="1" t="str">
        <f t="shared" si="17"/>
        <v>INSERT INTO streetlampData (LAYER, ID, ORGAN, OP_CODE, BURY_DATE, NUM, LENGTH, MATERIAL, USEMODE, DATAMODE, NOTE, POINT_X, POINT_Y, TOWNSHIP, HEIGHT, MOD_DATE, STATE, DATA1, DATA2, LEVEL)VALUES (8020203, 020203209855, N'GC7', 0, '2018-07-01', 1049, 7, N'金屬桿', 0, 0, N'NULL',120.6785457, 24.1458489, 6600100, 81.68, '2024-08-30', 2,'NULL', NULL, 0);</v>
      </c>
    </row>
    <row r="370" spans="1:23" ht="64.8" x14ac:dyDescent="0.3">
      <c r="A370" s="1" t="s">
        <v>18</v>
      </c>
      <c r="B370" s="1" t="s">
        <v>772</v>
      </c>
      <c r="C370" s="1" t="s">
        <v>20</v>
      </c>
      <c r="D370" s="1" t="s">
        <v>21</v>
      </c>
      <c r="E370" s="1" t="s">
        <v>22</v>
      </c>
      <c r="F370" s="1" t="s">
        <v>773</v>
      </c>
      <c r="G370" s="2">
        <v>8</v>
      </c>
      <c r="H370" s="1" t="s">
        <v>24</v>
      </c>
      <c r="I370" s="1" t="s">
        <v>21</v>
      </c>
      <c r="J370" s="1" t="s">
        <v>21</v>
      </c>
      <c r="K370" s="1" t="s">
        <v>733</v>
      </c>
      <c r="L370" s="5">
        <v>120.6784808</v>
      </c>
      <c r="M370" s="5">
        <v>24.145936200000001</v>
      </c>
      <c r="N370" s="1" t="s">
        <v>27</v>
      </c>
      <c r="O370" s="2">
        <v>81.55</v>
      </c>
      <c r="P370" s="1" t="s">
        <v>31</v>
      </c>
      <c r="Q370" s="1" t="s">
        <v>25</v>
      </c>
      <c r="T370" s="1" t="s">
        <v>25</v>
      </c>
      <c r="U370" s="3" t="str">
        <f t="shared" si="15"/>
        <v>INSERT INTO streetlampData (LAYER, ID, ORGAN, OP_CODE, BURY_DATE, NUM, LENGTH, MATERIAL, USEMODE, DATAMODE, NOTE, POINT_X, POINT_Y, TOWNSHIP, HEIGHT, MOD_DATE, STATE, DATA1, DATA2, LEVEL)</v>
      </c>
      <c r="V370" s="4" t="str">
        <f t="shared" si="16"/>
        <v>VALUES (8020203, 020203209856, N'GC7', 0, '2018-07-01', 020203003309, 8, N'金屬桿', 0, 0, N'部分欄位資料依建議值填具，僅供參考',120.6784808, 24.1459362, 6600100, 81.55, '2024-08-30', 1,'NULL', NULL, 1);</v>
      </c>
      <c r="W370" s="1" t="str">
        <f t="shared" si="17"/>
        <v>INSERT INTO streetlampData (LAYER, ID, ORGAN, OP_CODE, BURY_DATE, NUM, LENGTH, MATERIAL, USEMODE, DATAMODE, NOTE, POINT_X, POINT_Y, TOWNSHIP, HEIGHT, MOD_DATE, STATE, DATA1, DATA2, LEVEL)VALUES (8020203, 020203209856, N'GC7', 0, '2018-07-01', 020203003309, 8, N'金屬桿', 0, 0, N'部分欄位資料依建議值填具，僅供參考',120.6784808, 24.1459362, 6600100, 81.55, '2024-08-30', 1,'NULL', NULL, 1);</v>
      </c>
    </row>
    <row r="371" spans="1:23" ht="64.8" x14ac:dyDescent="0.3">
      <c r="A371" s="1" t="s">
        <v>18</v>
      </c>
      <c r="B371" s="1" t="s">
        <v>774</v>
      </c>
      <c r="C371" s="1" t="s">
        <v>20</v>
      </c>
      <c r="D371" s="1" t="s">
        <v>21</v>
      </c>
      <c r="E371" s="1" t="s">
        <v>22</v>
      </c>
      <c r="F371" s="1" t="s">
        <v>775</v>
      </c>
      <c r="G371" s="2">
        <v>8</v>
      </c>
      <c r="H371" s="1" t="s">
        <v>24</v>
      </c>
      <c r="I371" s="1" t="s">
        <v>21</v>
      </c>
      <c r="J371" s="1" t="s">
        <v>21</v>
      </c>
      <c r="K371" s="1" t="s">
        <v>733</v>
      </c>
      <c r="L371" s="5">
        <v>120.67841180000001</v>
      </c>
      <c r="M371" s="5">
        <v>24.146038099999998</v>
      </c>
      <c r="N371" s="1" t="s">
        <v>27</v>
      </c>
      <c r="O371" s="2">
        <v>81.86</v>
      </c>
      <c r="P371" s="1" t="s">
        <v>31</v>
      </c>
      <c r="Q371" s="1" t="s">
        <v>25</v>
      </c>
      <c r="T371" s="1" t="s">
        <v>25</v>
      </c>
      <c r="U371" s="3" t="str">
        <f t="shared" si="15"/>
        <v>INSERT INTO streetlampData (LAYER, ID, ORGAN, OP_CODE, BURY_DATE, NUM, LENGTH, MATERIAL, USEMODE, DATAMODE, NOTE, POINT_X, POINT_Y, TOWNSHIP, HEIGHT, MOD_DATE, STATE, DATA1, DATA2, LEVEL)</v>
      </c>
      <c r="V371" s="4" t="str">
        <f t="shared" si="16"/>
        <v>VALUES (8020203, 020203209857, N'GC7', 0, '2018-07-01', 020203003310, 8, N'金屬桿', 0, 0, N'部分欄位資料依建議值填具，僅供參考',120.6784118, 24.1460381, 6600100, 81.86, '2024-08-30', 1,'NULL', NULL, 1);</v>
      </c>
      <c r="W371" s="1" t="str">
        <f t="shared" si="17"/>
        <v>INSERT INTO streetlampData (LAYER, ID, ORGAN, OP_CODE, BURY_DATE, NUM, LENGTH, MATERIAL, USEMODE, DATAMODE, NOTE, POINT_X, POINT_Y, TOWNSHIP, HEIGHT, MOD_DATE, STATE, DATA1, DATA2, LEVEL)VALUES (8020203, 020203209857, N'GC7', 0, '2018-07-01', 020203003310, 8, N'金屬桿', 0, 0, N'部分欄位資料依建議值填具，僅供參考',120.6784118, 24.1460381, 6600100, 81.86, '2024-08-30', 1,'NULL', NULL, 1);</v>
      </c>
    </row>
    <row r="372" spans="1:23" ht="64.8" x14ac:dyDescent="0.3">
      <c r="A372" s="1" t="s">
        <v>18</v>
      </c>
      <c r="B372" s="1" t="s">
        <v>776</v>
      </c>
      <c r="C372" s="1" t="s">
        <v>20</v>
      </c>
      <c r="D372" s="1" t="s">
        <v>21</v>
      </c>
      <c r="E372" s="1" t="s">
        <v>22</v>
      </c>
      <c r="F372" s="1" t="s">
        <v>777</v>
      </c>
      <c r="G372" s="2">
        <v>7</v>
      </c>
      <c r="H372" s="1" t="s">
        <v>24</v>
      </c>
      <c r="I372" s="1" t="s">
        <v>21</v>
      </c>
      <c r="J372" s="1" t="s">
        <v>21</v>
      </c>
      <c r="L372" s="5">
        <v>120.681512</v>
      </c>
      <c r="M372" s="5">
        <v>24.1460206</v>
      </c>
      <c r="N372" s="1" t="s">
        <v>27</v>
      </c>
      <c r="O372" s="2">
        <v>82.99</v>
      </c>
      <c r="P372" s="1" t="s">
        <v>31</v>
      </c>
      <c r="Q372" s="1" t="s">
        <v>32</v>
      </c>
      <c r="T372" s="1" t="s">
        <v>21</v>
      </c>
      <c r="U372" s="3" t="str">
        <f t="shared" si="15"/>
        <v>INSERT INTO streetlampData (LAYER, ID, ORGAN, OP_CODE, BURY_DATE, NUM, LENGTH, MATERIAL, USEMODE, DATAMODE, NOTE, POINT_X, POINT_Y, TOWNSHIP, HEIGHT, MOD_DATE, STATE, DATA1, DATA2, LEVEL)</v>
      </c>
      <c r="V372" s="4" t="str">
        <f t="shared" si="16"/>
        <v>VALUES (8020203, 020203209858, N'GC7', 0, '2018-07-01', 1041, 7, N'金屬桿', 0, 0, N'NULL',120.681512, 24.1460206, 6600100, 82.99, '2024-08-30', 2,'NULL', NULL, 0);</v>
      </c>
      <c r="W372" s="1" t="str">
        <f t="shared" si="17"/>
        <v>INSERT INTO streetlampData (LAYER, ID, ORGAN, OP_CODE, BURY_DATE, NUM, LENGTH, MATERIAL, USEMODE, DATAMODE, NOTE, POINT_X, POINT_Y, TOWNSHIP, HEIGHT, MOD_DATE, STATE, DATA1, DATA2, LEVEL)VALUES (8020203, 020203209858, N'GC7', 0, '2018-07-01', 1041, 7, N'金屬桿', 0, 0, N'NULL',120.681512, 24.1460206, 6600100, 82.99, '2024-08-30', 2,'NULL', NULL, 0);</v>
      </c>
    </row>
    <row r="373" spans="1:23" ht="64.8" x14ac:dyDescent="0.3">
      <c r="A373" s="1" t="s">
        <v>18</v>
      </c>
      <c r="B373" s="1" t="s">
        <v>778</v>
      </c>
      <c r="C373" s="1" t="s">
        <v>20</v>
      </c>
      <c r="D373" s="1" t="s">
        <v>21</v>
      </c>
      <c r="E373" s="1" t="s">
        <v>22</v>
      </c>
      <c r="F373" s="1" t="s">
        <v>779</v>
      </c>
      <c r="G373" s="2">
        <v>7</v>
      </c>
      <c r="H373" s="1" t="s">
        <v>24</v>
      </c>
      <c r="I373" s="1" t="s">
        <v>21</v>
      </c>
      <c r="J373" s="1" t="s">
        <v>21</v>
      </c>
      <c r="L373" s="5">
        <v>120.6812912</v>
      </c>
      <c r="M373" s="5">
        <v>24.145808899999999</v>
      </c>
      <c r="N373" s="1" t="s">
        <v>27</v>
      </c>
      <c r="O373" s="2">
        <v>82.48</v>
      </c>
      <c r="P373" s="1" t="s">
        <v>31</v>
      </c>
      <c r="Q373" s="1" t="s">
        <v>32</v>
      </c>
      <c r="T373" s="1" t="s">
        <v>21</v>
      </c>
      <c r="U373" s="3" t="str">
        <f t="shared" si="15"/>
        <v>INSERT INTO streetlampData (LAYER, ID, ORGAN, OP_CODE, BURY_DATE, NUM, LENGTH, MATERIAL, USEMODE, DATAMODE, NOTE, POINT_X, POINT_Y, TOWNSHIP, HEIGHT, MOD_DATE, STATE, DATA1, DATA2, LEVEL)</v>
      </c>
      <c r="V373" s="4" t="str">
        <f t="shared" si="16"/>
        <v>VALUES (8020203, 020203209859, N'GC7', 0, '2018-07-01', 1040, 7, N'金屬桿', 0, 0, N'NULL',120.6812912, 24.1458089, 6600100, 82.48, '2024-08-30', 2,'NULL', NULL, 0);</v>
      </c>
      <c r="W373" s="1" t="str">
        <f t="shared" si="17"/>
        <v>INSERT INTO streetlampData (LAYER, ID, ORGAN, OP_CODE, BURY_DATE, NUM, LENGTH, MATERIAL, USEMODE, DATAMODE, NOTE, POINT_X, POINT_Y, TOWNSHIP, HEIGHT, MOD_DATE, STATE, DATA1, DATA2, LEVEL)VALUES (8020203, 020203209859, N'GC7', 0, '2018-07-01', 1040, 7, N'金屬桿', 0, 0, N'NULL',120.6812912, 24.1458089, 6600100, 82.48, '2024-08-30', 2,'NULL', NULL, 0);</v>
      </c>
    </row>
    <row r="374" spans="1:23" ht="64.8" x14ac:dyDescent="0.3">
      <c r="A374" s="1" t="s">
        <v>18</v>
      </c>
      <c r="B374" s="1" t="s">
        <v>780</v>
      </c>
      <c r="C374" s="1" t="s">
        <v>20</v>
      </c>
      <c r="D374" s="1" t="s">
        <v>21</v>
      </c>
      <c r="E374" s="1" t="s">
        <v>22</v>
      </c>
      <c r="F374" s="1" t="s">
        <v>781</v>
      </c>
      <c r="G374" s="2">
        <v>7</v>
      </c>
      <c r="H374" s="1" t="s">
        <v>24</v>
      </c>
      <c r="I374" s="1" t="s">
        <v>21</v>
      </c>
      <c r="J374" s="1" t="s">
        <v>21</v>
      </c>
      <c r="L374" s="5">
        <v>120.6809799</v>
      </c>
      <c r="M374" s="5">
        <v>24.1455053</v>
      </c>
      <c r="N374" s="1" t="s">
        <v>27</v>
      </c>
      <c r="O374" s="2">
        <v>81.849999999999994</v>
      </c>
      <c r="P374" s="1" t="s">
        <v>31</v>
      </c>
      <c r="Q374" s="1" t="s">
        <v>32</v>
      </c>
      <c r="T374" s="1" t="s">
        <v>21</v>
      </c>
      <c r="U374" s="3" t="str">
        <f t="shared" si="15"/>
        <v>INSERT INTO streetlampData (LAYER, ID, ORGAN, OP_CODE, BURY_DATE, NUM, LENGTH, MATERIAL, USEMODE, DATAMODE, NOTE, POINT_X, POINT_Y, TOWNSHIP, HEIGHT, MOD_DATE, STATE, DATA1, DATA2, LEVEL)</v>
      </c>
      <c r="V374" s="4" t="str">
        <f t="shared" si="16"/>
        <v>VALUES (8020203, 020203209860, N'GC7', 0, '2018-07-01', 1039, 7, N'金屬桿', 0, 0, N'NULL',120.6809799, 24.1455053, 6600100, 81.85, '2024-08-30', 2,'NULL', NULL, 0);</v>
      </c>
      <c r="W374" s="1" t="str">
        <f t="shared" si="17"/>
        <v>INSERT INTO streetlampData (LAYER, ID, ORGAN, OP_CODE, BURY_DATE, NUM, LENGTH, MATERIAL, USEMODE, DATAMODE, NOTE, POINT_X, POINT_Y, TOWNSHIP, HEIGHT, MOD_DATE, STATE, DATA1, DATA2, LEVEL)VALUES (8020203, 020203209860, N'GC7', 0, '2018-07-01', 1039, 7, N'金屬桿', 0, 0, N'NULL',120.6809799, 24.1455053, 6600100, 81.85, '2024-08-30', 2,'NULL', NULL, 0);</v>
      </c>
    </row>
    <row r="375" spans="1:23" ht="64.8" x14ac:dyDescent="0.3">
      <c r="A375" s="1" t="s">
        <v>18</v>
      </c>
      <c r="B375" s="1" t="s">
        <v>782</v>
      </c>
      <c r="C375" s="1" t="s">
        <v>20</v>
      </c>
      <c r="D375" s="1" t="s">
        <v>21</v>
      </c>
      <c r="E375" s="1" t="s">
        <v>22</v>
      </c>
      <c r="F375" s="1" t="s">
        <v>783</v>
      </c>
      <c r="G375" s="2">
        <v>8</v>
      </c>
      <c r="H375" s="1" t="s">
        <v>37</v>
      </c>
      <c r="I375" s="1" t="s">
        <v>21</v>
      </c>
      <c r="J375" s="1" t="s">
        <v>21</v>
      </c>
      <c r="L375" s="5">
        <v>120.6775253</v>
      </c>
      <c r="M375" s="5">
        <v>24.146905199999999</v>
      </c>
      <c r="N375" s="1" t="s">
        <v>27</v>
      </c>
      <c r="O375" s="2">
        <v>83.25</v>
      </c>
      <c r="P375" s="1" t="s">
        <v>31</v>
      </c>
      <c r="Q375" s="1" t="s">
        <v>32</v>
      </c>
      <c r="T375" s="1" t="s">
        <v>21</v>
      </c>
      <c r="U375" s="3" t="str">
        <f t="shared" si="15"/>
        <v>INSERT INTO streetlampData (LAYER, ID, ORGAN, OP_CODE, BURY_DATE, NUM, LENGTH, MATERIAL, USEMODE, DATAMODE, NOTE, POINT_X, POINT_Y, TOWNSHIP, HEIGHT, MOD_DATE, STATE, DATA1, DATA2, LEVEL)</v>
      </c>
      <c r="V375" s="4" t="str">
        <f t="shared" si="16"/>
        <v>VALUES (8020203, 020203209861, N'GC7', 0, '2018-07-01', 1026, 8, N'附壁式', 0, 0, N'NULL',120.6775253, 24.1469052, 6600100, 83.25, '2024-08-30', 2,'NULL', NULL, 0);</v>
      </c>
      <c r="W375" s="1" t="str">
        <f t="shared" si="17"/>
        <v>INSERT INTO streetlampData (LAYER, ID, ORGAN, OP_CODE, BURY_DATE, NUM, LENGTH, MATERIAL, USEMODE, DATAMODE, NOTE, POINT_X, POINT_Y, TOWNSHIP, HEIGHT, MOD_DATE, STATE, DATA1, DATA2, LEVEL)VALUES (8020203, 020203209861, N'GC7', 0, '2018-07-01', 1026, 8, N'附壁式', 0, 0, N'NULL',120.6775253, 24.1469052, 6600100, 83.25, '2024-08-30', 2,'NULL', NULL, 0);</v>
      </c>
    </row>
    <row r="376" spans="1:23" ht="64.8" x14ac:dyDescent="0.3">
      <c r="A376" s="1" t="s">
        <v>18</v>
      </c>
      <c r="B376" s="1" t="s">
        <v>784</v>
      </c>
      <c r="C376" s="1" t="s">
        <v>20</v>
      </c>
      <c r="D376" s="1" t="s">
        <v>21</v>
      </c>
      <c r="E376" s="1" t="s">
        <v>22</v>
      </c>
      <c r="F376" s="1" t="s">
        <v>785</v>
      </c>
      <c r="G376" s="2">
        <v>8</v>
      </c>
      <c r="H376" s="1" t="s">
        <v>37</v>
      </c>
      <c r="I376" s="1" t="s">
        <v>21</v>
      </c>
      <c r="J376" s="1" t="s">
        <v>21</v>
      </c>
      <c r="L376" s="5">
        <v>120.67767190000001</v>
      </c>
      <c r="M376" s="5">
        <v>24.1467785</v>
      </c>
      <c r="N376" s="1" t="s">
        <v>27</v>
      </c>
      <c r="O376" s="2">
        <v>82.74</v>
      </c>
      <c r="P376" s="1" t="s">
        <v>31</v>
      </c>
      <c r="Q376" s="1" t="s">
        <v>32</v>
      </c>
      <c r="T376" s="1" t="s">
        <v>21</v>
      </c>
      <c r="U376" s="3" t="str">
        <f t="shared" si="15"/>
        <v>INSERT INTO streetlampData (LAYER, ID, ORGAN, OP_CODE, BURY_DATE, NUM, LENGTH, MATERIAL, USEMODE, DATAMODE, NOTE, POINT_X, POINT_Y, TOWNSHIP, HEIGHT, MOD_DATE, STATE, DATA1, DATA2, LEVEL)</v>
      </c>
      <c r="V376" s="4" t="str">
        <f t="shared" si="16"/>
        <v>VALUES (8020203, 020203209862, N'GC7', 0, '2018-07-01', 1025, 8, N'附壁式', 0, 0, N'NULL',120.6776719, 24.1467785, 6600100, 82.74, '2024-08-30', 2,'NULL', NULL, 0);</v>
      </c>
      <c r="W376" s="1" t="str">
        <f t="shared" si="17"/>
        <v>INSERT INTO streetlampData (LAYER, ID, ORGAN, OP_CODE, BURY_DATE, NUM, LENGTH, MATERIAL, USEMODE, DATAMODE, NOTE, POINT_X, POINT_Y, TOWNSHIP, HEIGHT, MOD_DATE, STATE, DATA1, DATA2, LEVEL)VALUES (8020203, 020203209862, N'GC7', 0, '2018-07-01', 1025, 8, N'附壁式', 0, 0, N'NULL',120.6776719, 24.1467785, 6600100, 82.74, '2024-08-30', 2,'NULL', NULL, 0);</v>
      </c>
    </row>
    <row r="377" spans="1:23" ht="64.8" x14ac:dyDescent="0.3">
      <c r="A377" s="1" t="s">
        <v>18</v>
      </c>
      <c r="B377" s="1" t="s">
        <v>786</v>
      </c>
      <c r="C377" s="1" t="s">
        <v>20</v>
      </c>
      <c r="D377" s="1" t="s">
        <v>21</v>
      </c>
      <c r="E377" s="1" t="s">
        <v>22</v>
      </c>
      <c r="F377" s="1" t="s">
        <v>787</v>
      </c>
      <c r="G377" s="2">
        <v>8</v>
      </c>
      <c r="H377" s="1" t="s">
        <v>37</v>
      </c>
      <c r="I377" s="1" t="s">
        <v>21</v>
      </c>
      <c r="J377" s="1" t="s">
        <v>21</v>
      </c>
      <c r="L377" s="5">
        <v>120.6779049</v>
      </c>
      <c r="M377" s="5">
        <v>24.1465748</v>
      </c>
      <c r="N377" s="1" t="s">
        <v>27</v>
      </c>
      <c r="O377" s="2">
        <v>82.41</v>
      </c>
      <c r="P377" s="1" t="s">
        <v>31</v>
      </c>
      <c r="Q377" s="1" t="s">
        <v>32</v>
      </c>
      <c r="T377" s="1" t="s">
        <v>21</v>
      </c>
      <c r="U377" s="3" t="str">
        <f t="shared" si="15"/>
        <v>INSERT INTO streetlampData (LAYER, ID, ORGAN, OP_CODE, BURY_DATE, NUM, LENGTH, MATERIAL, USEMODE, DATAMODE, NOTE, POINT_X, POINT_Y, TOWNSHIP, HEIGHT, MOD_DATE, STATE, DATA1, DATA2, LEVEL)</v>
      </c>
      <c r="V377" s="4" t="str">
        <f t="shared" si="16"/>
        <v>VALUES (8020203, 020203209863, N'GC7', 0, '2018-07-01', 1024, 8, N'附壁式', 0, 0, N'NULL',120.6779049, 24.1465748, 6600100, 82.41, '2024-08-30', 2,'NULL', NULL, 0);</v>
      </c>
      <c r="W377" s="1" t="str">
        <f t="shared" si="17"/>
        <v>INSERT INTO streetlampData (LAYER, ID, ORGAN, OP_CODE, BURY_DATE, NUM, LENGTH, MATERIAL, USEMODE, DATAMODE, NOTE, POINT_X, POINT_Y, TOWNSHIP, HEIGHT, MOD_DATE, STATE, DATA1, DATA2, LEVEL)VALUES (8020203, 020203209863, N'GC7', 0, '2018-07-01', 1024, 8, N'附壁式', 0, 0, N'NULL',120.6779049, 24.1465748, 6600100, 82.41, '2024-08-30', 2,'NULL', NULL, 0);</v>
      </c>
    </row>
    <row r="378" spans="1:23" ht="64.8" x14ac:dyDescent="0.3">
      <c r="A378" s="1" t="s">
        <v>18</v>
      </c>
      <c r="B378" s="1" t="s">
        <v>788</v>
      </c>
      <c r="C378" s="1" t="s">
        <v>20</v>
      </c>
      <c r="D378" s="1" t="s">
        <v>21</v>
      </c>
      <c r="E378" s="1" t="s">
        <v>22</v>
      </c>
      <c r="F378" s="1" t="s">
        <v>789</v>
      </c>
      <c r="G378" s="2">
        <v>8</v>
      </c>
      <c r="H378" s="1" t="s">
        <v>24</v>
      </c>
      <c r="I378" s="1" t="s">
        <v>21</v>
      </c>
      <c r="J378" s="1" t="s">
        <v>21</v>
      </c>
      <c r="K378" s="1" t="s">
        <v>733</v>
      </c>
      <c r="L378" s="5">
        <v>120.678048</v>
      </c>
      <c r="M378" s="5">
        <v>24.1465833</v>
      </c>
      <c r="N378" s="1" t="s">
        <v>27</v>
      </c>
      <c r="O378" s="2">
        <v>82.67</v>
      </c>
      <c r="P378" s="1" t="s">
        <v>31</v>
      </c>
      <c r="Q378" s="1" t="s">
        <v>25</v>
      </c>
      <c r="T378" s="1" t="s">
        <v>25</v>
      </c>
      <c r="U378" s="3" t="str">
        <f t="shared" si="15"/>
        <v>INSERT INTO streetlampData (LAYER, ID, ORGAN, OP_CODE, BURY_DATE, NUM, LENGTH, MATERIAL, USEMODE, DATAMODE, NOTE, POINT_X, POINT_Y, TOWNSHIP, HEIGHT, MOD_DATE, STATE, DATA1, DATA2, LEVEL)</v>
      </c>
      <c r="V378" s="4" t="str">
        <f t="shared" si="16"/>
        <v>VALUES (8020203, 020203209864, N'GC7', 0, '2018-07-01', 020203003317, 8, N'金屬桿', 0, 0, N'部分欄位資料依建議值填具，僅供參考',120.678048, 24.1465833, 6600100, 82.67, '2024-08-30', 1,'NULL', NULL, 1);</v>
      </c>
      <c r="W378" s="1" t="str">
        <f t="shared" si="17"/>
        <v>INSERT INTO streetlampData (LAYER, ID, ORGAN, OP_CODE, BURY_DATE, NUM, LENGTH, MATERIAL, USEMODE, DATAMODE, NOTE, POINT_X, POINT_Y, TOWNSHIP, HEIGHT, MOD_DATE, STATE, DATA1, DATA2, LEVEL)VALUES (8020203, 020203209864, N'GC7', 0, '2018-07-01', 020203003317, 8, N'金屬桿', 0, 0, N'部分欄位資料依建議值填具，僅供參考',120.678048, 24.1465833, 6600100, 82.67, '2024-08-30', 1,'NULL', NULL, 1);</v>
      </c>
    </row>
    <row r="379" spans="1:23" ht="64.8" x14ac:dyDescent="0.3">
      <c r="A379" s="1" t="s">
        <v>18</v>
      </c>
      <c r="B379" s="1" t="s">
        <v>790</v>
      </c>
      <c r="C379" s="1" t="s">
        <v>20</v>
      </c>
      <c r="D379" s="1" t="s">
        <v>21</v>
      </c>
      <c r="E379" s="1" t="s">
        <v>22</v>
      </c>
      <c r="F379" s="1" t="s">
        <v>791</v>
      </c>
      <c r="G379" s="2">
        <v>8</v>
      </c>
      <c r="H379" s="1" t="s">
        <v>24</v>
      </c>
      <c r="I379" s="1" t="s">
        <v>21</v>
      </c>
      <c r="J379" s="1" t="s">
        <v>21</v>
      </c>
      <c r="K379" s="1" t="s">
        <v>733</v>
      </c>
      <c r="L379" s="5">
        <v>120.6777745</v>
      </c>
      <c r="M379" s="5">
        <v>24.146979399999999</v>
      </c>
      <c r="N379" s="1" t="s">
        <v>27</v>
      </c>
      <c r="O379" s="2">
        <v>83.15</v>
      </c>
      <c r="P379" s="1" t="s">
        <v>31</v>
      </c>
      <c r="Q379" s="1" t="s">
        <v>25</v>
      </c>
      <c r="T379" s="1" t="s">
        <v>25</v>
      </c>
      <c r="U379" s="3" t="str">
        <f t="shared" si="15"/>
        <v>INSERT INTO streetlampData (LAYER, ID, ORGAN, OP_CODE, BURY_DATE, NUM, LENGTH, MATERIAL, USEMODE, DATAMODE, NOTE, POINT_X, POINT_Y, TOWNSHIP, HEIGHT, MOD_DATE, STATE, DATA1, DATA2, LEVEL)</v>
      </c>
      <c r="V379" s="4" t="str">
        <f t="shared" si="16"/>
        <v>VALUES (8020203, 020203209865, N'GC7', 0, '2018-07-01', 020203003318, 8, N'金屬桿', 0, 0, N'部分欄位資料依建議值填具，僅供參考',120.6777745, 24.1469794, 6600100, 83.15, '2024-08-30', 1,'NULL', NULL, 1);</v>
      </c>
      <c r="W379" s="1" t="str">
        <f t="shared" si="17"/>
        <v>INSERT INTO streetlampData (LAYER, ID, ORGAN, OP_CODE, BURY_DATE, NUM, LENGTH, MATERIAL, USEMODE, DATAMODE, NOTE, POINT_X, POINT_Y, TOWNSHIP, HEIGHT, MOD_DATE, STATE, DATA1, DATA2, LEVEL)VALUES (8020203, 020203209865, N'GC7', 0, '2018-07-01', 020203003318, 8, N'金屬桿', 0, 0, N'部分欄位資料依建議值填具，僅供參考',120.6777745, 24.1469794, 6600100, 83.15, '2024-08-30', 1,'NULL', NULL, 1);</v>
      </c>
    </row>
    <row r="380" spans="1:23" ht="64.8" x14ac:dyDescent="0.3">
      <c r="A380" s="1" t="s">
        <v>18</v>
      </c>
      <c r="B380" s="1" t="s">
        <v>792</v>
      </c>
      <c r="C380" s="1" t="s">
        <v>20</v>
      </c>
      <c r="D380" s="1" t="s">
        <v>21</v>
      </c>
      <c r="E380" s="1" t="s">
        <v>22</v>
      </c>
      <c r="F380" s="1" t="s">
        <v>793</v>
      </c>
      <c r="G380" s="2">
        <v>8</v>
      </c>
      <c r="H380" s="1" t="s">
        <v>24</v>
      </c>
      <c r="I380" s="1" t="s">
        <v>21</v>
      </c>
      <c r="J380" s="1" t="s">
        <v>21</v>
      </c>
      <c r="K380" s="1" t="s">
        <v>733</v>
      </c>
      <c r="L380" s="5">
        <v>120.67788969999999</v>
      </c>
      <c r="M380" s="5">
        <v>24.146858600000002</v>
      </c>
      <c r="N380" s="1" t="s">
        <v>27</v>
      </c>
      <c r="O380" s="2">
        <v>83.38</v>
      </c>
      <c r="P380" s="1" t="s">
        <v>31</v>
      </c>
      <c r="Q380" s="1" t="s">
        <v>25</v>
      </c>
      <c r="T380" s="1" t="s">
        <v>25</v>
      </c>
      <c r="U380" s="3" t="str">
        <f t="shared" si="15"/>
        <v>INSERT INTO streetlampData (LAYER, ID, ORGAN, OP_CODE, BURY_DATE, NUM, LENGTH, MATERIAL, USEMODE, DATAMODE, NOTE, POINT_X, POINT_Y, TOWNSHIP, HEIGHT, MOD_DATE, STATE, DATA1, DATA2, LEVEL)</v>
      </c>
      <c r="V380" s="4" t="str">
        <f t="shared" si="16"/>
        <v>VALUES (8020203, 020203209866, N'GC7', 0, '2018-07-01', 020203003319, 8, N'金屬桿', 0, 0, N'部分欄位資料依建議值填具，僅供參考',120.6778897, 24.1468586, 6600100, 83.38, '2024-08-30', 1,'NULL', NULL, 1);</v>
      </c>
      <c r="W380" s="1" t="str">
        <f t="shared" si="17"/>
        <v>INSERT INTO streetlampData (LAYER, ID, ORGAN, OP_CODE, BURY_DATE, NUM, LENGTH, MATERIAL, USEMODE, DATAMODE, NOTE, POINT_X, POINT_Y, TOWNSHIP, HEIGHT, MOD_DATE, STATE, DATA1, DATA2, LEVEL)VALUES (8020203, 020203209866, N'GC7', 0, '2018-07-01', 020203003319, 8, N'金屬桿', 0, 0, N'部分欄位資料依建議值填具，僅供參考',120.6778897, 24.1468586, 6600100, 83.38, '2024-08-30', 1,'NULL', NULL, 1);</v>
      </c>
    </row>
    <row r="381" spans="1:23" ht="64.8" x14ac:dyDescent="0.3">
      <c r="A381" s="1" t="s">
        <v>18</v>
      </c>
      <c r="B381" s="1" t="s">
        <v>794</v>
      </c>
      <c r="C381" s="1" t="s">
        <v>20</v>
      </c>
      <c r="D381" s="1" t="s">
        <v>21</v>
      </c>
      <c r="E381" s="1" t="s">
        <v>22</v>
      </c>
      <c r="F381" s="1" t="s">
        <v>795</v>
      </c>
      <c r="G381" s="2">
        <v>8</v>
      </c>
      <c r="H381" s="1" t="s">
        <v>24</v>
      </c>
      <c r="I381" s="1" t="s">
        <v>21</v>
      </c>
      <c r="J381" s="1" t="s">
        <v>21</v>
      </c>
      <c r="K381" s="1" t="s">
        <v>733</v>
      </c>
      <c r="L381" s="5">
        <v>120.6779798</v>
      </c>
      <c r="M381" s="5">
        <v>24.1466745</v>
      </c>
      <c r="N381" s="1" t="s">
        <v>27</v>
      </c>
      <c r="O381" s="2">
        <v>82.84</v>
      </c>
      <c r="P381" s="1" t="s">
        <v>31</v>
      </c>
      <c r="Q381" s="1" t="s">
        <v>25</v>
      </c>
      <c r="T381" s="1" t="s">
        <v>25</v>
      </c>
      <c r="U381" s="3" t="str">
        <f t="shared" si="15"/>
        <v>INSERT INTO streetlampData (LAYER, ID, ORGAN, OP_CODE, BURY_DATE, NUM, LENGTH, MATERIAL, USEMODE, DATAMODE, NOTE, POINT_X, POINT_Y, TOWNSHIP, HEIGHT, MOD_DATE, STATE, DATA1, DATA2, LEVEL)</v>
      </c>
      <c r="V381" s="4" t="str">
        <f t="shared" si="16"/>
        <v>VALUES (8020203, 020203209867, N'GC7', 0, '2018-07-01', 020203003320, 8, N'金屬桿', 0, 0, N'部分欄位資料依建議值填具，僅供參考',120.6779798, 24.1466745, 6600100, 82.84, '2024-08-30', 1,'NULL', NULL, 1);</v>
      </c>
      <c r="W381" s="1" t="str">
        <f t="shared" si="17"/>
        <v>INSERT INTO streetlampData (LAYER, ID, ORGAN, OP_CODE, BURY_DATE, NUM, LENGTH, MATERIAL, USEMODE, DATAMODE, NOTE, POINT_X, POINT_Y, TOWNSHIP, HEIGHT, MOD_DATE, STATE, DATA1, DATA2, LEVEL)VALUES (8020203, 020203209867, N'GC7', 0, '2018-07-01', 020203003320, 8, N'金屬桿', 0, 0, N'部分欄位資料依建議值填具，僅供參考',120.6779798, 24.1466745, 6600100, 82.84, '2024-08-30', 1,'NULL', NULL, 1);</v>
      </c>
    </row>
    <row r="382" spans="1:23" ht="64.8" x14ac:dyDescent="0.3">
      <c r="A382" s="1" t="s">
        <v>18</v>
      </c>
      <c r="B382" s="1" t="s">
        <v>796</v>
      </c>
      <c r="C382" s="1" t="s">
        <v>20</v>
      </c>
      <c r="D382" s="1" t="s">
        <v>21</v>
      </c>
      <c r="E382" s="1" t="s">
        <v>22</v>
      </c>
      <c r="F382" s="1" t="s">
        <v>797</v>
      </c>
      <c r="G382" s="2">
        <v>8</v>
      </c>
      <c r="H382" s="1" t="s">
        <v>24</v>
      </c>
      <c r="I382" s="1" t="s">
        <v>21</v>
      </c>
      <c r="J382" s="1" t="s">
        <v>21</v>
      </c>
      <c r="K382" s="1" t="s">
        <v>733</v>
      </c>
      <c r="L382" s="5">
        <v>120.67808599999999</v>
      </c>
      <c r="M382" s="5">
        <v>24.1466086</v>
      </c>
      <c r="N382" s="1" t="s">
        <v>27</v>
      </c>
      <c r="O382" s="2">
        <v>82.86</v>
      </c>
      <c r="P382" s="1" t="s">
        <v>31</v>
      </c>
      <c r="Q382" s="1" t="s">
        <v>25</v>
      </c>
      <c r="T382" s="1" t="s">
        <v>25</v>
      </c>
      <c r="U382" s="3" t="str">
        <f t="shared" si="15"/>
        <v>INSERT INTO streetlampData (LAYER, ID, ORGAN, OP_CODE, BURY_DATE, NUM, LENGTH, MATERIAL, USEMODE, DATAMODE, NOTE, POINT_X, POINT_Y, TOWNSHIP, HEIGHT, MOD_DATE, STATE, DATA1, DATA2, LEVEL)</v>
      </c>
      <c r="V382" s="4" t="str">
        <f t="shared" si="16"/>
        <v>VALUES (8020203, 020203209868, N'GC7', 0, '2018-07-01', 020203003321, 8, N'金屬桿', 0, 0, N'部分欄位資料依建議值填具，僅供參考',120.678086, 24.1466086, 6600100, 82.86, '2024-08-30', 1,'NULL', NULL, 1);</v>
      </c>
      <c r="W382" s="1" t="str">
        <f t="shared" si="17"/>
        <v>INSERT INTO streetlampData (LAYER, ID, ORGAN, OP_CODE, BURY_DATE, NUM, LENGTH, MATERIAL, USEMODE, DATAMODE, NOTE, POINT_X, POINT_Y, TOWNSHIP, HEIGHT, MOD_DATE, STATE, DATA1, DATA2, LEVEL)VALUES (8020203, 020203209868, N'GC7', 0, '2018-07-01', 020203003321, 8, N'金屬桿', 0, 0, N'部分欄位資料依建議值填具，僅供參考',120.678086, 24.1466086, 6600100, 82.86, '2024-08-30', 1,'NULL', NULL, 1);</v>
      </c>
    </row>
    <row r="383" spans="1:23" ht="64.8" x14ac:dyDescent="0.3">
      <c r="A383" s="1" t="s">
        <v>18</v>
      </c>
      <c r="B383" s="1" t="s">
        <v>798</v>
      </c>
      <c r="C383" s="1" t="s">
        <v>20</v>
      </c>
      <c r="D383" s="1" t="s">
        <v>21</v>
      </c>
      <c r="E383" s="1" t="s">
        <v>22</v>
      </c>
      <c r="F383" s="1" t="s">
        <v>799</v>
      </c>
      <c r="G383" s="2">
        <v>8</v>
      </c>
      <c r="H383" s="1" t="s">
        <v>24</v>
      </c>
      <c r="I383" s="1" t="s">
        <v>21</v>
      </c>
      <c r="J383" s="1" t="s">
        <v>21</v>
      </c>
      <c r="L383" s="5">
        <v>120.67823370000001</v>
      </c>
      <c r="M383" s="5">
        <v>24.146843100000002</v>
      </c>
      <c r="N383" s="1" t="s">
        <v>27</v>
      </c>
      <c r="O383" s="2">
        <v>82.67</v>
      </c>
      <c r="P383" s="1" t="s">
        <v>31</v>
      </c>
      <c r="Q383" s="1" t="s">
        <v>32</v>
      </c>
      <c r="T383" s="1" t="s">
        <v>21</v>
      </c>
      <c r="U383" s="3" t="str">
        <f t="shared" si="15"/>
        <v>INSERT INTO streetlampData (LAYER, ID, ORGAN, OP_CODE, BURY_DATE, NUM, LENGTH, MATERIAL, USEMODE, DATAMODE, NOTE, POINT_X, POINT_Y, TOWNSHIP, HEIGHT, MOD_DATE, STATE, DATA1, DATA2, LEVEL)</v>
      </c>
      <c r="V383" s="4" t="str">
        <f t="shared" si="16"/>
        <v>VALUES (8020203, 020203209869, N'GC7', 0, '2018-07-01', 836, 8, N'金屬桿', 0, 0, N'NULL',120.6782337, 24.1468431, 6600100, 82.67, '2024-08-30', 2,'NULL', NULL, 0);</v>
      </c>
      <c r="W383" s="1" t="str">
        <f t="shared" si="17"/>
        <v>INSERT INTO streetlampData (LAYER, ID, ORGAN, OP_CODE, BURY_DATE, NUM, LENGTH, MATERIAL, USEMODE, DATAMODE, NOTE, POINT_X, POINT_Y, TOWNSHIP, HEIGHT, MOD_DATE, STATE, DATA1, DATA2, LEVEL)VALUES (8020203, 020203209869, N'GC7', 0, '2018-07-01', 836, 8, N'金屬桿', 0, 0, N'NULL',120.6782337, 24.1468431, 6600100, 82.67, '2024-08-30', 2,'NULL', NULL, 0);</v>
      </c>
    </row>
    <row r="384" spans="1:23" ht="64.8" x14ac:dyDescent="0.3">
      <c r="A384" s="1" t="s">
        <v>18</v>
      </c>
      <c r="B384" s="1" t="s">
        <v>800</v>
      </c>
      <c r="C384" s="1" t="s">
        <v>20</v>
      </c>
      <c r="D384" s="1" t="s">
        <v>21</v>
      </c>
      <c r="E384" s="1" t="s">
        <v>22</v>
      </c>
      <c r="F384" s="1" t="s">
        <v>801</v>
      </c>
      <c r="G384" s="2">
        <v>8</v>
      </c>
      <c r="H384" s="1" t="s">
        <v>24</v>
      </c>
      <c r="I384" s="1" t="s">
        <v>21</v>
      </c>
      <c r="J384" s="1" t="s">
        <v>21</v>
      </c>
      <c r="K384" s="1" t="s">
        <v>733</v>
      </c>
      <c r="L384" s="5">
        <v>120.6782236</v>
      </c>
      <c r="M384" s="5">
        <v>24.146740900000001</v>
      </c>
      <c r="N384" s="1" t="s">
        <v>27</v>
      </c>
      <c r="O384" s="2">
        <v>82.86</v>
      </c>
      <c r="P384" s="1" t="s">
        <v>31</v>
      </c>
      <c r="Q384" s="1" t="s">
        <v>25</v>
      </c>
      <c r="T384" s="1" t="s">
        <v>25</v>
      </c>
      <c r="U384" s="3" t="str">
        <f t="shared" si="15"/>
        <v>INSERT INTO streetlampData (LAYER, ID, ORGAN, OP_CODE, BURY_DATE, NUM, LENGTH, MATERIAL, USEMODE, DATAMODE, NOTE, POINT_X, POINT_Y, TOWNSHIP, HEIGHT, MOD_DATE, STATE, DATA1, DATA2, LEVEL)</v>
      </c>
      <c r="V384" s="4" t="str">
        <f t="shared" si="16"/>
        <v>VALUES (8020203, 020203209870, N'GC7', 0, '2018-07-01', 020203003323, 8, N'金屬桿', 0, 0, N'部分欄位資料依建議值填具，僅供參考',120.6782236, 24.1467409, 6600100, 82.86, '2024-08-30', 1,'NULL', NULL, 1);</v>
      </c>
      <c r="W384" s="1" t="str">
        <f t="shared" si="17"/>
        <v>INSERT INTO streetlampData (LAYER, ID, ORGAN, OP_CODE, BURY_DATE, NUM, LENGTH, MATERIAL, USEMODE, DATAMODE, NOTE, POINT_X, POINT_Y, TOWNSHIP, HEIGHT, MOD_DATE, STATE, DATA1, DATA2, LEVEL)VALUES (8020203, 020203209870, N'GC7', 0, '2018-07-01', 020203003323, 8, N'金屬桿', 0, 0, N'部分欄位資料依建議值填具，僅供參考',120.6782236, 24.1467409, 6600100, 82.86, '2024-08-30', 1,'NULL', NULL, 1);</v>
      </c>
    </row>
    <row r="385" spans="1:23" ht="64.8" x14ac:dyDescent="0.3">
      <c r="A385" s="1" t="s">
        <v>18</v>
      </c>
      <c r="B385" s="1" t="s">
        <v>802</v>
      </c>
      <c r="C385" s="1" t="s">
        <v>20</v>
      </c>
      <c r="D385" s="1" t="s">
        <v>21</v>
      </c>
      <c r="E385" s="1" t="s">
        <v>22</v>
      </c>
      <c r="F385" s="1" t="s">
        <v>803</v>
      </c>
      <c r="G385" s="2">
        <v>8</v>
      </c>
      <c r="H385" s="1" t="s">
        <v>37</v>
      </c>
      <c r="I385" s="1" t="s">
        <v>21</v>
      </c>
      <c r="J385" s="1" t="s">
        <v>21</v>
      </c>
      <c r="L385" s="5">
        <v>120.68596340000001</v>
      </c>
      <c r="M385" s="5">
        <v>24.139414599999999</v>
      </c>
      <c r="N385" s="1" t="s">
        <v>27</v>
      </c>
      <c r="O385" s="2">
        <v>75.13</v>
      </c>
      <c r="P385" s="1" t="s">
        <v>31</v>
      </c>
      <c r="Q385" s="1" t="s">
        <v>32</v>
      </c>
      <c r="T385" s="1" t="s">
        <v>21</v>
      </c>
      <c r="U385" s="3" t="str">
        <f t="shared" si="15"/>
        <v>INSERT INTO streetlampData (LAYER, ID, ORGAN, OP_CODE, BURY_DATE, NUM, LENGTH, MATERIAL, USEMODE, DATAMODE, NOTE, POINT_X, POINT_Y, TOWNSHIP, HEIGHT, MOD_DATE, STATE, DATA1, DATA2, LEVEL)</v>
      </c>
      <c r="V385" s="4" t="str">
        <f t="shared" si="16"/>
        <v>VALUES (8020203, 020203209871, N'GC7', 0, '2018-07-01', 769, 8, N'附壁式', 0, 0, N'NULL',120.6859634, 24.1394146, 6600100, 75.13, '2024-08-30', 2,'NULL', NULL, 0);</v>
      </c>
      <c r="W385" s="1" t="str">
        <f t="shared" si="17"/>
        <v>INSERT INTO streetlampData (LAYER, ID, ORGAN, OP_CODE, BURY_DATE, NUM, LENGTH, MATERIAL, USEMODE, DATAMODE, NOTE, POINT_X, POINT_Y, TOWNSHIP, HEIGHT, MOD_DATE, STATE, DATA1, DATA2, LEVEL)VALUES (8020203, 020203209871, N'GC7', 0, '2018-07-01', 769, 8, N'附壁式', 0, 0, N'NULL',120.6859634, 24.1394146, 6600100, 75.13, '2024-08-30', 2,'NULL', NULL, 0);</v>
      </c>
    </row>
    <row r="386" spans="1:23" ht="64.8" x14ac:dyDescent="0.3">
      <c r="A386" s="1" t="s">
        <v>18</v>
      </c>
      <c r="B386" s="1" t="s">
        <v>804</v>
      </c>
      <c r="C386" s="1" t="s">
        <v>20</v>
      </c>
      <c r="D386" s="1" t="s">
        <v>21</v>
      </c>
      <c r="E386" s="1" t="s">
        <v>22</v>
      </c>
      <c r="F386" s="1" t="s">
        <v>805</v>
      </c>
      <c r="G386" s="2">
        <v>8</v>
      </c>
      <c r="H386" s="1" t="s">
        <v>24</v>
      </c>
      <c r="I386" s="1" t="s">
        <v>21</v>
      </c>
      <c r="J386" s="1" t="s">
        <v>21</v>
      </c>
      <c r="L386" s="5">
        <v>120.6841553</v>
      </c>
      <c r="M386" s="5">
        <v>24.142094199999999</v>
      </c>
      <c r="N386" s="1" t="s">
        <v>27</v>
      </c>
      <c r="O386" s="2">
        <v>77.25</v>
      </c>
      <c r="P386" s="1" t="s">
        <v>31</v>
      </c>
      <c r="Q386" s="1" t="s">
        <v>32</v>
      </c>
      <c r="T386" s="1" t="s">
        <v>21</v>
      </c>
      <c r="U386" s="3" t="str">
        <f t="shared" si="15"/>
        <v>INSERT INTO streetlampData (LAYER, ID, ORGAN, OP_CODE, BURY_DATE, NUM, LENGTH, MATERIAL, USEMODE, DATAMODE, NOTE, POINT_X, POINT_Y, TOWNSHIP, HEIGHT, MOD_DATE, STATE, DATA1, DATA2, LEVEL)</v>
      </c>
      <c r="V386" s="4" t="str">
        <f t="shared" si="16"/>
        <v>VALUES (8020203, 020203209872, N'GC7', 0, '2018-07-01', 691, 8, N'金屬桿', 0, 0, N'NULL',120.6841553, 24.1420942, 6600100, 77.25, '2024-08-30', 2,'NULL', NULL, 0);</v>
      </c>
      <c r="W386" s="1" t="str">
        <f t="shared" si="17"/>
        <v>INSERT INTO streetlampData (LAYER, ID, ORGAN, OP_CODE, BURY_DATE, NUM, LENGTH, MATERIAL, USEMODE, DATAMODE, NOTE, POINT_X, POINT_Y, TOWNSHIP, HEIGHT, MOD_DATE, STATE, DATA1, DATA2, LEVEL)VALUES (8020203, 020203209872, N'GC7', 0, '2018-07-01', 691, 8, N'金屬桿', 0, 0, N'NULL',120.6841553, 24.1420942, 6600100, 77.25, '2024-08-30', 2,'NULL', NULL, 0);</v>
      </c>
    </row>
    <row r="387" spans="1:23" ht="64.8" x14ac:dyDescent="0.3">
      <c r="A387" s="1" t="s">
        <v>18</v>
      </c>
      <c r="B387" s="1" t="s">
        <v>806</v>
      </c>
      <c r="C387" s="1" t="s">
        <v>20</v>
      </c>
      <c r="D387" s="1" t="s">
        <v>21</v>
      </c>
      <c r="E387" s="1" t="s">
        <v>22</v>
      </c>
      <c r="F387" s="1" t="s">
        <v>807</v>
      </c>
      <c r="G387" s="2">
        <v>8</v>
      </c>
      <c r="H387" s="1" t="s">
        <v>24</v>
      </c>
      <c r="I387" s="1" t="s">
        <v>21</v>
      </c>
      <c r="J387" s="1" t="s">
        <v>21</v>
      </c>
      <c r="L387" s="5">
        <v>120.68397969999999</v>
      </c>
      <c r="M387" s="5">
        <v>24.141924499999998</v>
      </c>
      <c r="N387" s="1" t="s">
        <v>27</v>
      </c>
      <c r="O387" s="2">
        <v>77.010000000000005</v>
      </c>
      <c r="P387" s="1" t="s">
        <v>31</v>
      </c>
      <c r="Q387" s="1" t="s">
        <v>32</v>
      </c>
      <c r="T387" s="1" t="s">
        <v>21</v>
      </c>
      <c r="U387" s="3" t="str">
        <f t="shared" ref="U387:U450" si="18">"INSERT INTO streetlampData (LAYER, ID, ORGAN, OP_CODE, BURY_DATE, NUM, LENGTH, MATERIAL, USEMODE, DATAMODE, NOTE, POINT_X, POINT_Y, TOWNSHIP, HEIGHT, MOD_DATE, STATE, DATA1, DATA2, LEVEL)"</f>
        <v>INSERT INTO streetlampData (LAYER, ID, ORGAN, OP_CODE, BURY_DATE, NUM, LENGTH, MATERIAL, USEMODE, DATAMODE, NOTE, POINT_X, POINT_Y, TOWNSHIP, HEIGHT, MOD_DATE, STATE, DATA1, DATA2, LEVEL)</v>
      </c>
      <c r="V387" s="4" t="str">
        <f t="shared" ref="V387:V450" si="19">"VALUES ("&amp;A387&amp;", "&amp;B387&amp;", N'"&amp;C387&amp;"', "&amp;D387&amp;", '"&amp;E387&amp;"', "&amp;F387&amp;", "&amp;G387&amp;", N'"&amp;H387&amp;"', "&amp;I387&amp;", "&amp;J387&amp;", N'"&amp;IF(TRIM(K387)="","NULL",K387)&amp;"',"&amp;L387&amp;", "&amp;M387&amp;", "&amp;N387&amp;", "&amp;O387&amp;", '"&amp;P387&amp;"', "&amp;Q387&amp;",'"&amp;IF(TRIM(R387)="","NULL",R387)&amp;"', "&amp;IF(TRIM(S387)="","NULL",S387)&amp;", "&amp;IF(TRIM(T387)="","NULL",T387)&amp;");"</f>
        <v>VALUES (8020203, 020203209873, N'GC7', 0, '2018-07-01', 690, 8, N'金屬桿', 0, 0, N'NULL',120.6839797, 24.1419245, 6600100, 77.01, '2024-08-30', 2,'NULL', NULL, 0);</v>
      </c>
      <c r="W387" s="1" t="str">
        <f t="shared" ref="W387:W450" si="20">U387&amp;V387</f>
        <v>INSERT INTO streetlampData (LAYER, ID, ORGAN, OP_CODE, BURY_DATE, NUM, LENGTH, MATERIAL, USEMODE, DATAMODE, NOTE, POINT_X, POINT_Y, TOWNSHIP, HEIGHT, MOD_DATE, STATE, DATA1, DATA2, LEVEL)VALUES (8020203, 020203209873, N'GC7', 0, '2018-07-01', 690, 8, N'金屬桿', 0, 0, N'NULL',120.6839797, 24.1419245, 6600100, 77.01, '2024-08-30', 2,'NULL', NULL, 0);</v>
      </c>
    </row>
    <row r="388" spans="1:23" ht="64.8" x14ac:dyDescent="0.3">
      <c r="A388" s="1" t="s">
        <v>18</v>
      </c>
      <c r="B388" s="1" t="s">
        <v>808</v>
      </c>
      <c r="C388" s="1" t="s">
        <v>20</v>
      </c>
      <c r="D388" s="1" t="s">
        <v>21</v>
      </c>
      <c r="E388" s="1" t="s">
        <v>22</v>
      </c>
      <c r="F388" s="1" t="s">
        <v>809</v>
      </c>
      <c r="G388" s="2">
        <v>8</v>
      </c>
      <c r="H388" s="1" t="s">
        <v>24</v>
      </c>
      <c r="I388" s="1" t="s">
        <v>21</v>
      </c>
      <c r="J388" s="1" t="s">
        <v>21</v>
      </c>
      <c r="L388" s="5">
        <v>120.68388520000001</v>
      </c>
      <c r="M388" s="5">
        <v>24.141834100000001</v>
      </c>
      <c r="N388" s="1" t="s">
        <v>27</v>
      </c>
      <c r="O388" s="2">
        <v>77.42</v>
      </c>
      <c r="P388" s="1" t="s">
        <v>31</v>
      </c>
      <c r="Q388" s="1" t="s">
        <v>32</v>
      </c>
      <c r="T388" s="1" t="s">
        <v>21</v>
      </c>
      <c r="U388" s="3" t="str">
        <f t="shared" si="18"/>
        <v>INSERT INTO streetlampData (LAYER, ID, ORGAN, OP_CODE, BURY_DATE, NUM, LENGTH, MATERIAL, USEMODE, DATAMODE, NOTE, POINT_X, POINT_Y, TOWNSHIP, HEIGHT, MOD_DATE, STATE, DATA1, DATA2, LEVEL)</v>
      </c>
      <c r="V388" s="4" t="str">
        <f t="shared" si="19"/>
        <v>VALUES (8020203, 020203209874, N'GC7', 0, '2018-07-01', 689, 8, N'金屬桿', 0, 0, N'NULL',120.6838852, 24.1418341, 6600100, 77.42, '2024-08-30', 2,'NULL', NULL, 0);</v>
      </c>
      <c r="W388" s="1" t="str">
        <f t="shared" si="20"/>
        <v>INSERT INTO streetlampData (LAYER, ID, ORGAN, OP_CODE, BURY_DATE, NUM, LENGTH, MATERIAL, USEMODE, DATAMODE, NOTE, POINT_X, POINT_Y, TOWNSHIP, HEIGHT, MOD_DATE, STATE, DATA1, DATA2, LEVEL)VALUES (8020203, 020203209874, N'GC7', 0, '2018-07-01', 689, 8, N'金屬桿', 0, 0, N'NULL',120.6838852, 24.1418341, 6600100, 77.42, '2024-08-30', 2,'NULL', NULL, 0);</v>
      </c>
    </row>
    <row r="389" spans="1:23" ht="64.8" x14ac:dyDescent="0.3">
      <c r="A389" s="1" t="s">
        <v>18</v>
      </c>
      <c r="B389" s="1" t="s">
        <v>810</v>
      </c>
      <c r="C389" s="1" t="s">
        <v>20</v>
      </c>
      <c r="D389" s="1" t="s">
        <v>21</v>
      </c>
      <c r="E389" s="1" t="s">
        <v>22</v>
      </c>
      <c r="F389" s="1" t="s">
        <v>811</v>
      </c>
      <c r="G389" s="2">
        <v>8</v>
      </c>
      <c r="H389" s="1" t="s">
        <v>24</v>
      </c>
      <c r="I389" s="1" t="s">
        <v>21</v>
      </c>
      <c r="J389" s="1" t="s">
        <v>21</v>
      </c>
      <c r="L389" s="5">
        <v>120.68376309999999</v>
      </c>
      <c r="M389" s="5">
        <v>24.141715999999999</v>
      </c>
      <c r="N389" s="1" t="s">
        <v>27</v>
      </c>
      <c r="O389" s="2">
        <v>77.28</v>
      </c>
      <c r="P389" s="1" t="s">
        <v>31</v>
      </c>
      <c r="Q389" s="1" t="s">
        <v>32</v>
      </c>
      <c r="T389" s="1" t="s">
        <v>21</v>
      </c>
      <c r="U389" s="3" t="str">
        <f t="shared" si="18"/>
        <v>INSERT INTO streetlampData (LAYER, ID, ORGAN, OP_CODE, BURY_DATE, NUM, LENGTH, MATERIAL, USEMODE, DATAMODE, NOTE, POINT_X, POINT_Y, TOWNSHIP, HEIGHT, MOD_DATE, STATE, DATA1, DATA2, LEVEL)</v>
      </c>
      <c r="V389" s="4" t="str">
        <f t="shared" si="19"/>
        <v>VALUES (8020203, 020203209875, N'GC7', 0, '2018-07-01', 688, 8, N'金屬桿', 0, 0, N'NULL',120.6837631, 24.141716, 6600100, 77.28, '2024-08-30', 2,'NULL', NULL, 0);</v>
      </c>
      <c r="W389" s="1" t="str">
        <f t="shared" si="20"/>
        <v>INSERT INTO streetlampData (LAYER, ID, ORGAN, OP_CODE, BURY_DATE, NUM, LENGTH, MATERIAL, USEMODE, DATAMODE, NOTE, POINT_X, POINT_Y, TOWNSHIP, HEIGHT, MOD_DATE, STATE, DATA1, DATA2, LEVEL)VALUES (8020203, 020203209875, N'GC7', 0, '2018-07-01', 688, 8, N'金屬桿', 0, 0, N'NULL',120.6837631, 24.141716, 6600100, 77.28, '2024-08-30', 2,'NULL', NULL, 0);</v>
      </c>
    </row>
    <row r="390" spans="1:23" ht="64.8" x14ac:dyDescent="0.3">
      <c r="A390" s="1" t="s">
        <v>18</v>
      </c>
      <c r="B390" s="1" t="s">
        <v>812</v>
      </c>
      <c r="C390" s="1" t="s">
        <v>20</v>
      </c>
      <c r="D390" s="1" t="s">
        <v>21</v>
      </c>
      <c r="E390" s="1" t="s">
        <v>22</v>
      </c>
      <c r="F390" s="1" t="s">
        <v>813</v>
      </c>
      <c r="G390" s="2">
        <v>8</v>
      </c>
      <c r="H390" s="1" t="s">
        <v>24</v>
      </c>
      <c r="I390" s="1" t="s">
        <v>21</v>
      </c>
      <c r="J390" s="1" t="s">
        <v>21</v>
      </c>
      <c r="L390" s="5">
        <v>120.6853084</v>
      </c>
      <c r="M390" s="5">
        <v>24.142985199999998</v>
      </c>
      <c r="N390" s="1" t="s">
        <v>27</v>
      </c>
      <c r="O390" s="2">
        <v>79.510000000000005</v>
      </c>
      <c r="P390" s="1" t="s">
        <v>31</v>
      </c>
      <c r="Q390" s="1" t="s">
        <v>32</v>
      </c>
      <c r="T390" s="1" t="s">
        <v>21</v>
      </c>
      <c r="U390" s="3" t="str">
        <f t="shared" si="18"/>
        <v>INSERT INTO streetlampData (LAYER, ID, ORGAN, OP_CODE, BURY_DATE, NUM, LENGTH, MATERIAL, USEMODE, DATAMODE, NOTE, POINT_X, POINT_Y, TOWNSHIP, HEIGHT, MOD_DATE, STATE, DATA1, DATA2, LEVEL)</v>
      </c>
      <c r="V390" s="4" t="str">
        <f t="shared" si="19"/>
        <v>VALUES (8020203, 020203209876, N'GC7', 0, '2018-07-01', 665, 8, N'金屬桿', 0, 0, N'NULL',120.6853084, 24.1429852, 6600100, 79.51, '2024-08-30', 2,'NULL', NULL, 0);</v>
      </c>
      <c r="W390" s="1" t="str">
        <f t="shared" si="20"/>
        <v>INSERT INTO streetlampData (LAYER, ID, ORGAN, OP_CODE, BURY_DATE, NUM, LENGTH, MATERIAL, USEMODE, DATAMODE, NOTE, POINT_X, POINT_Y, TOWNSHIP, HEIGHT, MOD_DATE, STATE, DATA1, DATA2, LEVEL)VALUES (8020203, 020203209876, N'GC7', 0, '2018-07-01', 665, 8, N'金屬桿', 0, 0, N'NULL',120.6853084, 24.1429852, 6600100, 79.51, '2024-08-30', 2,'NULL', NULL, 0);</v>
      </c>
    </row>
    <row r="391" spans="1:23" ht="64.8" x14ac:dyDescent="0.3">
      <c r="A391" s="1" t="s">
        <v>18</v>
      </c>
      <c r="B391" s="1" t="s">
        <v>814</v>
      </c>
      <c r="C391" s="1" t="s">
        <v>20</v>
      </c>
      <c r="D391" s="1" t="s">
        <v>21</v>
      </c>
      <c r="E391" s="1" t="s">
        <v>22</v>
      </c>
      <c r="F391" s="1" t="s">
        <v>815</v>
      </c>
      <c r="G391" s="2">
        <v>8</v>
      </c>
      <c r="H391" s="1" t="s">
        <v>24</v>
      </c>
      <c r="I391" s="1" t="s">
        <v>21</v>
      </c>
      <c r="J391" s="1" t="s">
        <v>21</v>
      </c>
      <c r="L391" s="5">
        <v>120.6849643</v>
      </c>
      <c r="M391" s="5">
        <v>24.142648699999999</v>
      </c>
      <c r="N391" s="1" t="s">
        <v>27</v>
      </c>
      <c r="O391" s="2">
        <v>78.94</v>
      </c>
      <c r="P391" s="1" t="s">
        <v>31</v>
      </c>
      <c r="Q391" s="1" t="s">
        <v>32</v>
      </c>
      <c r="T391" s="1" t="s">
        <v>21</v>
      </c>
      <c r="U391" s="3" t="str">
        <f t="shared" si="18"/>
        <v>INSERT INTO streetlampData (LAYER, ID, ORGAN, OP_CODE, BURY_DATE, NUM, LENGTH, MATERIAL, USEMODE, DATAMODE, NOTE, POINT_X, POINT_Y, TOWNSHIP, HEIGHT, MOD_DATE, STATE, DATA1, DATA2, LEVEL)</v>
      </c>
      <c r="V391" s="4" t="str">
        <f t="shared" si="19"/>
        <v>VALUES (8020203, 020203209877, N'GC7', 0, '2018-07-01', 664, 8, N'金屬桿', 0, 0, N'NULL',120.6849643, 24.1426487, 6600100, 78.94, '2024-08-30', 2,'NULL', NULL, 0);</v>
      </c>
      <c r="W391" s="1" t="str">
        <f t="shared" si="20"/>
        <v>INSERT INTO streetlampData (LAYER, ID, ORGAN, OP_CODE, BURY_DATE, NUM, LENGTH, MATERIAL, USEMODE, DATAMODE, NOTE, POINT_X, POINT_Y, TOWNSHIP, HEIGHT, MOD_DATE, STATE, DATA1, DATA2, LEVEL)VALUES (8020203, 020203209877, N'GC7', 0, '2018-07-01', 664, 8, N'金屬桿', 0, 0, N'NULL',120.6849643, 24.1426487, 6600100, 78.94, '2024-08-30', 2,'NULL', NULL, 0);</v>
      </c>
    </row>
    <row r="392" spans="1:23" ht="64.8" x14ac:dyDescent="0.3">
      <c r="A392" s="1" t="s">
        <v>18</v>
      </c>
      <c r="B392" s="1" t="s">
        <v>816</v>
      </c>
      <c r="C392" s="1" t="s">
        <v>20</v>
      </c>
      <c r="D392" s="1" t="s">
        <v>21</v>
      </c>
      <c r="E392" s="1" t="s">
        <v>22</v>
      </c>
      <c r="F392" s="1" t="s">
        <v>817</v>
      </c>
      <c r="G392" s="2">
        <v>8</v>
      </c>
      <c r="H392" s="1" t="s">
        <v>24</v>
      </c>
      <c r="I392" s="1" t="s">
        <v>21</v>
      </c>
      <c r="J392" s="1" t="s">
        <v>21</v>
      </c>
      <c r="L392" s="5">
        <v>120.68477489999999</v>
      </c>
      <c r="M392" s="5">
        <v>24.142465699999999</v>
      </c>
      <c r="N392" s="1" t="s">
        <v>27</v>
      </c>
      <c r="O392" s="2">
        <v>78.44</v>
      </c>
      <c r="P392" s="1" t="s">
        <v>31</v>
      </c>
      <c r="Q392" s="1" t="s">
        <v>32</v>
      </c>
      <c r="T392" s="1" t="s">
        <v>21</v>
      </c>
      <c r="U392" s="3" t="str">
        <f t="shared" si="18"/>
        <v>INSERT INTO streetlampData (LAYER, ID, ORGAN, OP_CODE, BURY_DATE, NUM, LENGTH, MATERIAL, USEMODE, DATAMODE, NOTE, POINT_X, POINT_Y, TOWNSHIP, HEIGHT, MOD_DATE, STATE, DATA1, DATA2, LEVEL)</v>
      </c>
      <c r="V392" s="4" t="str">
        <f t="shared" si="19"/>
        <v>VALUES (8020203, 020203209878, N'GC7', 0, '2018-07-01', 663, 8, N'金屬桿', 0, 0, N'NULL',120.6847749, 24.1424657, 6600100, 78.44, '2024-08-30', 2,'NULL', NULL, 0);</v>
      </c>
      <c r="W392" s="1" t="str">
        <f t="shared" si="20"/>
        <v>INSERT INTO streetlampData (LAYER, ID, ORGAN, OP_CODE, BURY_DATE, NUM, LENGTH, MATERIAL, USEMODE, DATAMODE, NOTE, POINT_X, POINT_Y, TOWNSHIP, HEIGHT, MOD_DATE, STATE, DATA1, DATA2, LEVEL)VALUES (8020203, 020203209878, N'GC7', 0, '2018-07-01', 663, 8, N'金屬桿', 0, 0, N'NULL',120.6847749, 24.1424657, 6600100, 78.44, '2024-08-30', 2,'NULL', NULL, 0);</v>
      </c>
    </row>
    <row r="393" spans="1:23" ht="64.8" x14ac:dyDescent="0.3">
      <c r="A393" s="1" t="s">
        <v>18</v>
      </c>
      <c r="B393" s="1" t="s">
        <v>818</v>
      </c>
      <c r="C393" s="1" t="s">
        <v>20</v>
      </c>
      <c r="D393" s="1" t="s">
        <v>21</v>
      </c>
      <c r="E393" s="1" t="s">
        <v>22</v>
      </c>
      <c r="F393" s="1" t="s">
        <v>819</v>
      </c>
      <c r="G393" s="2">
        <v>8</v>
      </c>
      <c r="H393" s="1" t="s">
        <v>24</v>
      </c>
      <c r="I393" s="1" t="s">
        <v>21</v>
      </c>
      <c r="J393" s="1" t="s">
        <v>21</v>
      </c>
      <c r="L393" s="5">
        <v>120.6845635</v>
      </c>
      <c r="M393" s="5">
        <v>24.142262599999999</v>
      </c>
      <c r="N393" s="1" t="s">
        <v>27</v>
      </c>
      <c r="O393" s="2">
        <v>78.11</v>
      </c>
      <c r="P393" s="1" t="s">
        <v>31</v>
      </c>
      <c r="Q393" s="1" t="s">
        <v>32</v>
      </c>
      <c r="T393" s="1" t="s">
        <v>21</v>
      </c>
      <c r="U393" s="3" t="str">
        <f t="shared" si="18"/>
        <v>INSERT INTO streetlampData (LAYER, ID, ORGAN, OP_CODE, BURY_DATE, NUM, LENGTH, MATERIAL, USEMODE, DATAMODE, NOTE, POINT_X, POINT_Y, TOWNSHIP, HEIGHT, MOD_DATE, STATE, DATA1, DATA2, LEVEL)</v>
      </c>
      <c r="V393" s="4" t="str">
        <f t="shared" si="19"/>
        <v>VALUES (8020203, 020203209879, N'GC7', 0, '2018-07-01', 662, 8, N'金屬桿', 0, 0, N'NULL',120.6845635, 24.1422626, 6600100, 78.11, '2024-08-30', 2,'NULL', NULL, 0);</v>
      </c>
      <c r="W393" s="1" t="str">
        <f t="shared" si="20"/>
        <v>INSERT INTO streetlampData (LAYER, ID, ORGAN, OP_CODE, BURY_DATE, NUM, LENGTH, MATERIAL, USEMODE, DATAMODE, NOTE, POINT_X, POINT_Y, TOWNSHIP, HEIGHT, MOD_DATE, STATE, DATA1, DATA2, LEVEL)VALUES (8020203, 020203209879, N'GC7', 0, '2018-07-01', 662, 8, N'金屬桿', 0, 0, N'NULL',120.6845635, 24.1422626, 6600100, 78.11, '2024-08-30', 2,'NULL', NULL, 0);</v>
      </c>
    </row>
    <row r="394" spans="1:23" ht="64.8" x14ac:dyDescent="0.3">
      <c r="A394" s="1" t="s">
        <v>18</v>
      </c>
      <c r="B394" s="1" t="s">
        <v>820</v>
      </c>
      <c r="C394" s="1" t="s">
        <v>20</v>
      </c>
      <c r="D394" s="1" t="s">
        <v>21</v>
      </c>
      <c r="E394" s="1" t="s">
        <v>22</v>
      </c>
      <c r="F394" s="1" t="s">
        <v>821</v>
      </c>
      <c r="G394" s="2">
        <v>8</v>
      </c>
      <c r="H394" s="1" t="s">
        <v>37</v>
      </c>
      <c r="I394" s="1" t="s">
        <v>21</v>
      </c>
      <c r="J394" s="1" t="s">
        <v>21</v>
      </c>
      <c r="L394" s="5">
        <v>120.68437539999999</v>
      </c>
      <c r="M394" s="5">
        <v>24.142092399999999</v>
      </c>
      <c r="N394" s="1" t="s">
        <v>27</v>
      </c>
      <c r="O394" s="2">
        <v>78.010000000000005</v>
      </c>
      <c r="P394" s="1" t="s">
        <v>31</v>
      </c>
      <c r="Q394" s="1" t="s">
        <v>32</v>
      </c>
      <c r="T394" s="1" t="s">
        <v>21</v>
      </c>
      <c r="U394" s="3" t="str">
        <f t="shared" si="18"/>
        <v>INSERT INTO streetlampData (LAYER, ID, ORGAN, OP_CODE, BURY_DATE, NUM, LENGTH, MATERIAL, USEMODE, DATAMODE, NOTE, POINT_X, POINT_Y, TOWNSHIP, HEIGHT, MOD_DATE, STATE, DATA1, DATA2, LEVEL)</v>
      </c>
      <c r="V394" s="4" t="str">
        <f t="shared" si="19"/>
        <v>VALUES (8020203, 020203209880, N'GC7', 0, '2018-07-01', 661, 8, N'附壁式', 0, 0, N'NULL',120.6843754, 24.1420924, 6600100, 78.01, '2024-08-30', 2,'NULL', NULL, 0);</v>
      </c>
      <c r="W394" s="1" t="str">
        <f t="shared" si="20"/>
        <v>INSERT INTO streetlampData (LAYER, ID, ORGAN, OP_CODE, BURY_DATE, NUM, LENGTH, MATERIAL, USEMODE, DATAMODE, NOTE, POINT_X, POINT_Y, TOWNSHIP, HEIGHT, MOD_DATE, STATE, DATA1, DATA2, LEVEL)VALUES (8020203, 020203209880, N'GC7', 0, '2018-07-01', 661, 8, N'附壁式', 0, 0, N'NULL',120.6843754, 24.1420924, 6600100, 78.01, '2024-08-30', 2,'NULL', NULL, 0);</v>
      </c>
    </row>
    <row r="395" spans="1:23" ht="64.8" x14ac:dyDescent="0.3">
      <c r="A395" s="1" t="s">
        <v>18</v>
      </c>
      <c r="B395" s="1" t="s">
        <v>822</v>
      </c>
      <c r="C395" s="1" t="s">
        <v>20</v>
      </c>
      <c r="D395" s="1" t="s">
        <v>21</v>
      </c>
      <c r="E395" s="1" t="s">
        <v>22</v>
      </c>
      <c r="F395" s="1" t="s">
        <v>823</v>
      </c>
      <c r="G395" s="2">
        <v>8</v>
      </c>
      <c r="H395" s="1" t="s">
        <v>24</v>
      </c>
      <c r="I395" s="1" t="s">
        <v>21</v>
      </c>
      <c r="J395" s="1" t="s">
        <v>21</v>
      </c>
      <c r="L395" s="5">
        <v>120.6843631</v>
      </c>
      <c r="M395" s="5">
        <v>24.142078399999999</v>
      </c>
      <c r="N395" s="1" t="s">
        <v>27</v>
      </c>
      <c r="O395" s="2">
        <v>78.03</v>
      </c>
      <c r="P395" s="1" t="s">
        <v>31</v>
      </c>
      <c r="Q395" s="1" t="s">
        <v>32</v>
      </c>
      <c r="T395" s="1" t="s">
        <v>21</v>
      </c>
      <c r="U395" s="3" t="str">
        <f t="shared" si="18"/>
        <v>INSERT INTO streetlampData (LAYER, ID, ORGAN, OP_CODE, BURY_DATE, NUM, LENGTH, MATERIAL, USEMODE, DATAMODE, NOTE, POINT_X, POINT_Y, TOWNSHIP, HEIGHT, MOD_DATE, STATE, DATA1, DATA2, LEVEL)</v>
      </c>
      <c r="V395" s="4" t="str">
        <f t="shared" si="19"/>
        <v>VALUES (8020203, 020203209881, N'GC7', 0, '2018-07-01', 660, 8, N'金屬桿', 0, 0, N'NULL',120.6843631, 24.1420784, 6600100, 78.03, '2024-08-30', 2,'NULL', NULL, 0);</v>
      </c>
      <c r="W395" s="1" t="str">
        <f t="shared" si="20"/>
        <v>INSERT INTO streetlampData (LAYER, ID, ORGAN, OP_CODE, BURY_DATE, NUM, LENGTH, MATERIAL, USEMODE, DATAMODE, NOTE, POINT_X, POINT_Y, TOWNSHIP, HEIGHT, MOD_DATE, STATE, DATA1, DATA2, LEVEL)VALUES (8020203, 020203209881, N'GC7', 0, '2018-07-01', 660, 8, N'金屬桿', 0, 0, N'NULL',120.6843631, 24.1420784, 6600100, 78.03, '2024-08-30', 2,'NULL', NULL, 0);</v>
      </c>
    </row>
    <row r="396" spans="1:23" ht="64.8" x14ac:dyDescent="0.3">
      <c r="A396" s="1" t="s">
        <v>18</v>
      </c>
      <c r="B396" s="1" t="s">
        <v>824</v>
      </c>
      <c r="C396" s="1" t="s">
        <v>20</v>
      </c>
      <c r="D396" s="1" t="s">
        <v>21</v>
      </c>
      <c r="E396" s="1" t="s">
        <v>22</v>
      </c>
      <c r="F396" s="1" t="s">
        <v>825</v>
      </c>
      <c r="G396" s="2">
        <v>8</v>
      </c>
      <c r="H396" s="1" t="s">
        <v>24</v>
      </c>
      <c r="I396" s="1" t="s">
        <v>21</v>
      </c>
      <c r="J396" s="1" t="s">
        <v>21</v>
      </c>
      <c r="L396" s="5">
        <v>120.6841984</v>
      </c>
      <c r="M396" s="5">
        <v>24.141919099999999</v>
      </c>
      <c r="N396" s="1" t="s">
        <v>27</v>
      </c>
      <c r="O396" s="2">
        <v>77.599999999999994</v>
      </c>
      <c r="P396" s="1" t="s">
        <v>31</v>
      </c>
      <c r="Q396" s="1" t="s">
        <v>32</v>
      </c>
      <c r="T396" s="1" t="s">
        <v>21</v>
      </c>
      <c r="U396" s="3" t="str">
        <f t="shared" si="18"/>
        <v>INSERT INTO streetlampData (LAYER, ID, ORGAN, OP_CODE, BURY_DATE, NUM, LENGTH, MATERIAL, USEMODE, DATAMODE, NOTE, POINT_X, POINT_Y, TOWNSHIP, HEIGHT, MOD_DATE, STATE, DATA1, DATA2, LEVEL)</v>
      </c>
      <c r="V396" s="4" t="str">
        <f t="shared" si="19"/>
        <v>VALUES (8020203, 020203209882, N'GC7', 0, '2018-07-01', 659, 8, N'金屬桿', 0, 0, N'NULL',120.6841984, 24.1419191, 6600100, 77.6, '2024-08-30', 2,'NULL', NULL, 0);</v>
      </c>
      <c r="W396" s="1" t="str">
        <f t="shared" si="20"/>
        <v>INSERT INTO streetlampData (LAYER, ID, ORGAN, OP_CODE, BURY_DATE, NUM, LENGTH, MATERIAL, USEMODE, DATAMODE, NOTE, POINT_X, POINT_Y, TOWNSHIP, HEIGHT, MOD_DATE, STATE, DATA1, DATA2, LEVEL)VALUES (8020203, 020203209882, N'GC7', 0, '2018-07-01', 659, 8, N'金屬桿', 0, 0, N'NULL',120.6841984, 24.1419191, 6600100, 77.6, '2024-08-30', 2,'NULL', NULL, 0);</v>
      </c>
    </row>
    <row r="397" spans="1:23" ht="64.8" x14ac:dyDescent="0.3">
      <c r="A397" s="1" t="s">
        <v>18</v>
      </c>
      <c r="B397" s="1" t="s">
        <v>826</v>
      </c>
      <c r="C397" s="1" t="s">
        <v>20</v>
      </c>
      <c r="D397" s="1" t="s">
        <v>21</v>
      </c>
      <c r="E397" s="1" t="s">
        <v>22</v>
      </c>
      <c r="F397" s="1" t="s">
        <v>827</v>
      </c>
      <c r="G397" s="2">
        <v>8</v>
      </c>
      <c r="H397" s="1" t="s">
        <v>24</v>
      </c>
      <c r="I397" s="1" t="s">
        <v>21</v>
      </c>
      <c r="J397" s="1" t="s">
        <v>21</v>
      </c>
      <c r="L397" s="5">
        <v>120.6840553</v>
      </c>
      <c r="M397" s="5">
        <v>24.141779799999998</v>
      </c>
      <c r="N397" s="1" t="s">
        <v>27</v>
      </c>
      <c r="O397" s="2">
        <v>77.44</v>
      </c>
      <c r="P397" s="1" t="s">
        <v>31</v>
      </c>
      <c r="Q397" s="1" t="s">
        <v>32</v>
      </c>
      <c r="T397" s="1" t="s">
        <v>21</v>
      </c>
      <c r="U397" s="3" t="str">
        <f t="shared" si="18"/>
        <v>INSERT INTO streetlampData (LAYER, ID, ORGAN, OP_CODE, BURY_DATE, NUM, LENGTH, MATERIAL, USEMODE, DATAMODE, NOTE, POINT_X, POINT_Y, TOWNSHIP, HEIGHT, MOD_DATE, STATE, DATA1, DATA2, LEVEL)</v>
      </c>
      <c r="V397" s="4" t="str">
        <f t="shared" si="19"/>
        <v>VALUES (8020203, 020203209883, N'GC7', 0, '2018-07-01', 658, 8, N'金屬桿', 0, 0, N'NULL',120.6840553, 24.1417798, 6600100, 77.44, '2024-08-30', 2,'NULL', NULL, 0);</v>
      </c>
      <c r="W397" s="1" t="str">
        <f t="shared" si="20"/>
        <v>INSERT INTO streetlampData (LAYER, ID, ORGAN, OP_CODE, BURY_DATE, NUM, LENGTH, MATERIAL, USEMODE, DATAMODE, NOTE, POINT_X, POINT_Y, TOWNSHIP, HEIGHT, MOD_DATE, STATE, DATA1, DATA2, LEVEL)VALUES (8020203, 020203209883, N'GC7', 0, '2018-07-01', 658, 8, N'金屬桿', 0, 0, N'NULL',120.6840553, 24.1417798, 6600100, 77.44, '2024-08-30', 2,'NULL', NULL, 0);</v>
      </c>
    </row>
    <row r="398" spans="1:23" ht="64.8" x14ac:dyDescent="0.3">
      <c r="A398" s="1" t="s">
        <v>18</v>
      </c>
      <c r="B398" s="1" t="s">
        <v>828</v>
      </c>
      <c r="C398" s="1" t="s">
        <v>20</v>
      </c>
      <c r="D398" s="1" t="s">
        <v>21</v>
      </c>
      <c r="E398" s="1" t="s">
        <v>22</v>
      </c>
      <c r="F398" s="1" t="s">
        <v>829</v>
      </c>
      <c r="G398" s="2">
        <v>8</v>
      </c>
      <c r="H398" s="1" t="s">
        <v>24</v>
      </c>
      <c r="I398" s="1" t="s">
        <v>21</v>
      </c>
      <c r="J398" s="1" t="s">
        <v>21</v>
      </c>
      <c r="L398" s="5">
        <v>120.68404889999999</v>
      </c>
      <c r="M398" s="5">
        <v>24.1417736</v>
      </c>
      <c r="N398" s="1" t="s">
        <v>27</v>
      </c>
      <c r="O398" s="2">
        <v>77.45</v>
      </c>
      <c r="P398" s="1" t="s">
        <v>31</v>
      </c>
      <c r="Q398" s="1" t="s">
        <v>32</v>
      </c>
      <c r="T398" s="1" t="s">
        <v>21</v>
      </c>
      <c r="U398" s="3" t="str">
        <f t="shared" si="18"/>
        <v>INSERT INTO streetlampData (LAYER, ID, ORGAN, OP_CODE, BURY_DATE, NUM, LENGTH, MATERIAL, USEMODE, DATAMODE, NOTE, POINT_X, POINT_Y, TOWNSHIP, HEIGHT, MOD_DATE, STATE, DATA1, DATA2, LEVEL)</v>
      </c>
      <c r="V398" s="4" t="str">
        <f t="shared" si="19"/>
        <v>VALUES (8020203, 020203209884, N'GC7', 0, '2018-07-01', 657, 8, N'金屬桿', 0, 0, N'NULL',120.6840489, 24.1417736, 6600100, 77.45, '2024-08-30', 2,'NULL', NULL, 0);</v>
      </c>
      <c r="W398" s="1" t="str">
        <f t="shared" si="20"/>
        <v>INSERT INTO streetlampData (LAYER, ID, ORGAN, OP_CODE, BURY_DATE, NUM, LENGTH, MATERIAL, USEMODE, DATAMODE, NOTE, POINT_X, POINT_Y, TOWNSHIP, HEIGHT, MOD_DATE, STATE, DATA1, DATA2, LEVEL)VALUES (8020203, 020203209884, N'GC7', 0, '2018-07-01', 657, 8, N'金屬桿', 0, 0, N'NULL',120.6840489, 24.1417736, 6600100, 77.45, '2024-08-30', 2,'NULL', NULL, 0);</v>
      </c>
    </row>
    <row r="399" spans="1:23" ht="64.8" x14ac:dyDescent="0.3">
      <c r="A399" s="1" t="s">
        <v>18</v>
      </c>
      <c r="B399" s="1" t="s">
        <v>830</v>
      </c>
      <c r="C399" s="1" t="s">
        <v>20</v>
      </c>
      <c r="D399" s="1" t="s">
        <v>21</v>
      </c>
      <c r="E399" s="1" t="s">
        <v>22</v>
      </c>
      <c r="F399" s="1" t="s">
        <v>831</v>
      </c>
      <c r="G399" s="2">
        <v>8</v>
      </c>
      <c r="H399" s="1" t="s">
        <v>24</v>
      </c>
      <c r="I399" s="1" t="s">
        <v>21</v>
      </c>
      <c r="J399" s="1" t="s">
        <v>21</v>
      </c>
      <c r="L399" s="5">
        <v>120.6838417</v>
      </c>
      <c r="M399" s="5">
        <v>24.1415741</v>
      </c>
      <c r="N399" s="1" t="s">
        <v>27</v>
      </c>
      <c r="O399" s="2">
        <v>76.94</v>
      </c>
      <c r="P399" s="1" t="s">
        <v>31</v>
      </c>
      <c r="Q399" s="1" t="s">
        <v>32</v>
      </c>
      <c r="T399" s="1" t="s">
        <v>21</v>
      </c>
      <c r="U399" s="3" t="str">
        <f t="shared" si="18"/>
        <v>INSERT INTO streetlampData (LAYER, ID, ORGAN, OP_CODE, BURY_DATE, NUM, LENGTH, MATERIAL, USEMODE, DATAMODE, NOTE, POINT_X, POINT_Y, TOWNSHIP, HEIGHT, MOD_DATE, STATE, DATA1, DATA2, LEVEL)</v>
      </c>
      <c r="V399" s="4" t="str">
        <f t="shared" si="19"/>
        <v>VALUES (8020203, 020203209885, N'GC7', 0, '2018-07-01', 656, 8, N'金屬桿', 0, 0, N'NULL',120.6838417, 24.1415741, 6600100, 76.94, '2024-08-30', 2,'NULL', NULL, 0);</v>
      </c>
      <c r="W399" s="1" t="str">
        <f t="shared" si="20"/>
        <v>INSERT INTO streetlampData (LAYER, ID, ORGAN, OP_CODE, BURY_DATE, NUM, LENGTH, MATERIAL, USEMODE, DATAMODE, NOTE, POINT_X, POINT_Y, TOWNSHIP, HEIGHT, MOD_DATE, STATE, DATA1, DATA2, LEVEL)VALUES (8020203, 020203209885, N'GC7', 0, '2018-07-01', 656, 8, N'金屬桿', 0, 0, N'NULL',120.6838417, 24.1415741, 6600100, 76.94, '2024-08-30', 2,'NULL', NULL, 0);</v>
      </c>
    </row>
    <row r="400" spans="1:23" ht="64.8" x14ac:dyDescent="0.3">
      <c r="A400" s="1" t="s">
        <v>18</v>
      </c>
      <c r="B400" s="1" t="s">
        <v>832</v>
      </c>
      <c r="C400" s="1" t="s">
        <v>20</v>
      </c>
      <c r="D400" s="1" t="s">
        <v>21</v>
      </c>
      <c r="E400" s="1" t="s">
        <v>22</v>
      </c>
      <c r="F400" s="1" t="s">
        <v>833</v>
      </c>
      <c r="G400" s="2">
        <v>8</v>
      </c>
      <c r="H400" s="1" t="s">
        <v>24</v>
      </c>
      <c r="I400" s="1" t="s">
        <v>21</v>
      </c>
      <c r="J400" s="1" t="s">
        <v>21</v>
      </c>
      <c r="L400" s="5">
        <v>120.683829</v>
      </c>
      <c r="M400" s="5">
        <v>24.141556399999999</v>
      </c>
      <c r="N400" s="1" t="s">
        <v>27</v>
      </c>
      <c r="O400" s="2">
        <v>76.92</v>
      </c>
      <c r="P400" s="1" t="s">
        <v>31</v>
      </c>
      <c r="Q400" s="1" t="s">
        <v>32</v>
      </c>
      <c r="T400" s="1" t="s">
        <v>21</v>
      </c>
      <c r="U400" s="3" t="str">
        <f t="shared" si="18"/>
        <v>INSERT INTO streetlampData (LAYER, ID, ORGAN, OP_CODE, BURY_DATE, NUM, LENGTH, MATERIAL, USEMODE, DATAMODE, NOTE, POINT_X, POINT_Y, TOWNSHIP, HEIGHT, MOD_DATE, STATE, DATA1, DATA2, LEVEL)</v>
      </c>
      <c r="V400" s="4" t="str">
        <f t="shared" si="19"/>
        <v>VALUES (8020203, 020203209886, N'GC7', 0, '2018-07-01', 655, 8, N'金屬桿', 0, 0, N'NULL',120.683829, 24.1415564, 6600100, 76.92, '2024-08-30', 2,'NULL', NULL, 0);</v>
      </c>
      <c r="W400" s="1" t="str">
        <f t="shared" si="20"/>
        <v>INSERT INTO streetlampData (LAYER, ID, ORGAN, OP_CODE, BURY_DATE, NUM, LENGTH, MATERIAL, USEMODE, DATAMODE, NOTE, POINT_X, POINT_Y, TOWNSHIP, HEIGHT, MOD_DATE, STATE, DATA1, DATA2, LEVEL)VALUES (8020203, 020203209886, N'GC7', 0, '2018-07-01', 655, 8, N'金屬桿', 0, 0, N'NULL',120.683829, 24.1415564, 6600100, 76.92, '2024-08-30', 2,'NULL', NULL, 0);</v>
      </c>
    </row>
    <row r="401" spans="1:23" ht="64.8" x14ac:dyDescent="0.3">
      <c r="A401" s="1" t="s">
        <v>18</v>
      </c>
      <c r="B401" s="1" t="s">
        <v>834</v>
      </c>
      <c r="C401" s="1" t="s">
        <v>20</v>
      </c>
      <c r="D401" s="1" t="s">
        <v>21</v>
      </c>
      <c r="E401" s="1" t="s">
        <v>22</v>
      </c>
      <c r="F401" s="1" t="s">
        <v>835</v>
      </c>
      <c r="G401" s="2">
        <v>7</v>
      </c>
      <c r="H401" s="1" t="s">
        <v>24</v>
      </c>
      <c r="I401" s="1" t="s">
        <v>21</v>
      </c>
      <c r="J401" s="1" t="s">
        <v>21</v>
      </c>
      <c r="L401" s="5">
        <v>120.67772290000001</v>
      </c>
      <c r="M401" s="5">
        <v>24.1452648</v>
      </c>
      <c r="N401" s="1" t="s">
        <v>27</v>
      </c>
      <c r="O401" s="2">
        <v>80.88</v>
      </c>
      <c r="P401" s="1" t="s">
        <v>31</v>
      </c>
      <c r="Q401" s="1" t="s">
        <v>32</v>
      </c>
      <c r="T401" s="1" t="s">
        <v>21</v>
      </c>
      <c r="U401" s="3" t="str">
        <f t="shared" si="18"/>
        <v>INSERT INTO streetlampData (LAYER, ID, ORGAN, OP_CODE, BURY_DATE, NUM, LENGTH, MATERIAL, USEMODE, DATAMODE, NOTE, POINT_X, POINT_Y, TOWNSHIP, HEIGHT, MOD_DATE, STATE, DATA1, DATA2, LEVEL)</v>
      </c>
      <c r="V401" s="4" t="str">
        <f t="shared" si="19"/>
        <v>VALUES (8020203, 020203209887, N'GC7', 0, '2018-07-01', 585, 7, N'金屬桿', 0, 0, N'NULL',120.6777229, 24.1452648, 6600100, 80.88, '2024-08-30', 2,'NULL', NULL, 0);</v>
      </c>
      <c r="W401" s="1" t="str">
        <f t="shared" si="20"/>
        <v>INSERT INTO streetlampData (LAYER, ID, ORGAN, OP_CODE, BURY_DATE, NUM, LENGTH, MATERIAL, USEMODE, DATAMODE, NOTE, POINT_X, POINT_Y, TOWNSHIP, HEIGHT, MOD_DATE, STATE, DATA1, DATA2, LEVEL)VALUES (8020203, 020203209887, N'GC7', 0, '2018-07-01', 585, 7, N'金屬桿', 0, 0, N'NULL',120.6777229, 24.1452648, 6600100, 80.88, '2024-08-30', 2,'NULL', NULL, 0);</v>
      </c>
    </row>
    <row r="402" spans="1:23" ht="64.8" x14ac:dyDescent="0.3">
      <c r="A402" s="1" t="s">
        <v>18</v>
      </c>
      <c r="B402" s="1" t="s">
        <v>836</v>
      </c>
      <c r="C402" s="1" t="s">
        <v>20</v>
      </c>
      <c r="D402" s="1" t="s">
        <v>21</v>
      </c>
      <c r="E402" s="1" t="s">
        <v>22</v>
      </c>
      <c r="F402" s="1" t="s">
        <v>837</v>
      </c>
      <c r="G402" s="2">
        <v>8</v>
      </c>
      <c r="H402" s="1" t="s">
        <v>24</v>
      </c>
      <c r="I402" s="1" t="s">
        <v>21</v>
      </c>
      <c r="J402" s="1" t="s">
        <v>21</v>
      </c>
      <c r="L402" s="5">
        <v>120.6850152</v>
      </c>
      <c r="M402" s="5">
        <v>24.140708100000001</v>
      </c>
      <c r="N402" s="1" t="s">
        <v>27</v>
      </c>
      <c r="O402" s="2">
        <v>77.16</v>
      </c>
      <c r="P402" s="1" t="s">
        <v>31</v>
      </c>
      <c r="Q402" s="1" t="s">
        <v>32</v>
      </c>
      <c r="T402" s="1" t="s">
        <v>21</v>
      </c>
      <c r="U402" s="3" t="str">
        <f t="shared" si="18"/>
        <v>INSERT INTO streetlampData (LAYER, ID, ORGAN, OP_CODE, BURY_DATE, NUM, LENGTH, MATERIAL, USEMODE, DATAMODE, NOTE, POINT_X, POINT_Y, TOWNSHIP, HEIGHT, MOD_DATE, STATE, DATA1, DATA2, LEVEL)</v>
      </c>
      <c r="V402" s="4" t="str">
        <f t="shared" si="19"/>
        <v>VALUES (8020203, 020203209888, N'GC7', 0, '2018-07-01', 537, 8, N'金屬桿', 0, 0, N'NULL',120.6850152, 24.1407081, 6600100, 77.16, '2024-08-30', 2,'NULL', NULL, 0);</v>
      </c>
      <c r="W402" s="1" t="str">
        <f t="shared" si="20"/>
        <v>INSERT INTO streetlampData (LAYER, ID, ORGAN, OP_CODE, BURY_DATE, NUM, LENGTH, MATERIAL, USEMODE, DATAMODE, NOTE, POINT_X, POINT_Y, TOWNSHIP, HEIGHT, MOD_DATE, STATE, DATA1, DATA2, LEVEL)VALUES (8020203, 020203209888, N'GC7', 0, '2018-07-01', 537, 8, N'金屬桿', 0, 0, N'NULL',120.6850152, 24.1407081, 6600100, 77.16, '2024-08-30', 2,'NULL', NULL, 0);</v>
      </c>
    </row>
    <row r="403" spans="1:23" ht="64.8" x14ac:dyDescent="0.3">
      <c r="A403" s="1" t="s">
        <v>18</v>
      </c>
      <c r="B403" s="1" t="s">
        <v>838</v>
      </c>
      <c r="C403" s="1" t="s">
        <v>20</v>
      </c>
      <c r="D403" s="1" t="s">
        <v>21</v>
      </c>
      <c r="E403" s="1" t="s">
        <v>22</v>
      </c>
      <c r="F403" s="1" t="s">
        <v>839</v>
      </c>
      <c r="G403" s="2">
        <v>8</v>
      </c>
      <c r="H403" s="1" t="s">
        <v>24</v>
      </c>
      <c r="I403" s="1" t="s">
        <v>21</v>
      </c>
      <c r="J403" s="1" t="s">
        <v>21</v>
      </c>
      <c r="L403" s="5">
        <v>120.6852746</v>
      </c>
      <c r="M403" s="5">
        <v>24.1405031</v>
      </c>
      <c r="N403" s="1" t="s">
        <v>27</v>
      </c>
      <c r="O403" s="2">
        <v>76.97</v>
      </c>
      <c r="P403" s="1" t="s">
        <v>31</v>
      </c>
      <c r="Q403" s="1" t="s">
        <v>32</v>
      </c>
      <c r="T403" s="1" t="s">
        <v>21</v>
      </c>
      <c r="U403" s="3" t="str">
        <f t="shared" si="18"/>
        <v>INSERT INTO streetlampData (LAYER, ID, ORGAN, OP_CODE, BURY_DATE, NUM, LENGTH, MATERIAL, USEMODE, DATAMODE, NOTE, POINT_X, POINT_Y, TOWNSHIP, HEIGHT, MOD_DATE, STATE, DATA1, DATA2, LEVEL)</v>
      </c>
      <c r="V403" s="4" t="str">
        <f t="shared" si="19"/>
        <v>VALUES (8020203, 020203209889, N'GC7', 0, '2018-07-01', 536, 8, N'金屬桿', 0, 0, N'NULL',120.6852746, 24.1405031, 6600100, 76.97, '2024-08-30', 2,'NULL', NULL, 0);</v>
      </c>
      <c r="W403" s="1" t="str">
        <f t="shared" si="20"/>
        <v>INSERT INTO streetlampData (LAYER, ID, ORGAN, OP_CODE, BURY_DATE, NUM, LENGTH, MATERIAL, USEMODE, DATAMODE, NOTE, POINT_X, POINT_Y, TOWNSHIP, HEIGHT, MOD_DATE, STATE, DATA1, DATA2, LEVEL)VALUES (8020203, 020203209889, N'GC7', 0, '2018-07-01', 536, 8, N'金屬桿', 0, 0, N'NULL',120.6852746, 24.1405031, 6600100, 76.97, '2024-08-30', 2,'NULL', NULL, 0);</v>
      </c>
    </row>
    <row r="404" spans="1:23" ht="64.8" x14ac:dyDescent="0.3">
      <c r="A404" s="1" t="s">
        <v>18</v>
      </c>
      <c r="B404" s="1" t="s">
        <v>840</v>
      </c>
      <c r="C404" s="1" t="s">
        <v>20</v>
      </c>
      <c r="D404" s="1" t="s">
        <v>21</v>
      </c>
      <c r="E404" s="1" t="s">
        <v>22</v>
      </c>
      <c r="F404" s="1" t="s">
        <v>841</v>
      </c>
      <c r="G404" s="2">
        <v>8</v>
      </c>
      <c r="H404" s="1" t="s">
        <v>24</v>
      </c>
      <c r="I404" s="1" t="s">
        <v>21</v>
      </c>
      <c r="J404" s="1" t="s">
        <v>21</v>
      </c>
      <c r="K404" s="1" t="s">
        <v>733</v>
      </c>
      <c r="L404" s="5">
        <v>120.6783251</v>
      </c>
      <c r="M404" s="5">
        <v>24.146166900000001</v>
      </c>
      <c r="N404" s="1" t="s">
        <v>27</v>
      </c>
      <c r="O404" s="2">
        <v>82.05</v>
      </c>
      <c r="P404" s="1" t="s">
        <v>31</v>
      </c>
      <c r="Q404" s="1" t="s">
        <v>25</v>
      </c>
      <c r="T404" s="1" t="s">
        <v>25</v>
      </c>
      <c r="U404" s="3" t="str">
        <f t="shared" si="18"/>
        <v>INSERT INTO streetlampData (LAYER, ID, ORGAN, OP_CODE, BURY_DATE, NUM, LENGTH, MATERIAL, USEMODE, DATAMODE, NOTE, POINT_X, POINT_Y, TOWNSHIP, HEIGHT, MOD_DATE, STATE, DATA1, DATA2, LEVEL)</v>
      </c>
      <c r="V404" s="4" t="str">
        <f t="shared" si="19"/>
        <v>VALUES (8020203, 020203209890, N'GC7', 0, '2018-07-01', 020203003343, 8, N'金屬桿', 0, 0, N'部分欄位資料依建議值填具，僅供參考',120.6783251, 24.1461669, 6600100, 82.05, '2024-08-30', 1,'NULL', NULL, 1);</v>
      </c>
      <c r="W404" s="1" t="str">
        <f t="shared" si="20"/>
        <v>INSERT INTO streetlampData (LAYER, ID, ORGAN, OP_CODE, BURY_DATE, NUM, LENGTH, MATERIAL, USEMODE, DATAMODE, NOTE, POINT_X, POINT_Y, TOWNSHIP, HEIGHT, MOD_DATE, STATE, DATA1, DATA2, LEVEL)VALUES (8020203, 020203209890, N'GC7', 0, '2018-07-01', 020203003343, 8, N'金屬桿', 0, 0, N'部分欄位資料依建議值填具，僅供參考',120.6783251, 24.1461669, 6600100, 82.05, '2024-08-30', 1,'NULL', NULL, 1);</v>
      </c>
    </row>
    <row r="405" spans="1:23" ht="64.8" x14ac:dyDescent="0.3">
      <c r="A405" s="1" t="s">
        <v>18</v>
      </c>
      <c r="B405" s="1" t="s">
        <v>842</v>
      </c>
      <c r="C405" s="1" t="s">
        <v>20</v>
      </c>
      <c r="D405" s="1" t="s">
        <v>21</v>
      </c>
      <c r="E405" s="1" t="s">
        <v>22</v>
      </c>
      <c r="F405" s="1" t="s">
        <v>843</v>
      </c>
      <c r="G405" s="2">
        <v>8</v>
      </c>
      <c r="H405" s="1" t="s">
        <v>24</v>
      </c>
      <c r="I405" s="1" t="s">
        <v>21</v>
      </c>
      <c r="J405" s="1" t="s">
        <v>21</v>
      </c>
      <c r="K405" s="1" t="s">
        <v>733</v>
      </c>
      <c r="L405" s="5">
        <v>120.6782023</v>
      </c>
      <c r="M405" s="5">
        <v>24.146347500000001</v>
      </c>
      <c r="N405" s="1" t="s">
        <v>27</v>
      </c>
      <c r="O405" s="2">
        <v>82.42</v>
      </c>
      <c r="P405" s="1" t="s">
        <v>31</v>
      </c>
      <c r="Q405" s="1" t="s">
        <v>25</v>
      </c>
      <c r="T405" s="1" t="s">
        <v>25</v>
      </c>
      <c r="U405" s="3" t="str">
        <f t="shared" si="18"/>
        <v>INSERT INTO streetlampData (LAYER, ID, ORGAN, OP_CODE, BURY_DATE, NUM, LENGTH, MATERIAL, USEMODE, DATAMODE, NOTE, POINT_X, POINT_Y, TOWNSHIP, HEIGHT, MOD_DATE, STATE, DATA1, DATA2, LEVEL)</v>
      </c>
      <c r="V405" s="4" t="str">
        <f t="shared" si="19"/>
        <v>VALUES (8020203, 020203209891, N'GC7', 0, '2018-07-01', 020203003344, 8, N'金屬桿', 0, 0, N'部分欄位資料依建議值填具，僅供參考',120.6782023, 24.1463475, 6600100, 82.42, '2024-08-30', 1,'NULL', NULL, 1);</v>
      </c>
      <c r="W405" s="1" t="str">
        <f t="shared" si="20"/>
        <v>INSERT INTO streetlampData (LAYER, ID, ORGAN, OP_CODE, BURY_DATE, NUM, LENGTH, MATERIAL, USEMODE, DATAMODE, NOTE, POINT_X, POINT_Y, TOWNSHIP, HEIGHT, MOD_DATE, STATE, DATA1, DATA2, LEVEL)VALUES (8020203, 020203209891, N'GC7', 0, '2018-07-01', 020203003344, 8, N'金屬桿', 0, 0, N'部分欄位資料依建議值填具，僅供參考',120.6782023, 24.1463475, 6600100, 82.42, '2024-08-30', 1,'NULL', NULL, 1);</v>
      </c>
    </row>
    <row r="406" spans="1:23" ht="64.8" x14ac:dyDescent="0.3">
      <c r="A406" s="1" t="s">
        <v>18</v>
      </c>
      <c r="B406" s="1" t="s">
        <v>844</v>
      </c>
      <c r="C406" s="1" t="s">
        <v>20</v>
      </c>
      <c r="D406" s="1" t="s">
        <v>21</v>
      </c>
      <c r="E406" s="1" t="s">
        <v>22</v>
      </c>
      <c r="F406" s="1" t="s">
        <v>845</v>
      </c>
      <c r="G406" s="2">
        <v>8</v>
      </c>
      <c r="H406" s="1" t="s">
        <v>24</v>
      </c>
      <c r="I406" s="1" t="s">
        <v>21</v>
      </c>
      <c r="J406" s="1" t="s">
        <v>21</v>
      </c>
      <c r="K406" s="1" t="s">
        <v>733</v>
      </c>
      <c r="L406" s="5">
        <v>120.6781821</v>
      </c>
      <c r="M406" s="5">
        <v>24.146377900000001</v>
      </c>
      <c r="N406" s="1" t="s">
        <v>27</v>
      </c>
      <c r="O406" s="2">
        <v>82.48</v>
      </c>
      <c r="P406" s="1" t="s">
        <v>31</v>
      </c>
      <c r="Q406" s="1" t="s">
        <v>25</v>
      </c>
      <c r="T406" s="1" t="s">
        <v>25</v>
      </c>
      <c r="U406" s="3" t="str">
        <f t="shared" si="18"/>
        <v>INSERT INTO streetlampData (LAYER, ID, ORGAN, OP_CODE, BURY_DATE, NUM, LENGTH, MATERIAL, USEMODE, DATAMODE, NOTE, POINT_X, POINT_Y, TOWNSHIP, HEIGHT, MOD_DATE, STATE, DATA1, DATA2, LEVEL)</v>
      </c>
      <c r="V406" s="4" t="str">
        <f t="shared" si="19"/>
        <v>VALUES (8020203, 020203209892, N'GC7', 0, '2018-07-01', 020203003345, 8, N'金屬桿', 0, 0, N'部分欄位資料依建議值填具，僅供參考',120.6781821, 24.1463779, 6600100, 82.48, '2024-08-30', 1,'NULL', NULL, 1);</v>
      </c>
      <c r="W406" s="1" t="str">
        <f t="shared" si="20"/>
        <v>INSERT INTO streetlampData (LAYER, ID, ORGAN, OP_CODE, BURY_DATE, NUM, LENGTH, MATERIAL, USEMODE, DATAMODE, NOTE, POINT_X, POINT_Y, TOWNSHIP, HEIGHT, MOD_DATE, STATE, DATA1, DATA2, LEVEL)VALUES (8020203, 020203209892, N'GC7', 0, '2018-07-01', 020203003345, 8, N'金屬桿', 0, 0, N'部分欄位資料依建議值填具，僅供參考',120.6781821, 24.1463779, 6600100, 82.48, '2024-08-30', 1,'NULL', NULL, 1);</v>
      </c>
    </row>
    <row r="407" spans="1:23" ht="64.8" x14ac:dyDescent="0.3">
      <c r="A407" s="1" t="s">
        <v>18</v>
      </c>
      <c r="B407" s="1" t="s">
        <v>846</v>
      </c>
      <c r="C407" s="1" t="s">
        <v>20</v>
      </c>
      <c r="D407" s="1" t="s">
        <v>21</v>
      </c>
      <c r="E407" s="1" t="s">
        <v>22</v>
      </c>
      <c r="F407" s="1" t="s">
        <v>847</v>
      </c>
      <c r="G407" s="2">
        <v>8</v>
      </c>
      <c r="H407" s="1" t="s">
        <v>24</v>
      </c>
      <c r="I407" s="1" t="s">
        <v>21</v>
      </c>
      <c r="J407" s="1" t="s">
        <v>21</v>
      </c>
      <c r="K407" s="1" t="s">
        <v>733</v>
      </c>
      <c r="L407" s="5">
        <v>120.6781709</v>
      </c>
      <c r="M407" s="5">
        <v>24.1464392</v>
      </c>
      <c r="N407" s="1" t="s">
        <v>27</v>
      </c>
      <c r="O407" s="2">
        <v>82.74</v>
      </c>
      <c r="P407" s="1" t="s">
        <v>31</v>
      </c>
      <c r="Q407" s="1" t="s">
        <v>25</v>
      </c>
      <c r="T407" s="1" t="s">
        <v>25</v>
      </c>
      <c r="U407" s="3" t="str">
        <f t="shared" si="18"/>
        <v>INSERT INTO streetlampData (LAYER, ID, ORGAN, OP_CODE, BURY_DATE, NUM, LENGTH, MATERIAL, USEMODE, DATAMODE, NOTE, POINT_X, POINT_Y, TOWNSHIP, HEIGHT, MOD_DATE, STATE, DATA1, DATA2, LEVEL)</v>
      </c>
      <c r="V407" s="4" t="str">
        <f t="shared" si="19"/>
        <v>VALUES (8020203, 020203209893, N'GC7', 0, '2018-07-01', 020203003346, 8, N'金屬桿', 0, 0, N'部分欄位資料依建議值填具，僅供參考',120.6781709, 24.1464392, 6600100, 82.74, '2024-08-30', 1,'NULL', NULL, 1);</v>
      </c>
      <c r="W407" s="1" t="str">
        <f t="shared" si="20"/>
        <v>INSERT INTO streetlampData (LAYER, ID, ORGAN, OP_CODE, BURY_DATE, NUM, LENGTH, MATERIAL, USEMODE, DATAMODE, NOTE, POINT_X, POINT_Y, TOWNSHIP, HEIGHT, MOD_DATE, STATE, DATA1, DATA2, LEVEL)VALUES (8020203, 020203209893, N'GC7', 0, '2018-07-01', 020203003346, 8, N'金屬桿', 0, 0, N'部分欄位資料依建議值填具，僅供參考',120.6781709, 24.1464392, 6600100, 82.74, '2024-08-30', 1,'NULL', NULL, 1);</v>
      </c>
    </row>
    <row r="408" spans="1:23" ht="64.8" x14ac:dyDescent="0.3">
      <c r="A408" s="1" t="s">
        <v>18</v>
      </c>
      <c r="B408" s="1" t="s">
        <v>848</v>
      </c>
      <c r="C408" s="1" t="s">
        <v>20</v>
      </c>
      <c r="D408" s="1" t="s">
        <v>21</v>
      </c>
      <c r="E408" s="1" t="s">
        <v>22</v>
      </c>
      <c r="F408" s="1" t="s">
        <v>849</v>
      </c>
      <c r="G408" s="2">
        <v>8</v>
      </c>
      <c r="H408" s="1" t="s">
        <v>24</v>
      </c>
      <c r="I408" s="1" t="s">
        <v>21</v>
      </c>
      <c r="J408" s="1" t="s">
        <v>21</v>
      </c>
      <c r="K408" s="1" t="s">
        <v>733</v>
      </c>
      <c r="L408" s="5">
        <v>120.6781895</v>
      </c>
      <c r="M408" s="5">
        <v>24.146457099999999</v>
      </c>
      <c r="N408" s="1" t="s">
        <v>27</v>
      </c>
      <c r="O408" s="2">
        <v>82.8</v>
      </c>
      <c r="P408" s="1" t="s">
        <v>31</v>
      </c>
      <c r="Q408" s="1" t="s">
        <v>25</v>
      </c>
      <c r="T408" s="1" t="s">
        <v>25</v>
      </c>
      <c r="U408" s="3" t="str">
        <f t="shared" si="18"/>
        <v>INSERT INTO streetlampData (LAYER, ID, ORGAN, OP_CODE, BURY_DATE, NUM, LENGTH, MATERIAL, USEMODE, DATAMODE, NOTE, POINT_X, POINT_Y, TOWNSHIP, HEIGHT, MOD_DATE, STATE, DATA1, DATA2, LEVEL)</v>
      </c>
      <c r="V408" s="4" t="str">
        <f t="shared" si="19"/>
        <v>VALUES (8020203, 020203209894, N'GC7', 0, '2018-07-01', 020203003347, 8, N'金屬桿', 0, 0, N'部分欄位資料依建議值填具，僅供參考',120.6781895, 24.1464571, 6600100, 82.8, '2024-08-30', 1,'NULL', NULL, 1);</v>
      </c>
      <c r="W408" s="1" t="str">
        <f t="shared" si="20"/>
        <v>INSERT INTO streetlampData (LAYER, ID, ORGAN, OP_CODE, BURY_DATE, NUM, LENGTH, MATERIAL, USEMODE, DATAMODE, NOTE, POINT_X, POINT_Y, TOWNSHIP, HEIGHT, MOD_DATE, STATE, DATA1, DATA2, LEVEL)VALUES (8020203, 020203209894, N'GC7', 0, '2018-07-01', 020203003347, 8, N'金屬桿', 0, 0, N'部分欄位資料依建議值填具，僅供參考',120.6781895, 24.1464571, 6600100, 82.8, '2024-08-30', 1,'NULL', NULL, 1);</v>
      </c>
    </row>
    <row r="409" spans="1:23" ht="64.8" x14ac:dyDescent="0.3">
      <c r="A409" s="1" t="s">
        <v>18</v>
      </c>
      <c r="B409" s="1" t="s">
        <v>850</v>
      </c>
      <c r="C409" s="1" t="s">
        <v>20</v>
      </c>
      <c r="D409" s="1" t="s">
        <v>21</v>
      </c>
      <c r="E409" s="1" t="s">
        <v>22</v>
      </c>
      <c r="F409" s="1" t="s">
        <v>851</v>
      </c>
      <c r="G409" s="2">
        <v>8</v>
      </c>
      <c r="H409" s="1" t="s">
        <v>24</v>
      </c>
      <c r="I409" s="1" t="s">
        <v>21</v>
      </c>
      <c r="J409" s="1" t="s">
        <v>21</v>
      </c>
      <c r="K409" s="1" t="s">
        <v>733</v>
      </c>
      <c r="L409" s="5">
        <v>120.6782508</v>
      </c>
      <c r="M409" s="5">
        <v>24.146517200000002</v>
      </c>
      <c r="N409" s="1" t="s">
        <v>27</v>
      </c>
      <c r="O409" s="2">
        <v>82.9</v>
      </c>
      <c r="P409" s="1" t="s">
        <v>31</v>
      </c>
      <c r="Q409" s="1" t="s">
        <v>25</v>
      </c>
      <c r="T409" s="1" t="s">
        <v>25</v>
      </c>
      <c r="U409" s="3" t="str">
        <f t="shared" si="18"/>
        <v>INSERT INTO streetlampData (LAYER, ID, ORGAN, OP_CODE, BURY_DATE, NUM, LENGTH, MATERIAL, USEMODE, DATAMODE, NOTE, POINT_X, POINT_Y, TOWNSHIP, HEIGHT, MOD_DATE, STATE, DATA1, DATA2, LEVEL)</v>
      </c>
      <c r="V409" s="4" t="str">
        <f t="shared" si="19"/>
        <v>VALUES (8020203, 020203209895, N'GC7', 0, '2018-07-01', 020203003348, 8, N'金屬桿', 0, 0, N'部分欄位資料依建議值填具，僅供參考',120.6782508, 24.1465172, 6600100, 82.9, '2024-08-30', 1,'NULL', NULL, 1);</v>
      </c>
      <c r="W409" s="1" t="str">
        <f t="shared" si="20"/>
        <v>INSERT INTO streetlampData (LAYER, ID, ORGAN, OP_CODE, BURY_DATE, NUM, LENGTH, MATERIAL, USEMODE, DATAMODE, NOTE, POINT_X, POINT_Y, TOWNSHIP, HEIGHT, MOD_DATE, STATE, DATA1, DATA2, LEVEL)VALUES (8020203, 020203209895, N'GC7', 0, '2018-07-01', 020203003348, 8, N'金屬桿', 0, 0, N'部分欄位資料依建議值填具，僅供參考',120.6782508, 24.1465172, 6600100, 82.9, '2024-08-30', 1,'NULL', NULL, 1);</v>
      </c>
    </row>
    <row r="410" spans="1:23" ht="64.8" x14ac:dyDescent="0.3">
      <c r="A410" s="1" t="s">
        <v>18</v>
      </c>
      <c r="B410" s="1" t="s">
        <v>852</v>
      </c>
      <c r="C410" s="1" t="s">
        <v>20</v>
      </c>
      <c r="D410" s="1" t="s">
        <v>21</v>
      </c>
      <c r="E410" s="1" t="s">
        <v>22</v>
      </c>
      <c r="F410" s="1" t="s">
        <v>853</v>
      </c>
      <c r="G410" s="2">
        <v>8</v>
      </c>
      <c r="H410" s="1" t="s">
        <v>24</v>
      </c>
      <c r="I410" s="1" t="s">
        <v>21</v>
      </c>
      <c r="J410" s="1" t="s">
        <v>21</v>
      </c>
      <c r="K410" s="1" t="s">
        <v>733</v>
      </c>
      <c r="L410" s="5">
        <v>120.6783227</v>
      </c>
      <c r="M410" s="5">
        <v>24.146592099999999</v>
      </c>
      <c r="N410" s="1" t="s">
        <v>27</v>
      </c>
      <c r="O410" s="2">
        <v>82.79</v>
      </c>
      <c r="P410" s="1" t="s">
        <v>31</v>
      </c>
      <c r="Q410" s="1" t="s">
        <v>25</v>
      </c>
      <c r="T410" s="1" t="s">
        <v>25</v>
      </c>
      <c r="U410" s="3" t="str">
        <f t="shared" si="18"/>
        <v>INSERT INTO streetlampData (LAYER, ID, ORGAN, OP_CODE, BURY_DATE, NUM, LENGTH, MATERIAL, USEMODE, DATAMODE, NOTE, POINT_X, POINT_Y, TOWNSHIP, HEIGHT, MOD_DATE, STATE, DATA1, DATA2, LEVEL)</v>
      </c>
      <c r="V410" s="4" t="str">
        <f t="shared" si="19"/>
        <v>VALUES (8020203, 020203209896, N'GC7', 0, '2018-07-01', 020203003349, 8, N'金屬桿', 0, 0, N'部分欄位資料依建議值填具，僅供參考',120.6783227, 24.1465921, 6600100, 82.79, '2024-08-30', 1,'NULL', NULL, 1);</v>
      </c>
      <c r="W410" s="1" t="str">
        <f t="shared" si="20"/>
        <v>INSERT INTO streetlampData (LAYER, ID, ORGAN, OP_CODE, BURY_DATE, NUM, LENGTH, MATERIAL, USEMODE, DATAMODE, NOTE, POINT_X, POINT_Y, TOWNSHIP, HEIGHT, MOD_DATE, STATE, DATA1, DATA2, LEVEL)VALUES (8020203, 020203209896, N'GC7', 0, '2018-07-01', 020203003349, 8, N'金屬桿', 0, 0, N'部分欄位資料依建議值填具，僅供參考',120.6783227, 24.1465921, 6600100, 82.79, '2024-08-30', 1,'NULL', NULL, 1);</v>
      </c>
    </row>
    <row r="411" spans="1:23" ht="64.8" x14ac:dyDescent="0.3">
      <c r="A411" s="1" t="s">
        <v>18</v>
      </c>
      <c r="B411" s="1" t="s">
        <v>854</v>
      </c>
      <c r="C411" s="1" t="s">
        <v>20</v>
      </c>
      <c r="D411" s="1" t="s">
        <v>21</v>
      </c>
      <c r="E411" s="1" t="s">
        <v>22</v>
      </c>
      <c r="F411" s="1" t="s">
        <v>855</v>
      </c>
      <c r="G411" s="2">
        <v>8</v>
      </c>
      <c r="H411" s="1" t="s">
        <v>24</v>
      </c>
      <c r="I411" s="1" t="s">
        <v>21</v>
      </c>
      <c r="J411" s="1" t="s">
        <v>21</v>
      </c>
      <c r="K411" s="1" t="s">
        <v>733</v>
      </c>
      <c r="L411" s="5">
        <v>120.6783623</v>
      </c>
      <c r="M411" s="5">
        <v>24.146620800000001</v>
      </c>
      <c r="N411" s="1" t="s">
        <v>27</v>
      </c>
      <c r="O411" s="2">
        <v>82.47</v>
      </c>
      <c r="P411" s="1" t="s">
        <v>31</v>
      </c>
      <c r="Q411" s="1" t="s">
        <v>25</v>
      </c>
      <c r="T411" s="1" t="s">
        <v>25</v>
      </c>
      <c r="U411" s="3" t="str">
        <f t="shared" si="18"/>
        <v>INSERT INTO streetlampData (LAYER, ID, ORGAN, OP_CODE, BURY_DATE, NUM, LENGTH, MATERIAL, USEMODE, DATAMODE, NOTE, POINT_X, POINT_Y, TOWNSHIP, HEIGHT, MOD_DATE, STATE, DATA1, DATA2, LEVEL)</v>
      </c>
      <c r="V411" s="4" t="str">
        <f t="shared" si="19"/>
        <v>VALUES (8020203, 020203209897, N'GC7', 0, '2018-07-01', 020203003350, 8, N'金屬桿', 0, 0, N'部分欄位資料依建議值填具，僅供參考',120.6783623, 24.1466208, 6600100, 82.47, '2024-08-30', 1,'NULL', NULL, 1);</v>
      </c>
      <c r="W411" s="1" t="str">
        <f t="shared" si="20"/>
        <v>INSERT INTO streetlampData (LAYER, ID, ORGAN, OP_CODE, BURY_DATE, NUM, LENGTH, MATERIAL, USEMODE, DATAMODE, NOTE, POINT_X, POINT_Y, TOWNSHIP, HEIGHT, MOD_DATE, STATE, DATA1, DATA2, LEVEL)VALUES (8020203, 020203209897, N'GC7', 0, '2018-07-01', 020203003350, 8, N'金屬桿', 0, 0, N'部分欄位資料依建議值填具，僅供參考',120.6783623, 24.1466208, 6600100, 82.47, '2024-08-30', 1,'NULL', NULL, 1);</v>
      </c>
    </row>
    <row r="412" spans="1:23" ht="64.8" x14ac:dyDescent="0.3">
      <c r="A412" s="1" t="s">
        <v>18</v>
      </c>
      <c r="B412" s="1" t="s">
        <v>856</v>
      </c>
      <c r="C412" s="1" t="s">
        <v>20</v>
      </c>
      <c r="D412" s="1" t="s">
        <v>21</v>
      </c>
      <c r="E412" s="1" t="s">
        <v>22</v>
      </c>
      <c r="F412" s="1" t="s">
        <v>857</v>
      </c>
      <c r="G412" s="2">
        <v>8</v>
      </c>
      <c r="H412" s="1" t="s">
        <v>24</v>
      </c>
      <c r="I412" s="1" t="s">
        <v>21</v>
      </c>
      <c r="J412" s="1" t="s">
        <v>21</v>
      </c>
      <c r="L412" s="5">
        <v>120.6811811</v>
      </c>
      <c r="M412" s="5">
        <v>24.143728599999999</v>
      </c>
      <c r="N412" s="1" t="s">
        <v>27</v>
      </c>
      <c r="O412" s="2">
        <v>80.38</v>
      </c>
      <c r="P412" s="1" t="s">
        <v>31</v>
      </c>
      <c r="Q412" s="1" t="s">
        <v>32</v>
      </c>
      <c r="T412" s="1" t="s">
        <v>21</v>
      </c>
      <c r="U412" s="3" t="str">
        <f t="shared" si="18"/>
        <v>INSERT INTO streetlampData (LAYER, ID, ORGAN, OP_CODE, BURY_DATE, NUM, LENGTH, MATERIAL, USEMODE, DATAMODE, NOTE, POINT_X, POINT_Y, TOWNSHIP, HEIGHT, MOD_DATE, STATE, DATA1, DATA2, LEVEL)</v>
      </c>
      <c r="V412" s="4" t="str">
        <f t="shared" si="19"/>
        <v>VALUES (8020203, 020203209898, N'GC7', 0, '2018-07-01', 520, 8, N'金屬桿', 0, 0, N'NULL',120.6811811, 24.1437286, 6600100, 80.38, '2024-08-30', 2,'NULL', NULL, 0);</v>
      </c>
      <c r="W412" s="1" t="str">
        <f t="shared" si="20"/>
        <v>INSERT INTO streetlampData (LAYER, ID, ORGAN, OP_CODE, BURY_DATE, NUM, LENGTH, MATERIAL, USEMODE, DATAMODE, NOTE, POINT_X, POINT_Y, TOWNSHIP, HEIGHT, MOD_DATE, STATE, DATA1, DATA2, LEVEL)VALUES (8020203, 020203209898, N'GC7', 0, '2018-07-01', 520, 8, N'金屬桿', 0, 0, N'NULL',120.6811811, 24.1437286, 6600100, 80.38, '2024-08-30', 2,'NULL', NULL, 0);</v>
      </c>
    </row>
    <row r="413" spans="1:23" ht="64.8" x14ac:dyDescent="0.3">
      <c r="A413" s="1" t="s">
        <v>18</v>
      </c>
      <c r="B413" s="1" t="s">
        <v>858</v>
      </c>
      <c r="C413" s="1" t="s">
        <v>20</v>
      </c>
      <c r="D413" s="1" t="s">
        <v>21</v>
      </c>
      <c r="E413" s="1" t="s">
        <v>22</v>
      </c>
      <c r="F413" s="1" t="s">
        <v>859</v>
      </c>
      <c r="G413" s="2">
        <v>8</v>
      </c>
      <c r="H413" s="1" t="s">
        <v>75</v>
      </c>
      <c r="I413" s="1" t="s">
        <v>21</v>
      </c>
      <c r="J413" s="1" t="s">
        <v>21</v>
      </c>
      <c r="L413" s="5">
        <v>120.68136370000001</v>
      </c>
      <c r="M413" s="5">
        <v>24.1435897</v>
      </c>
      <c r="N413" s="1" t="s">
        <v>27</v>
      </c>
      <c r="O413" s="2">
        <v>80.430000000000007</v>
      </c>
      <c r="P413" s="1" t="s">
        <v>31</v>
      </c>
      <c r="Q413" s="1" t="s">
        <v>32</v>
      </c>
      <c r="T413" s="1" t="s">
        <v>21</v>
      </c>
      <c r="U413" s="3" t="str">
        <f t="shared" si="18"/>
        <v>INSERT INTO streetlampData (LAYER, ID, ORGAN, OP_CODE, BURY_DATE, NUM, LENGTH, MATERIAL, USEMODE, DATAMODE, NOTE, POINT_X, POINT_Y, TOWNSHIP, HEIGHT, MOD_DATE, STATE, DATA1, DATA2, LEVEL)</v>
      </c>
      <c r="V413" s="4" t="str">
        <f t="shared" si="19"/>
        <v>VALUES (8020203, 020203209899, N'GC7', 0, '2018-07-01', 519, 8, N'景觀燈桿', 0, 0, N'NULL',120.6813637, 24.1435897, 6600100, 80.43, '2024-08-30', 2,'NULL', NULL, 0);</v>
      </c>
      <c r="W413" s="1" t="str">
        <f t="shared" si="20"/>
        <v>INSERT INTO streetlampData (LAYER, ID, ORGAN, OP_CODE, BURY_DATE, NUM, LENGTH, MATERIAL, USEMODE, DATAMODE, NOTE, POINT_X, POINT_Y, TOWNSHIP, HEIGHT, MOD_DATE, STATE, DATA1, DATA2, LEVEL)VALUES (8020203, 020203209899, N'GC7', 0, '2018-07-01', 519, 8, N'景觀燈桿', 0, 0, N'NULL',120.6813637, 24.1435897, 6600100, 80.43, '2024-08-30', 2,'NULL', NULL, 0);</v>
      </c>
    </row>
    <row r="414" spans="1:23" ht="64.8" x14ac:dyDescent="0.3">
      <c r="A414" s="1" t="s">
        <v>18</v>
      </c>
      <c r="B414" s="1" t="s">
        <v>860</v>
      </c>
      <c r="C414" s="1" t="s">
        <v>20</v>
      </c>
      <c r="D414" s="1" t="s">
        <v>21</v>
      </c>
      <c r="E414" s="1" t="s">
        <v>22</v>
      </c>
      <c r="F414" s="1" t="s">
        <v>861</v>
      </c>
      <c r="G414" s="2">
        <v>8</v>
      </c>
      <c r="H414" s="1" t="s">
        <v>24</v>
      </c>
      <c r="I414" s="1" t="s">
        <v>21</v>
      </c>
      <c r="J414" s="1" t="s">
        <v>21</v>
      </c>
      <c r="L414" s="5">
        <v>120.6814536</v>
      </c>
      <c r="M414" s="5">
        <v>24.143492699999999</v>
      </c>
      <c r="N414" s="1" t="s">
        <v>27</v>
      </c>
      <c r="O414" s="2">
        <v>80.09</v>
      </c>
      <c r="P414" s="1" t="s">
        <v>31</v>
      </c>
      <c r="Q414" s="1" t="s">
        <v>32</v>
      </c>
      <c r="T414" s="1" t="s">
        <v>21</v>
      </c>
      <c r="U414" s="3" t="str">
        <f t="shared" si="18"/>
        <v>INSERT INTO streetlampData (LAYER, ID, ORGAN, OP_CODE, BURY_DATE, NUM, LENGTH, MATERIAL, USEMODE, DATAMODE, NOTE, POINT_X, POINT_Y, TOWNSHIP, HEIGHT, MOD_DATE, STATE, DATA1, DATA2, LEVEL)</v>
      </c>
      <c r="V414" s="4" t="str">
        <f t="shared" si="19"/>
        <v>VALUES (8020203, 020203209900, N'GC7', 0, '2018-07-01', 518, 8, N'金屬桿', 0, 0, N'NULL',120.6814536, 24.1434927, 6600100, 80.09, '2024-08-30', 2,'NULL', NULL, 0);</v>
      </c>
      <c r="W414" s="1" t="str">
        <f t="shared" si="20"/>
        <v>INSERT INTO streetlampData (LAYER, ID, ORGAN, OP_CODE, BURY_DATE, NUM, LENGTH, MATERIAL, USEMODE, DATAMODE, NOTE, POINT_X, POINT_Y, TOWNSHIP, HEIGHT, MOD_DATE, STATE, DATA1, DATA2, LEVEL)VALUES (8020203, 020203209900, N'GC7', 0, '2018-07-01', 518, 8, N'金屬桿', 0, 0, N'NULL',120.6814536, 24.1434927, 6600100, 80.09, '2024-08-30', 2,'NULL', NULL, 0);</v>
      </c>
    </row>
    <row r="415" spans="1:23" ht="64.8" x14ac:dyDescent="0.3">
      <c r="A415" s="1" t="s">
        <v>18</v>
      </c>
      <c r="B415" s="1" t="s">
        <v>862</v>
      </c>
      <c r="C415" s="1" t="s">
        <v>20</v>
      </c>
      <c r="D415" s="1" t="s">
        <v>21</v>
      </c>
      <c r="E415" s="1" t="s">
        <v>22</v>
      </c>
      <c r="F415" s="1" t="s">
        <v>863</v>
      </c>
      <c r="G415" s="2">
        <v>8</v>
      </c>
      <c r="H415" s="1" t="s">
        <v>75</v>
      </c>
      <c r="I415" s="1" t="s">
        <v>21</v>
      </c>
      <c r="J415" s="1" t="s">
        <v>21</v>
      </c>
      <c r="L415" s="5">
        <v>120.6815562</v>
      </c>
      <c r="M415" s="5">
        <v>24.143419900000001</v>
      </c>
      <c r="N415" s="1" t="s">
        <v>27</v>
      </c>
      <c r="O415" s="2">
        <v>80.13</v>
      </c>
      <c r="P415" s="1" t="s">
        <v>31</v>
      </c>
      <c r="Q415" s="1" t="s">
        <v>32</v>
      </c>
      <c r="T415" s="1" t="s">
        <v>21</v>
      </c>
      <c r="U415" s="3" t="str">
        <f t="shared" si="18"/>
        <v>INSERT INTO streetlampData (LAYER, ID, ORGAN, OP_CODE, BURY_DATE, NUM, LENGTH, MATERIAL, USEMODE, DATAMODE, NOTE, POINT_X, POINT_Y, TOWNSHIP, HEIGHT, MOD_DATE, STATE, DATA1, DATA2, LEVEL)</v>
      </c>
      <c r="V415" s="4" t="str">
        <f t="shared" si="19"/>
        <v>VALUES (8020203, 020203209901, N'GC7', 0, '2018-07-01', 517, 8, N'景觀燈桿', 0, 0, N'NULL',120.6815562, 24.1434199, 6600100, 80.13, '2024-08-30', 2,'NULL', NULL, 0);</v>
      </c>
      <c r="W415" s="1" t="str">
        <f t="shared" si="20"/>
        <v>INSERT INTO streetlampData (LAYER, ID, ORGAN, OP_CODE, BURY_DATE, NUM, LENGTH, MATERIAL, USEMODE, DATAMODE, NOTE, POINT_X, POINT_Y, TOWNSHIP, HEIGHT, MOD_DATE, STATE, DATA1, DATA2, LEVEL)VALUES (8020203, 020203209901, N'GC7', 0, '2018-07-01', 517, 8, N'景觀燈桿', 0, 0, N'NULL',120.6815562, 24.1434199, 6600100, 80.13, '2024-08-30', 2,'NULL', NULL, 0);</v>
      </c>
    </row>
    <row r="416" spans="1:23" ht="64.8" x14ac:dyDescent="0.3">
      <c r="A416" s="1" t="s">
        <v>18</v>
      </c>
      <c r="B416" s="1" t="s">
        <v>864</v>
      </c>
      <c r="C416" s="1" t="s">
        <v>20</v>
      </c>
      <c r="D416" s="1" t="s">
        <v>21</v>
      </c>
      <c r="E416" s="1" t="s">
        <v>22</v>
      </c>
      <c r="F416" s="1" t="s">
        <v>865</v>
      </c>
      <c r="G416" s="2">
        <v>8</v>
      </c>
      <c r="H416" s="1" t="s">
        <v>75</v>
      </c>
      <c r="I416" s="1" t="s">
        <v>21</v>
      </c>
      <c r="J416" s="1" t="s">
        <v>21</v>
      </c>
      <c r="L416" s="5">
        <v>120.6816906</v>
      </c>
      <c r="M416" s="5">
        <v>24.143301999999998</v>
      </c>
      <c r="N416" s="1" t="s">
        <v>27</v>
      </c>
      <c r="O416" s="2">
        <v>80.010000000000005</v>
      </c>
      <c r="P416" s="1" t="s">
        <v>31</v>
      </c>
      <c r="Q416" s="1" t="s">
        <v>32</v>
      </c>
      <c r="T416" s="1" t="s">
        <v>21</v>
      </c>
      <c r="U416" s="3" t="str">
        <f t="shared" si="18"/>
        <v>INSERT INTO streetlampData (LAYER, ID, ORGAN, OP_CODE, BURY_DATE, NUM, LENGTH, MATERIAL, USEMODE, DATAMODE, NOTE, POINT_X, POINT_Y, TOWNSHIP, HEIGHT, MOD_DATE, STATE, DATA1, DATA2, LEVEL)</v>
      </c>
      <c r="V416" s="4" t="str">
        <f t="shared" si="19"/>
        <v>VALUES (8020203, 020203209902, N'GC7', 0, '2018-07-01', 516, 8, N'景觀燈桿', 0, 0, N'NULL',120.6816906, 24.143302, 6600100, 80.01, '2024-08-30', 2,'NULL', NULL, 0);</v>
      </c>
      <c r="W416" s="1" t="str">
        <f t="shared" si="20"/>
        <v>INSERT INTO streetlampData (LAYER, ID, ORGAN, OP_CODE, BURY_DATE, NUM, LENGTH, MATERIAL, USEMODE, DATAMODE, NOTE, POINT_X, POINT_Y, TOWNSHIP, HEIGHT, MOD_DATE, STATE, DATA1, DATA2, LEVEL)VALUES (8020203, 020203209902, N'GC7', 0, '2018-07-01', 516, 8, N'景觀燈桿', 0, 0, N'NULL',120.6816906, 24.143302, 6600100, 80.01, '2024-08-30', 2,'NULL', NULL, 0);</v>
      </c>
    </row>
    <row r="417" spans="1:23" ht="64.8" x14ac:dyDescent="0.3">
      <c r="A417" s="1" t="s">
        <v>18</v>
      </c>
      <c r="B417" s="1" t="s">
        <v>866</v>
      </c>
      <c r="C417" s="1" t="s">
        <v>20</v>
      </c>
      <c r="D417" s="1" t="s">
        <v>21</v>
      </c>
      <c r="E417" s="1" t="s">
        <v>22</v>
      </c>
      <c r="F417" s="1" t="s">
        <v>867</v>
      </c>
      <c r="G417" s="2">
        <v>8</v>
      </c>
      <c r="H417" s="1" t="s">
        <v>24</v>
      </c>
      <c r="I417" s="1" t="s">
        <v>21</v>
      </c>
      <c r="J417" s="1" t="s">
        <v>21</v>
      </c>
      <c r="L417" s="5">
        <v>120.6817983</v>
      </c>
      <c r="M417" s="5">
        <v>24.143192599999999</v>
      </c>
      <c r="N417" s="1" t="s">
        <v>27</v>
      </c>
      <c r="O417" s="2">
        <v>79.790000000000006</v>
      </c>
      <c r="P417" s="1" t="s">
        <v>31</v>
      </c>
      <c r="Q417" s="1" t="s">
        <v>32</v>
      </c>
      <c r="T417" s="1" t="s">
        <v>21</v>
      </c>
      <c r="U417" s="3" t="str">
        <f t="shared" si="18"/>
        <v>INSERT INTO streetlampData (LAYER, ID, ORGAN, OP_CODE, BURY_DATE, NUM, LENGTH, MATERIAL, USEMODE, DATAMODE, NOTE, POINT_X, POINT_Y, TOWNSHIP, HEIGHT, MOD_DATE, STATE, DATA1, DATA2, LEVEL)</v>
      </c>
      <c r="V417" s="4" t="str">
        <f t="shared" si="19"/>
        <v>VALUES (8020203, 020203209903, N'GC7', 0, '2018-07-01', 515, 8, N'金屬桿', 0, 0, N'NULL',120.6817983, 24.1431926, 6600100, 79.79, '2024-08-30', 2,'NULL', NULL, 0);</v>
      </c>
      <c r="W417" s="1" t="str">
        <f t="shared" si="20"/>
        <v>INSERT INTO streetlampData (LAYER, ID, ORGAN, OP_CODE, BURY_DATE, NUM, LENGTH, MATERIAL, USEMODE, DATAMODE, NOTE, POINT_X, POINT_Y, TOWNSHIP, HEIGHT, MOD_DATE, STATE, DATA1, DATA2, LEVEL)VALUES (8020203, 020203209903, N'GC7', 0, '2018-07-01', 515, 8, N'金屬桿', 0, 0, N'NULL',120.6817983, 24.1431926, 6600100, 79.79, '2024-08-30', 2,'NULL', NULL, 0);</v>
      </c>
    </row>
    <row r="418" spans="1:23" ht="64.8" x14ac:dyDescent="0.3">
      <c r="A418" s="1" t="s">
        <v>18</v>
      </c>
      <c r="B418" s="1" t="s">
        <v>868</v>
      </c>
      <c r="C418" s="1" t="s">
        <v>20</v>
      </c>
      <c r="D418" s="1" t="s">
        <v>21</v>
      </c>
      <c r="E418" s="1" t="s">
        <v>22</v>
      </c>
      <c r="F418" s="1" t="s">
        <v>869</v>
      </c>
      <c r="G418" s="2">
        <v>8</v>
      </c>
      <c r="H418" s="1" t="s">
        <v>75</v>
      </c>
      <c r="I418" s="1" t="s">
        <v>21</v>
      </c>
      <c r="J418" s="1" t="s">
        <v>21</v>
      </c>
      <c r="L418" s="5">
        <v>120.68190130000001</v>
      </c>
      <c r="M418" s="5">
        <v>24.143117700000001</v>
      </c>
      <c r="N418" s="1" t="s">
        <v>27</v>
      </c>
      <c r="O418" s="2">
        <v>79.819999999999993</v>
      </c>
      <c r="P418" s="1" t="s">
        <v>31</v>
      </c>
      <c r="Q418" s="1" t="s">
        <v>32</v>
      </c>
      <c r="T418" s="1" t="s">
        <v>21</v>
      </c>
      <c r="U418" s="3" t="str">
        <f t="shared" si="18"/>
        <v>INSERT INTO streetlampData (LAYER, ID, ORGAN, OP_CODE, BURY_DATE, NUM, LENGTH, MATERIAL, USEMODE, DATAMODE, NOTE, POINT_X, POINT_Y, TOWNSHIP, HEIGHT, MOD_DATE, STATE, DATA1, DATA2, LEVEL)</v>
      </c>
      <c r="V418" s="4" t="str">
        <f t="shared" si="19"/>
        <v>VALUES (8020203, 020203209904, N'GC7', 0, '2018-07-01', 514, 8, N'景觀燈桿', 0, 0, N'NULL',120.6819013, 24.1431177, 6600100, 79.82, '2024-08-30', 2,'NULL', NULL, 0);</v>
      </c>
      <c r="W418" s="1" t="str">
        <f t="shared" si="20"/>
        <v>INSERT INTO streetlampData (LAYER, ID, ORGAN, OP_CODE, BURY_DATE, NUM, LENGTH, MATERIAL, USEMODE, DATAMODE, NOTE, POINT_X, POINT_Y, TOWNSHIP, HEIGHT, MOD_DATE, STATE, DATA1, DATA2, LEVEL)VALUES (8020203, 020203209904, N'GC7', 0, '2018-07-01', 514, 8, N'景觀燈桿', 0, 0, N'NULL',120.6819013, 24.1431177, 6600100, 79.82, '2024-08-30', 2,'NULL', NULL, 0);</v>
      </c>
    </row>
    <row r="419" spans="1:23" ht="64.8" x14ac:dyDescent="0.3">
      <c r="A419" s="1" t="s">
        <v>18</v>
      </c>
      <c r="B419" s="1" t="s">
        <v>870</v>
      </c>
      <c r="C419" s="1" t="s">
        <v>20</v>
      </c>
      <c r="D419" s="1" t="s">
        <v>21</v>
      </c>
      <c r="E419" s="1" t="s">
        <v>22</v>
      </c>
      <c r="F419" s="1" t="s">
        <v>871</v>
      </c>
      <c r="G419" s="2">
        <v>8</v>
      </c>
      <c r="H419" s="1" t="s">
        <v>75</v>
      </c>
      <c r="I419" s="1" t="s">
        <v>21</v>
      </c>
      <c r="J419" s="1" t="s">
        <v>21</v>
      </c>
      <c r="L419" s="5">
        <v>120.682052</v>
      </c>
      <c r="M419" s="5">
        <v>24.142992400000001</v>
      </c>
      <c r="N419" s="1" t="s">
        <v>27</v>
      </c>
      <c r="O419" s="2">
        <v>79.7</v>
      </c>
      <c r="P419" s="1" t="s">
        <v>31</v>
      </c>
      <c r="Q419" s="1" t="s">
        <v>32</v>
      </c>
      <c r="T419" s="1" t="s">
        <v>21</v>
      </c>
      <c r="U419" s="3" t="str">
        <f t="shared" si="18"/>
        <v>INSERT INTO streetlampData (LAYER, ID, ORGAN, OP_CODE, BURY_DATE, NUM, LENGTH, MATERIAL, USEMODE, DATAMODE, NOTE, POINT_X, POINT_Y, TOWNSHIP, HEIGHT, MOD_DATE, STATE, DATA1, DATA2, LEVEL)</v>
      </c>
      <c r="V419" s="4" t="str">
        <f t="shared" si="19"/>
        <v>VALUES (8020203, 020203209905, N'GC7', 0, '2018-07-01', 513, 8, N'景觀燈桿', 0, 0, N'NULL',120.682052, 24.1429924, 6600100, 79.7, '2024-08-30', 2,'NULL', NULL, 0);</v>
      </c>
      <c r="W419" s="1" t="str">
        <f t="shared" si="20"/>
        <v>INSERT INTO streetlampData (LAYER, ID, ORGAN, OP_CODE, BURY_DATE, NUM, LENGTH, MATERIAL, USEMODE, DATAMODE, NOTE, POINT_X, POINT_Y, TOWNSHIP, HEIGHT, MOD_DATE, STATE, DATA1, DATA2, LEVEL)VALUES (8020203, 020203209905, N'GC7', 0, '2018-07-01', 513, 8, N'景觀燈桿', 0, 0, N'NULL',120.682052, 24.1429924, 6600100, 79.7, '2024-08-30', 2,'NULL', NULL, 0);</v>
      </c>
    </row>
    <row r="420" spans="1:23" ht="64.8" x14ac:dyDescent="0.3">
      <c r="A420" s="1" t="s">
        <v>18</v>
      </c>
      <c r="B420" s="1" t="s">
        <v>872</v>
      </c>
      <c r="C420" s="1" t="s">
        <v>20</v>
      </c>
      <c r="D420" s="1" t="s">
        <v>21</v>
      </c>
      <c r="E420" s="1" t="s">
        <v>22</v>
      </c>
      <c r="F420" s="1" t="s">
        <v>873</v>
      </c>
      <c r="G420" s="2">
        <v>8</v>
      </c>
      <c r="H420" s="1" t="s">
        <v>24</v>
      </c>
      <c r="I420" s="1" t="s">
        <v>21</v>
      </c>
      <c r="J420" s="1" t="s">
        <v>21</v>
      </c>
      <c r="L420" s="5">
        <v>120.6823253</v>
      </c>
      <c r="M420" s="5">
        <v>24.142682300000001</v>
      </c>
      <c r="N420" s="1" t="s">
        <v>27</v>
      </c>
      <c r="O420" s="2">
        <v>78.959999999999994</v>
      </c>
      <c r="P420" s="1" t="s">
        <v>31</v>
      </c>
      <c r="Q420" s="1" t="s">
        <v>32</v>
      </c>
      <c r="T420" s="1" t="s">
        <v>21</v>
      </c>
      <c r="U420" s="3" t="str">
        <f t="shared" si="18"/>
        <v>INSERT INTO streetlampData (LAYER, ID, ORGAN, OP_CODE, BURY_DATE, NUM, LENGTH, MATERIAL, USEMODE, DATAMODE, NOTE, POINT_X, POINT_Y, TOWNSHIP, HEIGHT, MOD_DATE, STATE, DATA1, DATA2, LEVEL)</v>
      </c>
      <c r="V420" s="4" t="str">
        <f t="shared" si="19"/>
        <v>VALUES (8020203, 020203209906, N'GC7', 0, '2018-07-01', 512, 8, N'金屬桿', 0, 0, N'NULL',120.6823253, 24.1426823, 6600100, 78.96, '2024-08-30', 2,'NULL', NULL, 0);</v>
      </c>
      <c r="W420" s="1" t="str">
        <f t="shared" si="20"/>
        <v>INSERT INTO streetlampData (LAYER, ID, ORGAN, OP_CODE, BURY_DATE, NUM, LENGTH, MATERIAL, USEMODE, DATAMODE, NOTE, POINT_X, POINT_Y, TOWNSHIP, HEIGHT, MOD_DATE, STATE, DATA1, DATA2, LEVEL)VALUES (8020203, 020203209906, N'GC7', 0, '2018-07-01', 512, 8, N'金屬桿', 0, 0, N'NULL',120.6823253, 24.1426823, 6600100, 78.96, '2024-08-30', 2,'NULL', NULL, 0);</v>
      </c>
    </row>
    <row r="421" spans="1:23" ht="64.8" x14ac:dyDescent="0.3">
      <c r="A421" s="1" t="s">
        <v>18</v>
      </c>
      <c r="B421" s="1" t="s">
        <v>874</v>
      </c>
      <c r="C421" s="1" t="s">
        <v>20</v>
      </c>
      <c r="D421" s="1" t="s">
        <v>21</v>
      </c>
      <c r="E421" s="1" t="s">
        <v>22</v>
      </c>
      <c r="F421" s="1" t="s">
        <v>875</v>
      </c>
      <c r="G421" s="2">
        <v>8</v>
      </c>
      <c r="H421" s="1" t="s">
        <v>24</v>
      </c>
      <c r="I421" s="1" t="s">
        <v>21</v>
      </c>
      <c r="J421" s="1" t="s">
        <v>21</v>
      </c>
      <c r="K421" s="1" t="s">
        <v>733</v>
      </c>
      <c r="L421" s="5">
        <v>120.6828452</v>
      </c>
      <c r="M421" s="5">
        <v>24.1423019</v>
      </c>
      <c r="N421" s="1" t="s">
        <v>27</v>
      </c>
      <c r="O421" s="2">
        <v>77.89</v>
      </c>
      <c r="P421" s="1" t="s">
        <v>31</v>
      </c>
      <c r="Q421" s="1" t="s">
        <v>25</v>
      </c>
      <c r="T421" s="1" t="s">
        <v>25</v>
      </c>
      <c r="U421" s="3" t="str">
        <f t="shared" si="18"/>
        <v>INSERT INTO streetlampData (LAYER, ID, ORGAN, OP_CODE, BURY_DATE, NUM, LENGTH, MATERIAL, USEMODE, DATAMODE, NOTE, POINT_X, POINT_Y, TOWNSHIP, HEIGHT, MOD_DATE, STATE, DATA1, DATA2, LEVEL)</v>
      </c>
      <c r="V421" s="4" t="str">
        <f t="shared" si="19"/>
        <v>VALUES (8020203, 020203209907, N'GC7', 0, '2018-07-01', 020203003360, 8, N'金屬桿', 0, 0, N'部分欄位資料依建議值填具，僅供參考',120.6828452, 24.1423019, 6600100, 77.89, '2024-08-30', 1,'NULL', NULL, 1);</v>
      </c>
      <c r="W421" s="1" t="str">
        <f t="shared" si="20"/>
        <v>INSERT INTO streetlampData (LAYER, ID, ORGAN, OP_CODE, BURY_DATE, NUM, LENGTH, MATERIAL, USEMODE, DATAMODE, NOTE, POINT_X, POINT_Y, TOWNSHIP, HEIGHT, MOD_DATE, STATE, DATA1, DATA2, LEVEL)VALUES (8020203, 020203209907, N'GC7', 0, '2018-07-01', 020203003360, 8, N'金屬桿', 0, 0, N'部分欄位資料依建議值填具，僅供參考',120.6828452, 24.1423019, 6600100, 77.89, '2024-08-30', 1,'NULL', NULL, 1);</v>
      </c>
    </row>
    <row r="422" spans="1:23" ht="64.8" x14ac:dyDescent="0.3">
      <c r="A422" s="1" t="s">
        <v>18</v>
      </c>
      <c r="B422" s="1" t="s">
        <v>876</v>
      </c>
      <c r="C422" s="1" t="s">
        <v>20</v>
      </c>
      <c r="D422" s="1" t="s">
        <v>21</v>
      </c>
      <c r="E422" s="1" t="s">
        <v>22</v>
      </c>
      <c r="F422" s="1" t="s">
        <v>877</v>
      </c>
      <c r="G422" s="2">
        <v>8</v>
      </c>
      <c r="H422" s="1" t="s">
        <v>24</v>
      </c>
      <c r="I422" s="1" t="s">
        <v>21</v>
      </c>
      <c r="J422" s="1" t="s">
        <v>21</v>
      </c>
      <c r="L422" s="5">
        <v>120.68270990000001</v>
      </c>
      <c r="M422" s="5">
        <v>24.142381700000001</v>
      </c>
      <c r="N422" s="1" t="s">
        <v>27</v>
      </c>
      <c r="O422" s="2">
        <v>78.05</v>
      </c>
      <c r="P422" s="1" t="s">
        <v>31</v>
      </c>
      <c r="Q422" s="1" t="s">
        <v>32</v>
      </c>
      <c r="T422" s="1" t="s">
        <v>21</v>
      </c>
      <c r="U422" s="3" t="str">
        <f t="shared" si="18"/>
        <v>INSERT INTO streetlampData (LAYER, ID, ORGAN, OP_CODE, BURY_DATE, NUM, LENGTH, MATERIAL, USEMODE, DATAMODE, NOTE, POINT_X, POINT_Y, TOWNSHIP, HEIGHT, MOD_DATE, STATE, DATA1, DATA2, LEVEL)</v>
      </c>
      <c r="V422" s="4" t="str">
        <f t="shared" si="19"/>
        <v>VALUES (8020203, 020203209908, N'GC7', 0, '2018-07-01', 511, 8, N'金屬桿', 0, 0, N'NULL',120.6827099, 24.1423817, 6600100, 78.05, '2024-08-30', 2,'NULL', NULL, 0);</v>
      </c>
      <c r="W422" s="1" t="str">
        <f t="shared" si="20"/>
        <v>INSERT INTO streetlampData (LAYER, ID, ORGAN, OP_CODE, BURY_DATE, NUM, LENGTH, MATERIAL, USEMODE, DATAMODE, NOTE, POINT_X, POINT_Y, TOWNSHIP, HEIGHT, MOD_DATE, STATE, DATA1, DATA2, LEVEL)VALUES (8020203, 020203209908, N'GC7', 0, '2018-07-01', 511, 8, N'金屬桿', 0, 0, N'NULL',120.6827099, 24.1423817, 6600100, 78.05, '2024-08-30', 2,'NULL', NULL, 0);</v>
      </c>
    </row>
    <row r="423" spans="1:23" ht="64.8" x14ac:dyDescent="0.3">
      <c r="A423" s="1" t="s">
        <v>18</v>
      </c>
      <c r="B423" s="1" t="s">
        <v>878</v>
      </c>
      <c r="C423" s="1" t="s">
        <v>20</v>
      </c>
      <c r="D423" s="1" t="s">
        <v>21</v>
      </c>
      <c r="E423" s="1" t="s">
        <v>22</v>
      </c>
      <c r="F423" s="1" t="s">
        <v>879</v>
      </c>
      <c r="G423" s="2">
        <v>8</v>
      </c>
      <c r="H423" s="1" t="s">
        <v>24</v>
      </c>
      <c r="I423" s="1" t="s">
        <v>21</v>
      </c>
      <c r="J423" s="1" t="s">
        <v>21</v>
      </c>
      <c r="L423" s="5">
        <v>120.68301839999999</v>
      </c>
      <c r="M423" s="5">
        <v>24.142137000000002</v>
      </c>
      <c r="N423" s="1" t="s">
        <v>27</v>
      </c>
      <c r="O423" s="2">
        <v>77.75</v>
      </c>
      <c r="P423" s="1" t="s">
        <v>31</v>
      </c>
      <c r="Q423" s="1" t="s">
        <v>32</v>
      </c>
      <c r="T423" s="1" t="s">
        <v>21</v>
      </c>
      <c r="U423" s="3" t="str">
        <f t="shared" si="18"/>
        <v>INSERT INTO streetlampData (LAYER, ID, ORGAN, OP_CODE, BURY_DATE, NUM, LENGTH, MATERIAL, USEMODE, DATAMODE, NOTE, POINT_X, POINT_Y, TOWNSHIP, HEIGHT, MOD_DATE, STATE, DATA1, DATA2, LEVEL)</v>
      </c>
      <c r="V423" s="4" t="str">
        <f t="shared" si="19"/>
        <v>VALUES (8020203, 020203209909, N'GC7', 0, '2018-07-01', 510, 8, N'金屬桿', 0, 0, N'NULL',120.6830184, 24.142137, 6600100, 77.75, '2024-08-30', 2,'NULL', NULL, 0);</v>
      </c>
      <c r="W423" s="1" t="str">
        <f t="shared" si="20"/>
        <v>INSERT INTO streetlampData (LAYER, ID, ORGAN, OP_CODE, BURY_DATE, NUM, LENGTH, MATERIAL, USEMODE, DATAMODE, NOTE, POINT_X, POINT_Y, TOWNSHIP, HEIGHT, MOD_DATE, STATE, DATA1, DATA2, LEVEL)VALUES (8020203, 020203209909, N'GC7', 0, '2018-07-01', 510, 8, N'金屬桿', 0, 0, N'NULL',120.6830184, 24.142137, 6600100, 77.75, '2024-08-30', 2,'NULL', NULL, 0);</v>
      </c>
    </row>
    <row r="424" spans="1:23" ht="64.8" x14ac:dyDescent="0.3">
      <c r="A424" s="1" t="s">
        <v>18</v>
      </c>
      <c r="B424" s="1" t="s">
        <v>880</v>
      </c>
      <c r="C424" s="1" t="s">
        <v>20</v>
      </c>
      <c r="D424" s="1" t="s">
        <v>21</v>
      </c>
      <c r="E424" s="1" t="s">
        <v>22</v>
      </c>
      <c r="F424" s="1" t="s">
        <v>881</v>
      </c>
      <c r="G424" s="2">
        <v>8</v>
      </c>
      <c r="H424" s="1" t="s">
        <v>24</v>
      </c>
      <c r="I424" s="1" t="s">
        <v>21</v>
      </c>
      <c r="J424" s="1" t="s">
        <v>21</v>
      </c>
      <c r="L424" s="5">
        <v>120.68344430000001</v>
      </c>
      <c r="M424" s="5">
        <v>24.141808000000001</v>
      </c>
      <c r="N424" s="1" t="s">
        <v>27</v>
      </c>
      <c r="O424" s="2">
        <v>77</v>
      </c>
      <c r="P424" s="1" t="s">
        <v>31</v>
      </c>
      <c r="Q424" s="1" t="s">
        <v>32</v>
      </c>
      <c r="T424" s="1" t="s">
        <v>21</v>
      </c>
      <c r="U424" s="3" t="str">
        <f t="shared" si="18"/>
        <v>INSERT INTO streetlampData (LAYER, ID, ORGAN, OP_CODE, BURY_DATE, NUM, LENGTH, MATERIAL, USEMODE, DATAMODE, NOTE, POINT_X, POINT_Y, TOWNSHIP, HEIGHT, MOD_DATE, STATE, DATA1, DATA2, LEVEL)</v>
      </c>
      <c r="V424" s="4" t="str">
        <f t="shared" si="19"/>
        <v>VALUES (8020203, 020203209910, N'GC7', 0, '2018-07-01', 509, 8, N'金屬桿', 0, 0, N'NULL',120.6834443, 24.141808, 6600100, 77, '2024-08-30', 2,'NULL', NULL, 0);</v>
      </c>
      <c r="W424" s="1" t="str">
        <f t="shared" si="20"/>
        <v>INSERT INTO streetlampData (LAYER, ID, ORGAN, OP_CODE, BURY_DATE, NUM, LENGTH, MATERIAL, USEMODE, DATAMODE, NOTE, POINT_X, POINT_Y, TOWNSHIP, HEIGHT, MOD_DATE, STATE, DATA1, DATA2, LEVEL)VALUES (8020203, 020203209910, N'GC7', 0, '2018-07-01', 509, 8, N'金屬桿', 0, 0, N'NULL',120.6834443, 24.141808, 6600100, 77, '2024-08-30', 2,'NULL', NULL, 0);</v>
      </c>
    </row>
    <row r="425" spans="1:23" ht="64.8" x14ac:dyDescent="0.3">
      <c r="A425" s="1" t="s">
        <v>18</v>
      </c>
      <c r="B425" s="1" t="s">
        <v>882</v>
      </c>
      <c r="C425" s="1" t="s">
        <v>20</v>
      </c>
      <c r="D425" s="1" t="s">
        <v>21</v>
      </c>
      <c r="E425" s="1" t="s">
        <v>22</v>
      </c>
      <c r="F425" s="1" t="s">
        <v>883</v>
      </c>
      <c r="G425" s="2">
        <v>8</v>
      </c>
      <c r="H425" s="1" t="s">
        <v>24</v>
      </c>
      <c r="I425" s="1" t="s">
        <v>21</v>
      </c>
      <c r="J425" s="1" t="s">
        <v>21</v>
      </c>
      <c r="L425" s="5">
        <v>120.6838364</v>
      </c>
      <c r="M425" s="5">
        <v>24.141418699999999</v>
      </c>
      <c r="N425" s="1" t="s">
        <v>27</v>
      </c>
      <c r="O425" s="2">
        <v>76.8</v>
      </c>
      <c r="P425" s="1" t="s">
        <v>31</v>
      </c>
      <c r="Q425" s="1" t="s">
        <v>32</v>
      </c>
      <c r="T425" s="1" t="s">
        <v>21</v>
      </c>
      <c r="U425" s="3" t="str">
        <f t="shared" si="18"/>
        <v>INSERT INTO streetlampData (LAYER, ID, ORGAN, OP_CODE, BURY_DATE, NUM, LENGTH, MATERIAL, USEMODE, DATAMODE, NOTE, POINT_X, POINT_Y, TOWNSHIP, HEIGHT, MOD_DATE, STATE, DATA1, DATA2, LEVEL)</v>
      </c>
      <c r="V425" s="4" t="str">
        <f t="shared" si="19"/>
        <v>VALUES (8020203, 020203209911, N'GC7', 0, '2018-07-01', 508, 8, N'金屬桿', 0, 0, N'NULL',120.6838364, 24.1414187, 6600100, 76.8, '2024-08-30', 2,'NULL', NULL, 0);</v>
      </c>
      <c r="W425" s="1" t="str">
        <f t="shared" si="20"/>
        <v>INSERT INTO streetlampData (LAYER, ID, ORGAN, OP_CODE, BURY_DATE, NUM, LENGTH, MATERIAL, USEMODE, DATAMODE, NOTE, POINT_X, POINT_Y, TOWNSHIP, HEIGHT, MOD_DATE, STATE, DATA1, DATA2, LEVEL)VALUES (8020203, 020203209911, N'GC7', 0, '2018-07-01', 508, 8, N'金屬桿', 0, 0, N'NULL',120.6838364, 24.1414187, 6600100, 76.8, '2024-08-30', 2,'NULL', NULL, 0);</v>
      </c>
    </row>
    <row r="426" spans="1:23" ht="64.8" x14ac:dyDescent="0.3">
      <c r="A426" s="1" t="s">
        <v>18</v>
      </c>
      <c r="B426" s="1" t="s">
        <v>884</v>
      </c>
      <c r="C426" s="1" t="s">
        <v>20</v>
      </c>
      <c r="D426" s="1" t="s">
        <v>21</v>
      </c>
      <c r="E426" s="1" t="s">
        <v>22</v>
      </c>
      <c r="F426" s="1" t="s">
        <v>885</v>
      </c>
      <c r="G426" s="2">
        <v>7</v>
      </c>
      <c r="H426" s="1" t="s">
        <v>24</v>
      </c>
      <c r="I426" s="1" t="s">
        <v>21</v>
      </c>
      <c r="J426" s="1" t="s">
        <v>21</v>
      </c>
      <c r="L426" s="5">
        <v>120.68415830000001</v>
      </c>
      <c r="M426" s="5">
        <v>24.1411403</v>
      </c>
      <c r="N426" s="1" t="s">
        <v>27</v>
      </c>
      <c r="O426" s="2">
        <v>76.540000000000006</v>
      </c>
      <c r="P426" s="1" t="s">
        <v>31</v>
      </c>
      <c r="Q426" s="1" t="s">
        <v>32</v>
      </c>
      <c r="T426" s="1" t="s">
        <v>21</v>
      </c>
      <c r="U426" s="3" t="str">
        <f t="shared" si="18"/>
        <v>INSERT INTO streetlampData (LAYER, ID, ORGAN, OP_CODE, BURY_DATE, NUM, LENGTH, MATERIAL, USEMODE, DATAMODE, NOTE, POINT_X, POINT_Y, TOWNSHIP, HEIGHT, MOD_DATE, STATE, DATA1, DATA2, LEVEL)</v>
      </c>
      <c r="V426" s="4" t="str">
        <f t="shared" si="19"/>
        <v>VALUES (8020203, 020203209912, N'GC7', 0, '2018-07-01', 507, 7, N'金屬桿', 0, 0, N'NULL',120.6841583, 24.1411403, 6600100, 76.54, '2024-08-30', 2,'NULL', NULL, 0);</v>
      </c>
      <c r="W426" s="1" t="str">
        <f t="shared" si="20"/>
        <v>INSERT INTO streetlampData (LAYER, ID, ORGAN, OP_CODE, BURY_DATE, NUM, LENGTH, MATERIAL, USEMODE, DATAMODE, NOTE, POINT_X, POINT_Y, TOWNSHIP, HEIGHT, MOD_DATE, STATE, DATA1, DATA2, LEVEL)VALUES (8020203, 020203209912, N'GC7', 0, '2018-07-01', 507, 7, N'金屬桿', 0, 0, N'NULL',120.6841583, 24.1411403, 6600100, 76.54, '2024-08-30', 2,'NULL', NULL, 0);</v>
      </c>
    </row>
    <row r="427" spans="1:23" ht="64.8" x14ac:dyDescent="0.3">
      <c r="A427" s="1" t="s">
        <v>18</v>
      </c>
      <c r="B427" s="1" t="s">
        <v>886</v>
      </c>
      <c r="C427" s="1" t="s">
        <v>20</v>
      </c>
      <c r="D427" s="1" t="s">
        <v>21</v>
      </c>
      <c r="E427" s="1" t="s">
        <v>22</v>
      </c>
      <c r="F427" s="1" t="s">
        <v>887</v>
      </c>
      <c r="G427" s="2">
        <v>7</v>
      </c>
      <c r="H427" s="1" t="s">
        <v>24</v>
      </c>
      <c r="I427" s="1" t="s">
        <v>21</v>
      </c>
      <c r="J427" s="1" t="s">
        <v>21</v>
      </c>
      <c r="L427" s="5">
        <v>120.6844217</v>
      </c>
      <c r="M427" s="5">
        <v>24.1409083</v>
      </c>
      <c r="N427" s="1" t="s">
        <v>27</v>
      </c>
      <c r="O427" s="2">
        <v>76.53</v>
      </c>
      <c r="P427" s="1" t="s">
        <v>31</v>
      </c>
      <c r="Q427" s="1" t="s">
        <v>32</v>
      </c>
      <c r="T427" s="1" t="s">
        <v>21</v>
      </c>
      <c r="U427" s="3" t="str">
        <f t="shared" si="18"/>
        <v>INSERT INTO streetlampData (LAYER, ID, ORGAN, OP_CODE, BURY_DATE, NUM, LENGTH, MATERIAL, USEMODE, DATAMODE, NOTE, POINT_X, POINT_Y, TOWNSHIP, HEIGHT, MOD_DATE, STATE, DATA1, DATA2, LEVEL)</v>
      </c>
      <c r="V427" s="4" t="str">
        <f t="shared" si="19"/>
        <v>VALUES (8020203, 020203209913, N'GC7', 0, '2018-07-01', 506, 7, N'金屬桿', 0, 0, N'NULL',120.6844217, 24.1409083, 6600100, 76.53, '2024-08-30', 2,'NULL', NULL, 0);</v>
      </c>
      <c r="W427" s="1" t="str">
        <f t="shared" si="20"/>
        <v>INSERT INTO streetlampData (LAYER, ID, ORGAN, OP_CODE, BURY_DATE, NUM, LENGTH, MATERIAL, USEMODE, DATAMODE, NOTE, POINT_X, POINT_Y, TOWNSHIP, HEIGHT, MOD_DATE, STATE, DATA1, DATA2, LEVEL)VALUES (8020203, 020203209913, N'GC7', 0, '2018-07-01', 506, 7, N'金屬桿', 0, 0, N'NULL',120.6844217, 24.1409083, 6600100, 76.53, '2024-08-30', 2,'NULL', NULL, 0);</v>
      </c>
    </row>
    <row r="428" spans="1:23" ht="64.8" x14ac:dyDescent="0.3">
      <c r="A428" s="1" t="s">
        <v>18</v>
      </c>
      <c r="B428" s="1" t="s">
        <v>888</v>
      </c>
      <c r="C428" s="1" t="s">
        <v>20</v>
      </c>
      <c r="D428" s="1" t="s">
        <v>21</v>
      </c>
      <c r="E428" s="1" t="s">
        <v>22</v>
      </c>
      <c r="F428" s="1" t="s">
        <v>889</v>
      </c>
      <c r="G428" s="2">
        <v>7</v>
      </c>
      <c r="H428" s="1" t="s">
        <v>24</v>
      </c>
      <c r="I428" s="1" t="s">
        <v>21</v>
      </c>
      <c r="J428" s="1" t="s">
        <v>21</v>
      </c>
      <c r="L428" s="5">
        <v>120.68463319999999</v>
      </c>
      <c r="M428" s="5">
        <v>24.140725100000001</v>
      </c>
      <c r="N428" s="1" t="s">
        <v>27</v>
      </c>
      <c r="O428" s="2">
        <v>76.430000000000007</v>
      </c>
      <c r="P428" s="1" t="s">
        <v>31</v>
      </c>
      <c r="Q428" s="1" t="s">
        <v>32</v>
      </c>
      <c r="T428" s="1" t="s">
        <v>21</v>
      </c>
      <c r="U428" s="3" t="str">
        <f t="shared" si="18"/>
        <v>INSERT INTO streetlampData (LAYER, ID, ORGAN, OP_CODE, BURY_DATE, NUM, LENGTH, MATERIAL, USEMODE, DATAMODE, NOTE, POINT_X, POINT_Y, TOWNSHIP, HEIGHT, MOD_DATE, STATE, DATA1, DATA2, LEVEL)</v>
      </c>
      <c r="V428" s="4" t="str">
        <f t="shared" si="19"/>
        <v>VALUES (8020203, 020203209914, N'GC7', 0, '2018-07-01', 505, 7, N'金屬桿', 0, 0, N'NULL',120.6846332, 24.1407251, 6600100, 76.43, '2024-08-30', 2,'NULL', NULL, 0);</v>
      </c>
      <c r="W428" s="1" t="str">
        <f t="shared" si="20"/>
        <v>INSERT INTO streetlampData (LAYER, ID, ORGAN, OP_CODE, BURY_DATE, NUM, LENGTH, MATERIAL, USEMODE, DATAMODE, NOTE, POINT_X, POINT_Y, TOWNSHIP, HEIGHT, MOD_DATE, STATE, DATA1, DATA2, LEVEL)VALUES (8020203, 020203209914, N'GC7', 0, '2018-07-01', 505, 7, N'金屬桿', 0, 0, N'NULL',120.6846332, 24.1407251, 6600100, 76.43, '2024-08-30', 2,'NULL', NULL, 0);</v>
      </c>
    </row>
    <row r="429" spans="1:23" ht="64.8" x14ac:dyDescent="0.3">
      <c r="A429" s="1" t="s">
        <v>18</v>
      </c>
      <c r="B429" s="1" t="s">
        <v>890</v>
      </c>
      <c r="C429" s="1" t="s">
        <v>20</v>
      </c>
      <c r="D429" s="1" t="s">
        <v>21</v>
      </c>
      <c r="E429" s="1" t="s">
        <v>22</v>
      </c>
      <c r="F429" s="1" t="s">
        <v>891</v>
      </c>
      <c r="G429" s="2">
        <v>7</v>
      </c>
      <c r="H429" s="1" t="s">
        <v>24</v>
      </c>
      <c r="I429" s="1" t="s">
        <v>21</v>
      </c>
      <c r="J429" s="1" t="s">
        <v>21</v>
      </c>
      <c r="L429" s="5">
        <v>120.6849376</v>
      </c>
      <c r="M429" s="5">
        <v>24.140458500000001</v>
      </c>
      <c r="N429" s="1" t="s">
        <v>27</v>
      </c>
      <c r="O429" s="2">
        <v>76.260000000000005</v>
      </c>
      <c r="P429" s="1" t="s">
        <v>31</v>
      </c>
      <c r="Q429" s="1" t="s">
        <v>32</v>
      </c>
      <c r="T429" s="1" t="s">
        <v>21</v>
      </c>
      <c r="U429" s="3" t="str">
        <f t="shared" si="18"/>
        <v>INSERT INTO streetlampData (LAYER, ID, ORGAN, OP_CODE, BURY_DATE, NUM, LENGTH, MATERIAL, USEMODE, DATAMODE, NOTE, POINT_X, POINT_Y, TOWNSHIP, HEIGHT, MOD_DATE, STATE, DATA1, DATA2, LEVEL)</v>
      </c>
      <c r="V429" s="4" t="str">
        <f t="shared" si="19"/>
        <v>VALUES (8020203, 020203209915, N'GC7', 0, '2018-07-01', 504, 7, N'金屬桿', 0, 0, N'NULL',120.6849376, 24.1404585, 6600100, 76.26, '2024-08-30', 2,'NULL', NULL, 0);</v>
      </c>
      <c r="W429" s="1" t="str">
        <f t="shared" si="20"/>
        <v>INSERT INTO streetlampData (LAYER, ID, ORGAN, OP_CODE, BURY_DATE, NUM, LENGTH, MATERIAL, USEMODE, DATAMODE, NOTE, POINT_X, POINT_Y, TOWNSHIP, HEIGHT, MOD_DATE, STATE, DATA1, DATA2, LEVEL)VALUES (8020203, 020203209915, N'GC7', 0, '2018-07-01', 504, 7, N'金屬桿', 0, 0, N'NULL',120.6849376, 24.1404585, 6600100, 76.26, '2024-08-30', 2,'NULL', NULL, 0);</v>
      </c>
    </row>
    <row r="430" spans="1:23" ht="64.8" x14ac:dyDescent="0.3">
      <c r="A430" s="1" t="s">
        <v>18</v>
      </c>
      <c r="B430" s="1" t="s">
        <v>892</v>
      </c>
      <c r="C430" s="1" t="s">
        <v>20</v>
      </c>
      <c r="D430" s="1" t="s">
        <v>21</v>
      </c>
      <c r="E430" s="1" t="s">
        <v>22</v>
      </c>
      <c r="F430" s="1" t="s">
        <v>893</v>
      </c>
      <c r="G430" s="2">
        <v>8</v>
      </c>
      <c r="H430" s="1" t="s">
        <v>24</v>
      </c>
      <c r="I430" s="1" t="s">
        <v>21</v>
      </c>
      <c r="J430" s="1" t="s">
        <v>21</v>
      </c>
      <c r="L430" s="5">
        <v>120.6826971</v>
      </c>
      <c r="M430" s="5">
        <v>24.1435818</v>
      </c>
      <c r="N430" s="1" t="s">
        <v>27</v>
      </c>
      <c r="O430" s="2">
        <v>79.53</v>
      </c>
      <c r="P430" s="1" t="s">
        <v>31</v>
      </c>
      <c r="Q430" s="1" t="s">
        <v>32</v>
      </c>
      <c r="T430" s="1" t="s">
        <v>21</v>
      </c>
      <c r="U430" s="3" t="str">
        <f t="shared" si="18"/>
        <v>INSERT INTO streetlampData (LAYER, ID, ORGAN, OP_CODE, BURY_DATE, NUM, LENGTH, MATERIAL, USEMODE, DATAMODE, NOTE, POINT_X, POINT_Y, TOWNSHIP, HEIGHT, MOD_DATE, STATE, DATA1, DATA2, LEVEL)</v>
      </c>
      <c r="V430" s="4" t="str">
        <f t="shared" si="19"/>
        <v>VALUES (8020203, 020203209916, N'GC7', 0, '2018-07-01', 418, 8, N'金屬桿', 0, 0, N'NULL',120.6826971, 24.1435818, 6600100, 79.53, '2024-08-30', 2,'NULL', NULL, 0);</v>
      </c>
      <c r="W430" s="1" t="str">
        <f t="shared" si="20"/>
        <v>INSERT INTO streetlampData (LAYER, ID, ORGAN, OP_CODE, BURY_DATE, NUM, LENGTH, MATERIAL, USEMODE, DATAMODE, NOTE, POINT_X, POINT_Y, TOWNSHIP, HEIGHT, MOD_DATE, STATE, DATA1, DATA2, LEVEL)VALUES (8020203, 020203209916, N'GC7', 0, '2018-07-01', 418, 8, N'金屬桿', 0, 0, N'NULL',120.6826971, 24.1435818, 6600100, 79.53, '2024-08-30', 2,'NULL', NULL, 0);</v>
      </c>
    </row>
    <row r="431" spans="1:23" ht="64.8" x14ac:dyDescent="0.3">
      <c r="A431" s="1" t="s">
        <v>18</v>
      </c>
      <c r="B431" s="1" t="s">
        <v>894</v>
      </c>
      <c r="C431" s="1" t="s">
        <v>20</v>
      </c>
      <c r="D431" s="1" t="s">
        <v>21</v>
      </c>
      <c r="E431" s="1" t="s">
        <v>22</v>
      </c>
      <c r="F431" s="1" t="s">
        <v>895</v>
      </c>
      <c r="G431" s="2">
        <v>8</v>
      </c>
      <c r="H431" s="1" t="s">
        <v>75</v>
      </c>
      <c r="I431" s="1" t="s">
        <v>21</v>
      </c>
      <c r="J431" s="1" t="s">
        <v>21</v>
      </c>
      <c r="L431" s="5">
        <v>120.6826147</v>
      </c>
      <c r="M431" s="5">
        <v>24.143497199999999</v>
      </c>
      <c r="N431" s="1" t="s">
        <v>27</v>
      </c>
      <c r="O431" s="2">
        <v>79.709999999999994</v>
      </c>
      <c r="P431" s="1" t="s">
        <v>31</v>
      </c>
      <c r="Q431" s="1" t="s">
        <v>32</v>
      </c>
      <c r="T431" s="1" t="s">
        <v>21</v>
      </c>
      <c r="U431" s="3" t="str">
        <f t="shared" si="18"/>
        <v>INSERT INTO streetlampData (LAYER, ID, ORGAN, OP_CODE, BURY_DATE, NUM, LENGTH, MATERIAL, USEMODE, DATAMODE, NOTE, POINT_X, POINT_Y, TOWNSHIP, HEIGHT, MOD_DATE, STATE, DATA1, DATA2, LEVEL)</v>
      </c>
      <c r="V431" s="4" t="str">
        <f t="shared" si="19"/>
        <v>VALUES (8020203, 020203209917, N'GC7', 0, '2018-07-01', 417, 8, N'景觀燈桿', 0, 0, N'NULL',120.6826147, 24.1434972, 6600100, 79.71, '2024-08-30', 2,'NULL', NULL, 0);</v>
      </c>
      <c r="W431" s="1" t="str">
        <f t="shared" si="20"/>
        <v>INSERT INTO streetlampData (LAYER, ID, ORGAN, OP_CODE, BURY_DATE, NUM, LENGTH, MATERIAL, USEMODE, DATAMODE, NOTE, POINT_X, POINT_Y, TOWNSHIP, HEIGHT, MOD_DATE, STATE, DATA1, DATA2, LEVEL)VALUES (8020203, 020203209917, N'GC7', 0, '2018-07-01', 417, 8, N'景觀燈桿', 0, 0, N'NULL',120.6826147, 24.1434972, 6600100, 79.71, '2024-08-30', 2,'NULL', NULL, 0);</v>
      </c>
    </row>
    <row r="432" spans="1:23" ht="64.8" x14ac:dyDescent="0.3">
      <c r="A432" s="1" t="s">
        <v>18</v>
      </c>
      <c r="B432" s="1" t="s">
        <v>896</v>
      </c>
      <c r="C432" s="1" t="s">
        <v>20</v>
      </c>
      <c r="D432" s="1" t="s">
        <v>21</v>
      </c>
      <c r="E432" s="1" t="s">
        <v>22</v>
      </c>
      <c r="F432" s="1" t="s">
        <v>897</v>
      </c>
      <c r="G432" s="2">
        <v>8</v>
      </c>
      <c r="H432" s="1" t="s">
        <v>24</v>
      </c>
      <c r="I432" s="1" t="s">
        <v>21</v>
      </c>
      <c r="J432" s="1" t="s">
        <v>21</v>
      </c>
      <c r="L432" s="5">
        <v>120.68248130000001</v>
      </c>
      <c r="M432" s="5">
        <v>24.143371200000001</v>
      </c>
      <c r="N432" s="1" t="s">
        <v>27</v>
      </c>
      <c r="O432" s="2">
        <v>79.709999999999994</v>
      </c>
      <c r="P432" s="1" t="s">
        <v>31</v>
      </c>
      <c r="Q432" s="1" t="s">
        <v>32</v>
      </c>
      <c r="T432" s="1" t="s">
        <v>21</v>
      </c>
      <c r="U432" s="3" t="str">
        <f t="shared" si="18"/>
        <v>INSERT INTO streetlampData (LAYER, ID, ORGAN, OP_CODE, BURY_DATE, NUM, LENGTH, MATERIAL, USEMODE, DATAMODE, NOTE, POINT_X, POINT_Y, TOWNSHIP, HEIGHT, MOD_DATE, STATE, DATA1, DATA2, LEVEL)</v>
      </c>
      <c r="V432" s="4" t="str">
        <f t="shared" si="19"/>
        <v>VALUES (8020203, 020203209918, N'GC7', 0, '2018-07-01', 416, 8, N'金屬桿', 0, 0, N'NULL',120.6824813, 24.1433712, 6600100, 79.71, '2024-08-30', 2,'NULL', NULL, 0);</v>
      </c>
      <c r="W432" s="1" t="str">
        <f t="shared" si="20"/>
        <v>INSERT INTO streetlampData (LAYER, ID, ORGAN, OP_CODE, BURY_DATE, NUM, LENGTH, MATERIAL, USEMODE, DATAMODE, NOTE, POINT_X, POINT_Y, TOWNSHIP, HEIGHT, MOD_DATE, STATE, DATA1, DATA2, LEVEL)VALUES (8020203, 020203209918, N'GC7', 0, '2018-07-01', 416, 8, N'金屬桿', 0, 0, N'NULL',120.6824813, 24.1433712, 6600100, 79.71, '2024-08-30', 2,'NULL', NULL, 0);</v>
      </c>
    </row>
    <row r="433" spans="1:23" ht="64.8" x14ac:dyDescent="0.3">
      <c r="A433" s="1" t="s">
        <v>18</v>
      </c>
      <c r="B433" s="1" t="s">
        <v>898</v>
      </c>
      <c r="C433" s="1" t="s">
        <v>20</v>
      </c>
      <c r="D433" s="1" t="s">
        <v>21</v>
      </c>
      <c r="E433" s="1" t="s">
        <v>22</v>
      </c>
      <c r="F433" s="1" t="s">
        <v>899</v>
      </c>
      <c r="G433" s="2">
        <v>8</v>
      </c>
      <c r="H433" s="1" t="s">
        <v>75</v>
      </c>
      <c r="I433" s="1" t="s">
        <v>21</v>
      </c>
      <c r="J433" s="1" t="s">
        <v>21</v>
      </c>
      <c r="L433" s="5">
        <v>120.6824056</v>
      </c>
      <c r="M433" s="5">
        <v>24.143294300000001</v>
      </c>
      <c r="N433" s="1" t="s">
        <v>27</v>
      </c>
      <c r="O433" s="2">
        <v>79.7</v>
      </c>
      <c r="P433" s="1" t="s">
        <v>31</v>
      </c>
      <c r="Q433" s="1" t="s">
        <v>32</v>
      </c>
      <c r="T433" s="1" t="s">
        <v>21</v>
      </c>
      <c r="U433" s="3" t="str">
        <f t="shared" si="18"/>
        <v>INSERT INTO streetlampData (LAYER, ID, ORGAN, OP_CODE, BURY_DATE, NUM, LENGTH, MATERIAL, USEMODE, DATAMODE, NOTE, POINT_X, POINT_Y, TOWNSHIP, HEIGHT, MOD_DATE, STATE, DATA1, DATA2, LEVEL)</v>
      </c>
      <c r="V433" s="4" t="str">
        <f t="shared" si="19"/>
        <v>VALUES (8020203, 020203209919, N'GC7', 0, '2018-07-01', 415, 8, N'景觀燈桿', 0, 0, N'NULL',120.6824056, 24.1432943, 6600100, 79.7, '2024-08-30', 2,'NULL', NULL, 0);</v>
      </c>
      <c r="W433" s="1" t="str">
        <f t="shared" si="20"/>
        <v>INSERT INTO streetlampData (LAYER, ID, ORGAN, OP_CODE, BURY_DATE, NUM, LENGTH, MATERIAL, USEMODE, DATAMODE, NOTE, POINT_X, POINT_Y, TOWNSHIP, HEIGHT, MOD_DATE, STATE, DATA1, DATA2, LEVEL)VALUES (8020203, 020203209919, N'GC7', 0, '2018-07-01', 415, 8, N'景觀燈桿', 0, 0, N'NULL',120.6824056, 24.1432943, 6600100, 79.7, '2024-08-30', 2,'NULL', NULL, 0);</v>
      </c>
    </row>
    <row r="434" spans="1:23" ht="64.8" x14ac:dyDescent="0.3">
      <c r="A434" s="1" t="s">
        <v>18</v>
      </c>
      <c r="B434" s="1" t="s">
        <v>900</v>
      </c>
      <c r="C434" s="1" t="s">
        <v>20</v>
      </c>
      <c r="D434" s="1" t="s">
        <v>21</v>
      </c>
      <c r="E434" s="1" t="s">
        <v>22</v>
      </c>
      <c r="F434" s="1" t="s">
        <v>901</v>
      </c>
      <c r="G434" s="2">
        <v>8</v>
      </c>
      <c r="H434" s="1" t="s">
        <v>24</v>
      </c>
      <c r="I434" s="1" t="s">
        <v>21</v>
      </c>
      <c r="J434" s="1" t="s">
        <v>21</v>
      </c>
      <c r="L434" s="5">
        <v>120.682299</v>
      </c>
      <c r="M434" s="5">
        <v>24.143194099999999</v>
      </c>
      <c r="N434" s="1" t="s">
        <v>27</v>
      </c>
      <c r="O434" s="2">
        <v>79.63</v>
      </c>
      <c r="P434" s="1" t="s">
        <v>31</v>
      </c>
      <c r="Q434" s="1" t="s">
        <v>32</v>
      </c>
      <c r="T434" s="1" t="s">
        <v>21</v>
      </c>
      <c r="U434" s="3" t="str">
        <f t="shared" si="18"/>
        <v>INSERT INTO streetlampData (LAYER, ID, ORGAN, OP_CODE, BURY_DATE, NUM, LENGTH, MATERIAL, USEMODE, DATAMODE, NOTE, POINT_X, POINT_Y, TOWNSHIP, HEIGHT, MOD_DATE, STATE, DATA1, DATA2, LEVEL)</v>
      </c>
      <c r="V434" s="4" t="str">
        <f t="shared" si="19"/>
        <v>VALUES (8020203, 020203209920, N'GC7', 0, '2018-07-01', 414, 8, N'金屬桿', 0, 0, N'NULL',120.682299, 24.1431941, 6600100, 79.63, '2024-08-30', 2,'NULL', NULL, 0);</v>
      </c>
      <c r="W434" s="1" t="str">
        <f t="shared" si="20"/>
        <v>INSERT INTO streetlampData (LAYER, ID, ORGAN, OP_CODE, BURY_DATE, NUM, LENGTH, MATERIAL, USEMODE, DATAMODE, NOTE, POINT_X, POINT_Y, TOWNSHIP, HEIGHT, MOD_DATE, STATE, DATA1, DATA2, LEVEL)VALUES (8020203, 020203209920, N'GC7', 0, '2018-07-01', 414, 8, N'金屬桿', 0, 0, N'NULL',120.682299, 24.1431941, 6600100, 79.63, '2024-08-30', 2,'NULL', NULL, 0);</v>
      </c>
    </row>
    <row r="435" spans="1:23" ht="64.8" x14ac:dyDescent="0.3">
      <c r="A435" s="1" t="s">
        <v>18</v>
      </c>
      <c r="B435" s="1" t="s">
        <v>902</v>
      </c>
      <c r="C435" s="1" t="s">
        <v>20</v>
      </c>
      <c r="D435" s="1" t="s">
        <v>21</v>
      </c>
      <c r="E435" s="1" t="s">
        <v>22</v>
      </c>
      <c r="F435" s="1" t="s">
        <v>903</v>
      </c>
      <c r="G435" s="2">
        <v>8</v>
      </c>
      <c r="H435" s="1" t="s">
        <v>75</v>
      </c>
      <c r="I435" s="1" t="s">
        <v>21</v>
      </c>
      <c r="J435" s="1" t="s">
        <v>21</v>
      </c>
      <c r="L435" s="5">
        <v>120.6822433</v>
      </c>
      <c r="M435" s="5">
        <v>24.143138199999999</v>
      </c>
      <c r="N435" s="1" t="s">
        <v>27</v>
      </c>
      <c r="O435" s="2">
        <v>79.709999999999994</v>
      </c>
      <c r="P435" s="1" t="s">
        <v>31</v>
      </c>
      <c r="Q435" s="1" t="s">
        <v>32</v>
      </c>
      <c r="T435" s="1" t="s">
        <v>21</v>
      </c>
      <c r="U435" s="3" t="str">
        <f t="shared" si="18"/>
        <v>INSERT INTO streetlampData (LAYER, ID, ORGAN, OP_CODE, BURY_DATE, NUM, LENGTH, MATERIAL, USEMODE, DATAMODE, NOTE, POINT_X, POINT_Y, TOWNSHIP, HEIGHT, MOD_DATE, STATE, DATA1, DATA2, LEVEL)</v>
      </c>
      <c r="V435" s="4" t="str">
        <f t="shared" si="19"/>
        <v>VALUES (8020203, 020203209921, N'GC7', 0, '2018-07-01', 413, 8, N'景觀燈桿', 0, 0, N'NULL',120.6822433, 24.1431382, 6600100, 79.71, '2024-08-30', 2,'NULL', NULL, 0);</v>
      </c>
      <c r="W435" s="1" t="str">
        <f t="shared" si="20"/>
        <v>INSERT INTO streetlampData (LAYER, ID, ORGAN, OP_CODE, BURY_DATE, NUM, LENGTH, MATERIAL, USEMODE, DATAMODE, NOTE, POINT_X, POINT_Y, TOWNSHIP, HEIGHT, MOD_DATE, STATE, DATA1, DATA2, LEVEL)VALUES (8020203, 020203209921, N'GC7', 0, '2018-07-01', 413, 8, N'景觀燈桿', 0, 0, N'NULL',120.6822433, 24.1431382, 6600100, 79.71, '2024-08-30', 2,'NULL', NULL, 0);</v>
      </c>
    </row>
    <row r="436" spans="1:23" ht="64.8" x14ac:dyDescent="0.3">
      <c r="A436" s="1" t="s">
        <v>18</v>
      </c>
      <c r="B436" s="1" t="s">
        <v>904</v>
      </c>
      <c r="C436" s="1" t="s">
        <v>20</v>
      </c>
      <c r="D436" s="1" t="s">
        <v>21</v>
      </c>
      <c r="E436" s="1" t="s">
        <v>22</v>
      </c>
      <c r="F436" s="1" t="s">
        <v>905</v>
      </c>
      <c r="G436" s="2">
        <v>8</v>
      </c>
      <c r="H436" s="1" t="s">
        <v>24</v>
      </c>
      <c r="I436" s="1" t="s">
        <v>21</v>
      </c>
      <c r="J436" s="1" t="s">
        <v>21</v>
      </c>
      <c r="L436" s="5">
        <v>120.6821228</v>
      </c>
      <c r="M436" s="5">
        <v>24.143021000000001</v>
      </c>
      <c r="N436" s="1" t="s">
        <v>27</v>
      </c>
      <c r="O436" s="2">
        <v>79.73</v>
      </c>
      <c r="P436" s="1" t="s">
        <v>31</v>
      </c>
      <c r="Q436" s="1" t="s">
        <v>32</v>
      </c>
      <c r="T436" s="1" t="s">
        <v>21</v>
      </c>
      <c r="U436" s="3" t="str">
        <f t="shared" si="18"/>
        <v>INSERT INTO streetlampData (LAYER, ID, ORGAN, OP_CODE, BURY_DATE, NUM, LENGTH, MATERIAL, USEMODE, DATAMODE, NOTE, POINT_X, POINT_Y, TOWNSHIP, HEIGHT, MOD_DATE, STATE, DATA1, DATA2, LEVEL)</v>
      </c>
      <c r="V436" s="4" t="str">
        <f t="shared" si="19"/>
        <v>VALUES (8020203, 020203209922, N'GC7', 0, '2018-07-01', 412, 8, N'金屬桿', 0, 0, N'NULL',120.6821228, 24.143021, 6600100, 79.73, '2024-08-30', 2,'NULL', NULL, 0);</v>
      </c>
      <c r="W436" s="1" t="str">
        <f t="shared" si="20"/>
        <v>INSERT INTO streetlampData (LAYER, ID, ORGAN, OP_CODE, BURY_DATE, NUM, LENGTH, MATERIAL, USEMODE, DATAMODE, NOTE, POINT_X, POINT_Y, TOWNSHIP, HEIGHT, MOD_DATE, STATE, DATA1, DATA2, LEVEL)VALUES (8020203, 020203209922, N'GC7', 0, '2018-07-01', 412, 8, N'金屬桿', 0, 0, N'NULL',120.6821228, 24.143021, 6600100, 79.73, '2024-08-30', 2,'NULL', NULL, 0);</v>
      </c>
    </row>
    <row r="437" spans="1:23" ht="64.8" x14ac:dyDescent="0.3">
      <c r="A437" s="1" t="s">
        <v>18</v>
      </c>
      <c r="B437" s="1" t="s">
        <v>906</v>
      </c>
      <c r="C437" s="1" t="s">
        <v>20</v>
      </c>
      <c r="D437" s="1" t="s">
        <v>21</v>
      </c>
      <c r="E437" s="1" t="s">
        <v>22</v>
      </c>
      <c r="F437" s="1" t="s">
        <v>907</v>
      </c>
      <c r="G437" s="2">
        <v>8</v>
      </c>
      <c r="H437" s="1" t="s">
        <v>24</v>
      </c>
      <c r="I437" s="1" t="s">
        <v>21</v>
      </c>
      <c r="J437" s="1" t="s">
        <v>21</v>
      </c>
      <c r="L437" s="5">
        <v>120.6836294</v>
      </c>
      <c r="M437" s="5">
        <v>24.142110800000001</v>
      </c>
      <c r="N437" s="1" t="s">
        <v>27</v>
      </c>
      <c r="O437" s="2">
        <v>77.83</v>
      </c>
      <c r="P437" s="1" t="s">
        <v>31</v>
      </c>
      <c r="Q437" s="1" t="s">
        <v>32</v>
      </c>
      <c r="T437" s="1" t="s">
        <v>21</v>
      </c>
      <c r="U437" s="3" t="str">
        <f t="shared" si="18"/>
        <v>INSERT INTO streetlampData (LAYER, ID, ORGAN, OP_CODE, BURY_DATE, NUM, LENGTH, MATERIAL, USEMODE, DATAMODE, NOTE, POINT_X, POINT_Y, TOWNSHIP, HEIGHT, MOD_DATE, STATE, DATA1, DATA2, LEVEL)</v>
      </c>
      <c r="V437" s="4" t="str">
        <f t="shared" si="19"/>
        <v>VALUES (8020203, 020203209923, N'GC7', 0, '2018-07-01', 394, 8, N'金屬桿', 0, 0, N'NULL',120.6836294, 24.1421108, 6600100, 77.83, '2024-08-30', 2,'NULL', NULL, 0);</v>
      </c>
      <c r="W437" s="1" t="str">
        <f t="shared" si="20"/>
        <v>INSERT INTO streetlampData (LAYER, ID, ORGAN, OP_CODE, BURY_DATE, NUM, LENGTH, MATERIAL, USEMODE, DATAMODE, NOTE, POINT_X, POINT_Y, TOWNSHIP, HEIGHT, MOD_DATE, STATE, DATA1, DATA2, LEVEL)VALUES (8020203, 020203209923, N'GC7', 0, '2018-07-01', 394, 8, N'金屬桿', 0, 0, N'NULL',120.6836294, 24.1421108, 6600100, 77.83, '2024-08-30', 2,'NULL', NULL, 0);</v>
      </c>
    </row>
    <row r="438" spans="1:23" ht="64.8" x14ac:dyDescent="0.3">
      <c r="A438" s="1" t="s">
        <v>18</v>
      </c>
      <c r="B438" s="1" t="s">
        <v>908</v>
      </c>
      <c r="C438" s="1" t="s">
        <v>20</v>
      </c>
      <c r="D438" s="1" t="s">
        <v>21</v>
      </c>
      <c r="E438" s="1" t="s">
        <v>22</v>
      </c>
      <c r="F438" s="1" t="s">
        <v>909</v>
      </c>
      <c r="G438" s="2">
        <v>8</v>
      </c>
      <c r="H438" s="1" t="s">
        <v>24</v>
      </c>
      <c r="I438" s="1" t="s">
        <v>21</v>
      </c>
      <c r="J438" s="1" t="s">
        <v>21</v>
      </c>
      <c r="L438" s="5">
        <v>120.68353949999999</v>
      </c>
      <c r="M438" s="5">
        <v>24.142250600000001</v>
      </c>
      <c r="N438" s="1" t="s">
        <v>27</v>
      </c>
      <c r="O438" s="2">
        <v>78.069999999999993</v>
      </c>
      <c r="P438" s="1" t="s">
        <v>31</v>
      </c>
      <c r="Q438" s="1" t="s">
        <v>32</v>
      </c>
      <c r="T438" s="1" t="s">
        <v>21</v>
      </c>
      <c r="U438" s="3" t="str">
        <f t="shared" si="18"/>
        <v>INSERT INTO streetlampData (LAYER, ID, ORGAN, OP_CODE, BURY_DATE, NUM, LENGTH, MATERIAL, USEMODE, DATAMODE, NOTE, POINT_X, POINT_Y, TOWNSHIP, HEIGHT, MOD_DATE, STATE, DATA1, DATA2, LEVEL)</v>
      </c>
      <c r="V438" s="4" t="str">
        <f t="shared" si="19"/>
        <v>VALUES (8020203, 020203209924, N'GC7', 0, '2018-07-01', 393, 8, N'金屬桿', 0, 0, N'NULL',120.6835395, 24.1422506, 6600100, 78.07, '2024-08-30', 2,'NULL', NULL, 0);</v>
      </c>
      <c r="W438" s="1" t="str">
        <f t="shared" si="20"/>
        <v>INSERT INTO streetlampData (LAYER, ID, ORGAN, OP_CODE, BURY_DATE, NUM, LENGTH, MATERIAL, USEMODE, DATAMODE, NOTE, POINT_X, POINT_Y, TOWNSHIP, HEIGHT, MOD_DATE, STATE, DATA1, DATA2, LEVEL)VALUES (8020203, 020203209924, N'GC7', 0, '2018-07-01', 393, 8, N'金屬桿', 0, 0, N'NULL',120.6835395, 24.1422506, 6600100, 78.07, '2024-08-30', 2,'NULL', NULL, 0);</v>
      </c>
    </row>
    <row r="439" spans="1:23" ht="64.8" x14ac:dyDescent="0.3">
      <c r="A439" s="1" t="s">
        <v>18</v>
      </c>
      <c r="B439" s="1" t="s">
        <v>910</v>
      </c>
      <c r="C439" s="1" t="s">
        <v>20</v>
      </c>
      <c r="D439" s="1" t="s">
        <v>21</v>
      </c>
      <c r="E439" s="1" t="s">
        <v>22</v>
      </c>
      <c r="F439" s="1" t="s">
        <v>911</v>
      </c>
      <c r="G439" s="2">
        <v>8</v>
      </c>
      <c r="H439" s="1" t="s">
        <v>56</v>
      </c>
      <c r="I439" s="1" t="s">
        <v>21</v>
      </c>
      <c r="J439" s="1" t="s">
        <v>21</v>
      </c>
      <c r="L439" s="5">
        <v>120.6832649</v>
      </c>
      <c r="M439" s="5">
        <v>24.142562399999999</v>
      </c>
      <c r="N439" s="1" t="s">
        <v>27</v>
      </c>
      <c r="O439" s="2">
        <v>78.47</v>
      </c>
      <c r="P439" s="1" t="s">
        <v>31</v>
      </c>
      <c r="Q439" s="1" t="s">
        <v>32</v>
      </c>
      <c r="T439" s="1" t="s">
        <v>21</v>
      </c>
      <c r="U439" s="3" t="str">
        <f t="shared" si="18"/>
        <v>INSERT INTO streetlampData (LAYER, ID, ORGAN, OP_CODE, BURY_DATE, NUM, LENGTH, MATERIAL, USEMODE, DATAMODE, NOTE, POINT_X, POINT_Y, TOWNSHIP, HEIGHT, MOD_DATE, STATE, DATA1, DATA2, LEVEL)</v>
      </c>
      <c r="V439" s="4" t="str">
        <f t="shared" si="19"/>
        <v>VALUES (8020203, 020203209925, N'GC7', 0, '2018-07-01', 392, 8, N'鐵燈桿', 0, 0, N'NULL',120.6832649, 24.1425624, 6600100, 78.47, '2024-08-30', 2,'NULL', NULL, 0);</v>
      </c>
      <c r="W439" s="1" t="str">
        <f t="shared" si="20"/>
        <v>INSERT INTO streetlampData (LAYER, ID, ORGAN, OP_CODE, BURY_DATE, NUM, LENGTH, MATERIAL, USEMODE, DATAMODE, NOTE, POINT_X, POINT_Y, TOWNSHIP, HEIGHT, MOD_DATE, STATE, DATA1, DATA2, LEVEL)VALUES (8020203, 020203209925, N'GC7', 0, '2018-07-01', 392, 8, N'鐵燈桿', 0, 0, N'NULL',120.6832649, 24.1425624, 6600100, 78.47, '2024-08-30', 2,'NULL', NULL, 0);</v>
      </c>
    </row>
    <row r="440" spans="1:23" ht="64.8" x14ac:dyDescent="0.3">
      <c r="A440" s="1" t="s">
        <v>18</v>
      </c>
      <c r="B440" s="1" t="s">
        <v>912</v>
      </c>
      <c r="C440" s="1" t="s">
        <v>20</v>
      </c>
      <c r="D440" s="1" t="s">
        <v>21</v>
      </c>
      <c r="E440" s="1" t="s">
        <v>22</v>
      </c>
      <c r="F440" s="1" t="s">
        <v>913</v>
      </c>
      <c r="G440" s="2">
        <v>8</v>
      </c>
      <c r="H440" s="1" t="s">
        <v>24</v>
      </c>
      <c r="I440" s="1" t="s">
        <v>21</v>
      </c>
      <c r="J440" s="1" t="s">
        <v>21</v>
      </c>
      <c r="L440" s="5">
        <v>120.6834746</v>
      </c>
      <c r="M440" s="5">
        <v>24.142879199999999</v>
      </c>
      <c r="N440" s="1" t="s">
        <v>27</v>
      </c>
      <c r="O440" s="2">
        <v>78.290000000000006</v>
      </c>
      <c r="P440" s="1" t="s">
        <v>31</v>
      </c>
      <c r="Q440" s="1" t="s">
        <v>32</v>
      </c>
      <c r="T440" s="1" t="s">
        <v>21</v>
      </c>
      <c r="U440" s="3" t="str">
        <f t="shared" si="18"/>
        <v>INSERT INTO streetlampData (LAYER, ID, ORGAN, OP_CODE, BURY_DATE, NUM, LENGTH, MATERIAL, USEMODE, DATAMODE, NOTE, POINT_X, POINT_Y, TOWNSHIP, HEIGHT, MOD_DATE, STATE, DATA1, DATA2, LEVEL)</v>
      </c>
      <c r="V440" s="4" t="str">
        <f t="shared" si="19"/>
        <v>VALUES (8020203, 020203209926, N'GC7', 0, '2018-07-01', 376, 8, N'金屬桿', 0, 0, N'NULL',120.6834746, 24.1428792, 6600100, 78.29, '2024-08-30', 2,'NULL', NULL, 0);</v>
      </c>
      <c r="W440" s="1" t="str">
        <f t="shared" si="20"/>
        <v>INSERT INTO streetlampData (LAYER, ID, ORGAN, OP_CODE, BURY_DATE, NUM, LENGTH, MATERIAL, USEMODE, DATAMODE, NOTE, POINT_X, POINT_Y, TOWNSHIP, HEIGHT, MOD_DATE, STATE, DATA1, DATA2, LEVEL)VALUES (8020203, 020203209926, N'GC7', 0, '2018-07-01', 376, 8, N'金屬桿', 0, 0, N'NULL',120.6834746, 24.1428792, 6600100, 78.29, '2024-08-30', 2,'NULL', NULL, 0);</v>
      </c>
    </row>
    <row r="441" spans="1:23" ht="64.8" x14ac:dyDescent="0.3">
      <c r="A441" s="1" t="s">
        <v>18</v>
      </c>
      <c r="B441" s="1" t="s">
        <v>914</v>
      </c>
      <c r="C441" s="1" t="s">
        <v>20</v>
      </c>
      <c r="D441" s="1" t="s">
        <v>21</v>
      </c>
      <c r="E441" s="1" t="s">
        <v>22</v>
      </c>
      <c r="F441" s="1" t="s">
        <v>915</v>
      </c>
      <c r="G441" s="2">
        <v>8</v>
      </c>
      <c r="H441" s="1" t="s">
        <v>24</v>
      </c>
      <c r="I441" s="1" t="s">
        <v>21</v>
      </c>
      <c r="J441" s="1" t="s">
        <v>21</v>
      </c>
      <c r="L441" s="5">
        <v>120.6833244</v>
      </c>
      <c r="M441" s="5">
        <v>24.1426193</v>
      </c>
      <c r="N441" s="1" t="s">
        <v>27</v>
      </c>
      <c r="O441" s="2">
        <v>78.14</v>
      </c>
      <c r="P441" s="1" t="s">
        <v>31</v>
      </c>
      <c r="Q441" s="1" t="s">
        <v>32</v>
      </c>
      <c r="T441" s="1" t="s">
        <v>21</v>
      </c>
      <c r="U441" s="3" t="str">
        <f t="shared" si="18"/>
        <v>INSERT INTO streetlampData (LAYER, ID, ORGAN, OP_CODE, BURY_DATE, NUM, LENGTH, MATERIAL, USEMODE, DATAMODE, NOTE, POINT_X, POINT_Y, TOWNSHIP, HEIGHT, MOD_DATE, STATE, DATA1, DATA2, LEVEL)</v>
      </c>
      <c r="V441" s="4" t="str">
        <f t="shared" si="19"/>
        <v>VALUES (8020203, 020203209927, N'GC7', 0, '2018-07-01', 375, 8, N'金屬桿', 0, 0, N'NULL',120.6833244, 24.1426193, 6600100, 78.14, '2024-08-30', 2,'NULL', NULL, 0);</v>
      </c>
      <c r="W441" s="1" t="str">
        <f t="shared" si="20"/>
        <v>INSERT INTO streetlampData (LAYER, ID, ORGAN, OP_CODE, BURY_DATE, NUM, LENGTH, MATERIAL, USEMODE, DATAMODE, NOTE, POINT_X, POINT_Y, TOWNSHIP, HEIGHT, MOD_DATE, STATE, DATA1, DATA2, LEVEL)VALUES (8020203, 020203209927, N'GC7', 0, '2018-07-01', 375, 8, N'金屬桿', 0, 0, N'NULL',120.6833244, 24.1426193, 6600100, 78.14, '2024-08-30', 2,'NULL', NULL, 0);</v>
      </c>
    </row>
    <row r="442" spans="1:23" ht="64.8" x14ac:dyDescent="0.3">
      <c r="A442" s="1" t="s">
        <v>18</v>
      </c>
      <c r="B442" s="1" t="s">
        <v>916</v>
      </c>
      <c r="C442" s="1" t="s">
        <v>20</v>
      </c>
      <c r="D442" s="1" t="s">
        <v>21</v>
      </c>
      <c r="E442" s="1" t="s">
        <v>22</v>
      </c>
      <c r="F442" s="1" t="s">
        <v>917</v>
      </c>
      <c r="G442" s="2">
        <v>8</v>
      </c>
      <c r="H442" s="1" t="s">
        <v>24</v>
      </c>
      <c r="I442" s="1" t="s">
        <v>21</v>
      </c>
      <c r="J442" s="1" t="s">
        <v>21</v>
      </c>
      <c r="L442" s="5">
        <v>120.6830073</v>
      </c>
      <c r="M442" s="5">
        <v>24.142328800000001</v>
      </c>
      <c r="N442" s="1" t="s">
        <v>27</v>
      </c>
      <c r="O442" s="2">
        <v>77.89</v>
      </c>
      <c r="P442" s="1" t="s">
        <v>31</v>
      </c>
      <c r="Q442" s="1" t="s">
        <v>32</v>
      </c>
      <c r="T442" s="1" t="s">
        <v>21</v>
      </c>
      <c r="U442" s="3" t="str">
        <f t="shared" si="18"/>
        <v>INSERT INTO streetlampData (LAYER, ID, ORGAN, OP_CODE, BURY_DATE, NUM, LENGTH, MATERIAL, USEMODE, DATAMODE, NOTE, POINT_X, POINT_Y, TOWNSHIP, HEIGHT, MOD_DATE, STATE, DATA1, DATA2, LEVEL)</v>
      </c>
      <c r="V442" s="4" t="str">
        <f t="shared" si="19"/>
        <v>VALUES (8020203, 020203209928, N'GC7', 0, '2018-07-01', 374, 8, N'金屬桿', 0, 0, N'NULL',120.6830073, 24.1423288, 6600100, 77.89, '2024-08-30', 2,'NULL', NULL, 0);</v>
      </c>
      <c r="W442" s="1" t="str">
        <f t="shared" si="20"/>
        <v>INSERT INTO streetlampData (LAYER, ID, ORGAN, OP_CODE, BURY_DATE, NUM, LENGTH, MATERIAL, USEMODE, DATAMODE, NOTE, POINT_X, POINT_Y, TOWNSHIP, HEIGHT, MOD_DATE, STATE, DATA1, DATA2, LEVEL)VALUES (8020203, 020203209928, N'GC7', 0, '2018-07-01', 374, 8, N'金屬桿', 0, 0, N'NULL',120.6830073, 24.1423288, 6600100, 77.89, '2024-08-30', 2,'NULL', NULL, 0);</v>
      </c>
    </row>
    <row r="443" spans="1:23" ht="64.8" x14ac:dyDescent="0.3">
      <c r="A443" s="1" t="s">
        <v>18</v>
      </c>
      <c r="B443" s="1" t="s">
        <v>918</v>
      </c>
      <c r="C443" s="1" t="s">
        <v>20</v>
      </c>
      <c r="D443" s="1" t="s">
        <v>21</v>
      </c>
      <c r="E443" s="1" t="s">
        <v>22</v>
      </c>
      <c r="F443" s="1" t="s">
        <v>919</v>
      </c>
      <c r="G443" s="2">
        <v>7</v>
      </c>
      <c r="H443" s="1" t="s">
        <v>37</v>
      </c>
      <c r="I443" s="1" t="s">
        <v>21</v>
      </c>
      <c r="J443" s="1" t="s">
        <v>21</v>
      </c>
      <c r="L443" s="5">
        <v>120.6810285</v>
      </c>
      <c r="M443" s="5">
        <v>24.146463799999999</v>
      </c>
      <c r="N443" s="1" t="s">
        <v>27</v>
      </c>
      <c r="O443" s="2">
        <v>83.45</v>
      </c>
      <c r="P443" s="1" t="s">
        <v>31</v>
      </c>
      <c r="Q443" s="1" t="s">
        <v>32</v>
      </c>
      <c r="T443" s="1" t="s">
        <v>21</v>
      </c>
      <c r="U443" s="3" t="str">
        <f t="shared" si="18"/>
        <v>INSERT INTO streetlampData (LAYER, ID, ORGAN, OP_CODE, BURY_DATE, NUM, LENGTH, MATERIAL, USEMODE, DATAMODE, NOTE, POINT_X, POINT_Y, TOWNSHIP, HEIGHT, MOD_DATE, STATE, DATA1, DATA2, LEVEL)</v>
      </c>
      <c r="V443" s="4" t="str">
        <f t="shared" si="19"/>
        <v>VALUES (8020203, 020203209932, N'GC7', 0, '2018-07-01', 352, 7, N'附壁式', 0, 0, N'NULL',120.6810285, 24.1464638, 6600100, 83.45, '2024-08-30', 2,'NULL', NULL, 0);</v>
      </c>
      <c r="W443" s="1" t="str">
        <f t="shared" si="20"/>
        <v>INSERT INTO streetlampData (LAYER, ID, ORGAN, OP_CODE, BURY_DATE, NUM, LENGTH, MATERIAL, USEMODE, DATAMODE, NOTE, POINT_X, POINT_Y, TOWNSHIP, HEIGHT, MOD_DATE, STATE, DATA1, DATA2, LEVEL)VALUES (8020203, 020203209932, N'GC7', 0, '2018-07-01', 352, 7, N'附壁式', 0, 0, N'NULL',120.6810285, 24.1464638, 6600100, 83.45, '2024-08-30', 2,'NULL', NULL, 0);</v>
      </c>
    </row>
    <row r="444" spans="1:23" ht="64.8" x14ac:dyDescent="0.3">
      <c r="A444" s="1" t="s">
        <v>18</v>
      </c>
      <c r="B444" s="1" t="s">
        <v>920</v>
      </c>
      <c r="C444" s="1" t="s">
        <v>20</v>
      </c>
      <c r="D444" s="1" t="s">
        <v>21</v>
      </c>
      <c r="E444" s="1" t="s">
        <v>22</v>
      </c>
      <c r="F444" s="1" t="s">
        <v>921</v>
      </c>
      <c r="G444" s="2">
        <v>7</v>
      </c>
      <c r="H444" s="1" t="s">
        <v>37</v>
      </c>
      <c r="I444" s="1" t="s">
        <v>21</v>
      </c>
      <c r="J444" s="1" t="s">
        <v>21</v>
      </c>
      <c r="L444" s="5">
        <v>120.68090050000001</v>
      </c>
      <c r="M444" s="5">
        <v>24.146338</v>
      </c>
      <c r="N444" s="1" t="s">
        <v>27</v>
      </c>
      <c r="O444" s="2">
        <v>83.53</v>
      </c>
      <c r="P444" s="1" t="s">
        <v>31</v>
      </c>
      <c r="Q444" s="1" t="s">
        <v>32</v>
      </c>
      <c r="T444" s="1" t="s">
        <v>21</v>
      </c>
      <c r="U444" s="3" t="str">
        <f t="shared" si="18"/>
        <v>INSERT INTO streetlampData (LAYER, ID, ORGAN, OP_CODE, BURY_DATE, NUM, LENGTH, MATERIAL, USEMODE, DATAMODE, NOTE, POINT_X, POINT_Y, TOWNSHIP, HEIGHT, MOD_DATE, STATE, DATA1, DATA2, LEVEL)</v>
      </c>
      <c r="V444" s="4" t="str">
        <f t="shared" si="19"/>
        <v>VALUES (8020203, 020203209933, N'GC7', 0, '2018-07-01', 351, 7, N'附壁式', 0, 0, N'NULL',120.6809005, 24.146338, 6600100, 83.53, '2024-08-30', 2,'NULL', NULL, 0);</v>
      </c>
      <c r="W444" s="1" t="str">
        <f t="shared" si="20"/>
        <v>INSERT INTO streetlampData (LAYER, ID, ORGAN, OP_CODE, BURY_DATE, NUM, LENGTH, MATERIAL, USEMODE, DATAMODE, NOTE, POINT_X, POINT_Y, TOWNSHIP, HEIGHT, MOD_DATE, STATE, DATA1, DATA2, LEVEL)VALUES (8020203, 020203209933, N'GC7', 0, '2018-07-01', 351, 7, N'附壁式', 0, 0, N'NULL',120.6809005, 24.146338, 6600100, 83.53, '2024-08-30', 2,'NULL', NULL, 0);</v>
      </c>
    </row>
    <row r="445" spans="1:23" ht="64.8" x14ac:dyDescent="0.3">
      <c r="A445" s="1" t="s">
        <v>18</v>
      </c>
      <c r="B445" s="1" t="s">
        <v>922</v>
      </c>
      <c r="C445" s="1" t="s">
        <v>20</v>
      </c>
      <c r="D445" s="1" t="s">
        <v>21</v>
      </c>
      <c r="E445" s="1" t="s">
        <v>22</v>
      </c>
      <c r="F445" s="1" t="s">
        <v>923</v>
      </c>
      <c r="G445" s="2">
        <v>7</v>
      </c>
      <c r="H445" s="1" t="s">
        <v>37</v>
      </c>
      <c r="I445" s="1" t="s">
        <v>21</v>
      </c>
      <c r="J445" s="1" t="s">
        <v>21</v>
      </c>
      <c r="L445" s="5">
        <v>120.680706</v>
      </c>
      <c r="M445" s="5">
        <v>24.146150500000001</v>
      </c>
      <c r="N445" s="1" t="s">
        <v>27</v>
      </c>
      <c r="O445" s="2">
        <v>83.39</v>
      </c>
      <c r="P445" s="1" t="s">
        <v>31</v>
      </c>
      <c r="Q445" s="1" t="s">
        <v>32</v>
      </c>
      <c r="T445" s="1" t="s">
        <v>21</v>
      </c>
      <c r="U445" s="3" t="str">
        <f t="shared" si="18"/>
        <v>INSERT INTO streetlampData (LAYER, ID, ORGAN, OP_CODE, BURY_DATE, NUM, LENGTH, MATERIAL, USEMODE, DATAMODE, NOTE, POINT_X, POINT_Y, TOWNSHIP, HEIGHT, MOD_DATE, STATE, DATA1, DATA2, LEVEL)</v>
      </c>
      <c r="V445" s="4" t="str">
        <f t="shared" si="19"/>
        <v>VALUES (8020203, 020203209934, N'GC7', 0, '2018-07-01', 350, 7, N'附壁式', 0, 0, N'NULL',120.680706, 24.1461505, 6600100, 83.39, '2024-08-30', 2,'NULL', NULL, 0);</v>
      </c>
      <c r="W445" s="1" t="str">
        <f t="shared" si="20"/>
        <v>INSERT INTO streetlampData (LAYER, ID, ORGAN, OP_CODE, BURY_DATE, NUM, LENGTH, MATERIAL, USEMODE, DATAMODE, NOTE, POINT_X, POINT_Y, TOWNSHIP, HEIGHT, MOD_DATE, STATE, DATA1, DATA2, LEVEL)VALUES (8020203, 020203209934, N'GC7', 0, '2018-07-01', 350, 7, N'附壁式', 0, 0, N'NULL',120.680706, 24.1461505, 6600100, 83.39, '2024-08-30', 2,'NULL', NULL, 0);</v>
      </c>
    </row>
    <row r="446" spans="1:23" ht="64.8" x14ac:dyDescent="0.3">
      <c r="A446" s="1" t="s">
        <v>18</v>
      </c>
      <c r="B446" s="1" t="s">
        <v>924</v>
      </c>
      <c r="C446" s="1" t="s">
        <v>20</v>
      </c>
      <c r="D446" s="1" t="s">
        <v>21</v>
      </c>
      <c r="E446" s="1" t="s">
        <v>22</v>
      </c>
      <c r="F446" s="1" t="s">
        <v>925</v>
      </c>
      <c r="G446" s="2">
        <v>7</v>
      </c>
      <c r="H446" s="1" t="s">
        <v>175</v>
      </c>
      <c r="I446" s="1" t="s">
        <v>21</v>
      </c>
      <c r="J446" s="1" t="s">
        <v>21</v>
      </c>
      <c r="L446" s="5">
        <v>120.6805884</v>
      </c>
      <c r="M446" s="5">
        <v>24.146042099999999</v>
      </c>
      <c r="N446" s="1" t="s">
        <v>27</v>
      </c>
      <c r="O446" s="2">
        <v>82.84</v>
      </c>
      <c r="P446" s="1" t="s">
        <v>31</v>
      </c>
      <c r="Q446" s="1" t="s">
        <v>32</v>
      </c>
      <c r="T446" s="1" t="s">
        <v>21</v>
      </c>
      <c r="U446" s="3" t="str">
        <f t="shared" si="18"/>
        <v>INSERT INTO streetlampData (LAYER, ID, ORGAN, OP_CODE, BURY_DATE, NUM, LENGTH, MATERIAL, USEMODE, DATAMODE, NOTE, POINT_X, POINT_Y, TOWNSHIP, HEIGHT, MOD_DATE, STATE, DATA1, DATA2, LEVEL)</v>
      </c>
      <c r="V446" s="4" t="str">
        <f t="shared" si="19"/>
        <v>VALUES (8020203, 020203209935, N'GC7', 0, '2018-07-01', 349, 7, N'水泥桿', 0, 0, N'NULL',120.6805884, 24.1460421, 6600100, 82.84, '2024-08-30', 2,'NULL', NULL, 0);</v>
      </c>
      <c r="W446" s="1" t="str">
        <f t="shared" si="20"/>
        <v>INSERT INTO streetlampData (LAYER, ID, ORGAN, OP_CODE, BURY_DATE, NUM, LENGTH, MATERIAL, USEMODE, DATAMODE, NOTE, POINT_X, POINT_Y, TOWNSHIP, HEIGHT, MOD_DATE, STATE, DATA1, DATA2, LEVEL)VALUES (8020203, 020203209935, N'GC7', 0, '2018-07-01', 349, 7, N'水泥桿', 0, 0, N'NULL',120.6805884, 24.1460421, 6600100, 82.84, '2024-08-30', 2,'NULL', NULL, 0);</v>
      </c>
    </row>
    <row r="447" spans="1:23" ht="64.8" x14ac:dyDescent="0.3">
      <c r="A447" s="1" t="s">
        <v>18</v>
      </c>
      <c r="B447" s="1" t="s">
        <v>926</v>
      </c>
      <c r="C447" s="1" t="s">
        <v>20</v>
      </c>
      <c r="D447" s="1" t="s">
        <v>21</v>
      </c>
      <c r="E447" s="1" t="s">
        <v>22</v>
      </c>
      <c r="F447" s="1" t="s">
        <v>927</v>
      </c>
      <c r="G447" s="2">
        <v>7</v>
      </c>
      <c r="H447" s="1" t="s">
        <v>175</v>
      </c>
      <c r="I447" s="1" t="s">
        <v>21</v>
      </c>
      <c r="J447" s="1" t="s">
        <v>21</v>
      </c>
      <c r="L447" s="5">
        <v>120.6805682</v>
      </c>
      <c r="M447" s="5">
        <v>24.146021600000001</v>
      </c>
      <c r="N447" s="1" t="s">
        <v>27</v>
      </c>
      <c r="O447" s="2">
        <v>82.78</v>
      </c>
      <c r="P447" s="1" t="s">
        <v>31</v>
      </c>
      <c r="Q447" s="1" t="s">
        <v>32</v>
      </c>
      <c r="T447" s="1" t="s">
        <v>21</v>
      </c>
      <c r="U447" s="3" t="str">
        <f t="shared" si="18"/>
        <v>INSERT INTO streetlampData (LAYER, ID, ORGAN, OP_CODE, BURY_DATE, NUM, LENGTH, MATERIAL, USEMODE, DATAMODE, NOTE, POINT_X, POINT_Y, TOWNSHIP, HEIGHT, MOD_DATE, STATE, DATA1, DATA2, LEVEL)</v>
      </c>
      <c r="V447" s="4" t="str">
        <f t="shared" si="19"/>
        <v>VALUES (8020203, 020203209936, N'GC7', 0, '2018-07-01', 348, 7, N'水泥桿', 0, 0, N'NULL',120.6805682, 24.1460216, 6600100, 82.78, '2024-08-30', 2,'NULL', NULL, 0);</v>
      </c>
      <c r="W447" s="1" t="str">
        <f t="shared" si="20"/>
        <v>INSERT INTO streetlampData (LAYER, ID, ORGAN, OP_CODE, BURY_DATE, NUM, LENGTH, MATERIAL, USEMODE, DATAMODE, NOTE, POINT_X, POINT_Y, TOWNSHIP, HEIGHT, MOD_DATE, STATE, DATA1, DATA2, LEVEL)VALUES (8020203, 020203209936, N'GC7', 0, '2018-07-01', 348, 7, N'水泥桿', 0, 0, N'NULL',120.6805682, 24.1460216, 6600100, 82.78, '2024-08-30', 2,'NULL', NULL, 0);</v>
      </c>
    </row>
    <row r="448" spans="1:23" ht="64.8" x14ac:dyDescent="0.3">
      <c r="A448" s="1" t="s">
        <v>18</v>
      </c>
      <c r="B448" s="1" t="s">
        <v>928</v>
      </c>
      <c r="C448" s="1" t="s">
        <v>20</v>
      </c>
      <c r="D448" s="1" t="s">
        <v>21</v>
      </c>
      <c r="E448" s="1" t="s">
        <v>22</v>
      </c>
      <c r="F448" s="1" t="s">
        <v>929</v>
      </c>
      <c r="G448" s="2">
        <v>8</v>
      </c>
      <c r="H448" s="1" t="s">
        <v>24</v>
      </c>
      <c r="I448" s="1" t="s">
        <v>21</v>
      </c>
      <c r="J448" s="1" t="s">
        <v>21</v>
      </c>
      <c r="L448" s="5">
        <v>120.67878930000001</v>
      </c>
      <c r="M448" s="5">
        <v>24.147427400000002</v>
      </c>
      <c r="N448" s="1" t="s">
        <v>27</v>
      </c>
      <c r="O448" s="2">
        <v>82.82</v>
      </c>
      <c r="P448" s="1" t="s">
        <v>31</v>
      </c>
      <c r="Q448" s="1" t="s">
        <v>32</v>
      </c>
      <c r="T448" s="1" t="s">
        <v>21</v>
      </c>
      <c r="U448" s="3" t="str">
        <f t="shared" si="18"/>
        <v>INSERT INTO streetlampData (LAYER, ID, ORGAN, OP_CODE, BURY_DATE, NUM, LENGTH, MATERIAL, USEMODE, DATAMODE, NOTE, POINT_X, POINT_Y, TOWNSHIP, HEIGHT, MOD_DATE, STATE, DATA1, DATA2, LEVEL)</v>
      </c>
      <c r="V448" s="4" t="str">
        <f t="shared" si="19"/>
        <v>VALUES (8020203, 020203209937, N'GC7', 0, '2018-07-01', 343, 8, N'金屬桿', 0, 0, N'NULL',120.6787893, 24.1474274, 6600100, 82.82, '2024-08-30', 2,'NULL', NULL, 0);</v>
      </c>
      <c r="W448" s="1" t="str">
        <f t="shared" si="20"/>
        <v>INSERT INTO streetlampData (LAYER, ID, ORGAN, OP_CODE, BURY_DATE, NUM, LENGTH, MATERIAL, USEMODE, DATAMODE, NOTE, POINT_X, POINT_Y, TOWNSHIP, HEIGHT, MOD_DATE, STATE, DATA1, DATA2, LEVEL)VALUES (8020203, 020203209937, N'GC7', 0, '2018-07-01', 343, 8, N'金屬桿', 0, 0, N'NULL',120.6787893, 24.1474274, 6600100, 82.82, '2024-08-30', 2,'NULL', NULL, 0);</v>
      </c>
    </row>
    <row r="449" spans="1:23" ht="64.8" x14ac:dyDescent="0.3">
      <c r="A449" s="1" t="s">
        <v>18</v>
      </c>
      <c r="B449" s="1" t="s">
        <v>930</v>
      </c>
      <c r="C449" s="1" t="s">
        <v>20</v>
      </c>
      <c r="D449" s="1" t="s">
        <v>21</v>
      </c>
      <c r="E449" s="1" t="s">
        <v>22</v>
      </c>
      <c r="F449" s="1" t="s">
        <v>931</v>
      </c>
      <c r="G449" s="2">
        <v>8</v>
      </c>
      <c r="H449" s="1" t="s">
        <v>24</v>
      </c>
      <c r="I449" s="1" t="s">
        <v>21</v>
      </c>
      <c r="J449" s="1" t="s">
        <v>21</v>
      </c>
      <c r="L449" s="5">
        <v>120.67864400000001</v>
      </c>
      <c r="M449" s="5">
        <v>24.1472689</v>
      </c>
      <c r="N449" s="1" t="s">
        <v>27</v>
      </c>
      <c r="O449" s="2">
        <v>83.01</v>
      </c>
      <c r="P449" s="1" t="s">
        <v>31</v>
      </c>
      <c r="Q449" s="1" t="s">
        <v>32</v>
      </c>
      <c r="T449" s="1" t="s">
        <v>21</v>
      </c>
      <c r="U449" s="3" t="str">
        <f t="shared" si="18"/>
        <v>INSERT INTO streetlampData (LAYER, ID, ORGAN, OP_CODE, BURY_DATE, NUM, LENGTH, MATERIAL, USEMODE, DATAMODE, NOTE, POINT_X, POINT_Y, TOWNSHIP, HEIGHT, MOD_DATE, STATE, DATA1, DATA2, LEVEL)</v>
      </c>
      <c r="V449" s="4" t="str">
        <f t="shared" si="19"/>
        <v>VALUES (8020203, 020203209938, N'GC7', 0, '2018-07-01', 340, 8, N'金屬桿', 0, 0, N'NULL',120.678644, 24.1472689, 6600100, 83.01, '2024-08-30', 2,'NULL', NULL, 0);</v>
      </c>
      <c r="W449" s="1" t="str">
        <f t="shared" si="20"/>
        <v>INSERT INTO streetlampData (LAYER, ID, ORGAN, OP_CODE, BURY_DATE, NUM, LENGTH, MATERIAL, USEMODE, DATAMODE, NOTE, POINT_X, POINT_Y, TOWNSHIP, HEIGHT, MOD_DATE, STATE, DATA1, DATA2, LEVEL)VALUES (8020203, 020203209938, N'GC7', 0, '2018-07-01', 340, 8, N'金屬桿', 0, 0, N'NULL',120.678644, 24.1472689, 6600100, 83.01, '2024-08-30', 2,'NULL', NULL, 0);</v>
      </c>
    </row>
    <row r="450" spans="1:23" ht="64.8" x14ac:dyDescent="0.3">
      <c r="A450" s="1" t="s">
        <v>18</v>
      </c>
      <c r="B450" s="1" t="s">
        <v>932</v>
      </c>
      <c r="C450" s="1" t="s">
        <v>20</v>
      </c>
      <c r="D450" s="1" t="s">
        <v>21</v>
      </c>
      <c r="E450" s="1" t="s">
        <v>22</v>
      </c>
      <c r="F450" s="1" t="s">
        <v>933</v>
      </c>
      <c r="G450" s="2">
        <v>8</v>
      </c>
      <c r="H450" s="1" t="s">
        <v>75</v>
      </c>
      <c r="I450" s="1" t="s">
        <v>21</v>
      </c>
      <c r="J450" s="1" t="s">
        <v>21</v>
      </c>
      <c r="L450" s="5">
        <v>120.6789785</v>
      </c>
      <c r="M450" s="5">
        <v>24.1471196</v>
      </c>
      <c r="N450" s="1" t="s">
        <v>27</v>
      </c>
      <c r="O450" s="2">
        <v>82.78</v>
      </c>
      <c r="P450" s="1" t="s">
        <v>31</v>
      </c>
      <c r="Q450" s="1" t="s">
        <v>32</v>
      </c>
      <c r="T450" s="1" t="s">
        <v>21</v>
      </c>
      <c r="U450" s="3" t="str">
        <f t="shared" si="18"/>
        <v>INSERT INTO streetlampData (LAYER, ID, ORGAN, OP_CODE, BURY_DATE, NUM, LENGTH, MATERIAL, USEMODE, DATAMODE, NOTE, POINT_X, POINT_Y, TOWNSHIP, HEIGHT, MOD_DATE, STATE, DATA1, DATA2, LEVEL)</v>
      </c>
      <c r="V450" s="4" t="str">
        <f t="shared" si="19"/>
        <v>VALUES (8020203, 020203209939, N'GC7', 0, '2018-07-01', 339, 8, N'景觀燈桿', 0, 0, N'NULL',120.6789785, 24.1471196, 6600100, 82.78, '2024-08-30', 2,'NULL', NULL, 0);</v>
      </c>
      <c r="W450" s="1" t="str">
        <f t="shared" si="20"/>
        <v>INSERT INTO streetlampData (LAYER, ID, ORGAN, OP_CODE, BURY_DATE, NUM, LENGTH, MATERIAL, USEMODE, DATAMODE, NOTE, POINT_X, POINT_Y, TOWNSHIP, HEIGHT, MOD_DATE, STATE, DATA1, DATA2, LEVEL)VALUES (8020203, 020203209939, N'GC7', 0, '2018-07-01', 339, 8, N'景觀燈桿', 0, 0, N'NULL',120.6789785, 24.1471196, 6600100, 82.78, '2024-08-30', 2,'NULL', NULL, 0);</v>
      </c>
    </row>
    <row r="451" spans="1:23" ht="64.8" x14ac:dyDescent="0.3">
      <c r="A451" s="1" t="s">
        <v>18</v>
      </c>
      <c r="B451" s="1" t="s">
        <v>934</v>
      </c>
      <c r="C451" s="1" t="s">
        <v>20</v>
      </c>
      <c r="D451" s="1" t="s">
        <v>21</v>
      </c>
      <c r="E451" s="1" t="s">
        <v>22</v>
      </c>
      <c r="F451" s="1" t="s">
        <v>935</v>
      </c>
      <c r="G451" s="2">
        <v>8</v>
      </c>
      <c r="H451" s="1" t="s">
        <v>75</v>
      </c>
      <c r="I451" s="1" t="s">
        <v>21</v>
      </c>
      <c r="J451" s="1" t="s">
        <v>21</v>
      </c>
      <c r="L451" s="5">
        <v>120.6791221</v>
      </c>
      <c r="M451" s="5">
        <v>24.146994299999999</v>
      </c>
      <c r="N451" s="1" t="s">
        <v>27</v>
      </c>
      <c r="O451" s="2">
        <v>82.68</v>
      </c>
      <c r="P451" s="1" t="s">
        <v>31</v>
      </c>
      <c r="Q451" s="1" t="s">
        <v>32</v>
      </c>
      <c r="T451" s="1" t="s">
        <v>21</v>
      </c>
      <c r="U451" s="3" t="str">
        <f t="shared" ref="U451:U514" si="21">"INSERT INTO streetlampData (LAYER, ID, ORGAN, OP_CODE, BURY_DATE, NUM, LENGTH, MATERIAL, USEMODE, DATAMODE, NOTE, POINT_X, POINT_Y, TOWNSHIP, HEIGHT, MOD_DATE, STATE, DATA1, DATA2, LEVEL)"</f>
        <v>INSERT INTO streetlampData (LAYER, ID, ORGAN, OP_CODE, BURY_DATE, NUM, LENGTH, MATERIAL, USEMODE, DATAMODE, NOTE, POINT_X, POINT_Y, TOWNSHIP, HEIGHT, MOD_DATE, STATE, DATA1, DATA2, LEVEL)</v>
      </c>
      <c r="V451" s="4" t="str">
        <f t="shared" ref="V451:V514" si="22">"VALUES ("&amp;A451&amp;", "&amp;B451&amp;", N'"&amp;C451&amp;"', "&amp;D451&amp;", '"&amp;E451&amp;"', "&amp;F451&amp;", "&amp;G451&amp;", N'"&amp;H451&amp;"', "&amp;I451&amp;", "&amp;J451&amp;", N'"&amp;IF(TRIM(K451)="","NULL",K451)&amp;"',"&amp;L451&amp;", "&amp;M451&amp;", "&amp;N451&amp;", "&amp;O451&amp;", '"&amp;P451&amp;"', "&amp;Q451&amp;",'"&amp;IF(TRIM(R451)="","NULL",R451)&amp;"', "&amp;IF(TRIM(S451)="","NULL",S451)&amp;", "&amp;IF(TRIM(T451)="","NULL",T451)&amp;");"</f>
        <v>VALUES (8020203, 020203209940, N'GC7', 0, '2018-07-01', 338, 8, N'景觀燈桿', 0, 0, N'NULL',120.6791221, 24.1469943, 6600100, 82.68, '2024-08-30', 2,'NULL', NULL, 0);</v>
      </c>
      <c r="W451" s="1" t="str">
        <f t="shared" ref="W451:W514" si="23">U451&amp;V451</f>
        <v>INSERT INTO streetlampData (LAYER, ID, ORGAN, OP_CODE, BURY_DATE, NUM, LENGTH, MATERIAL, USEMODE, DATAMODE, NOTE, POINT_X, POINT_Y, TOWNSHIP, HEIGHT, MOD_DATE, STATE, DATA1, DATA2, LEVEL)VALUES (8020203, 020203209940, N'GC7', 0, '2018-07-01', 338, 8, N'景觀燈桿', 0, 0, N'NULL',120.6791221, 24.1469943, 6600100, 82.68, '2024-08-30', 2,'NULL', NULL, 0);</v>
      </c>
    </row>
    <row r="452" spans="1:23" ht="64.8" x14ac:dyDescent="0.3">
      <c r="A452" s="1" t="s">
        <v>18</v>
      </c>
      <c r="B452" s="1" t="s">
        <v>936</v>
      </c>
      <c r="C452" s="1" t="s">
        <v>20</v>
      </c>
      <c r="D452" s="1" t="s">
        <v>21</v>
      </c>
      <c r="E452" s="1" t="s">
        <v>22</v>
      </c>
      <c r="F452" s="1" t="s">
        <v>937</v>
      </c>
      <c r="G452" s="2">
        <v>8</v>
      </c>
      <c r="H452" s="1" t="s">
        <v>75</v>
      </c>
      <c r="I452" s="1" t="s">
        <v>21</v>
      </c>
      <c r="J452" s="1" t="s">
        <v>21</v>
      </c>
      <c r="L452" s="5">
        <v>120.679277</v>
      </c>
      <c r="M452" s="5">
        <v>24.146858099999999</v>
      </c>
      <c r="N452" s="1" t="s">
        <v>27</v>
      </c>
      <c r="O452" s="2">
        <v>82.61</v>
      </c>
      <c r="P452" s="1" t="s">
        <v>31</v>
      </c>
      <c r="Q452" s="1" t="s">
        <v>32</v>
      </c>
      <c r="T452" s="1" t="s">
        <v>21</v>
      </c>
      <c r="U452" s="3" t="str">
        <f t="shared" si="21"/>
        <v>INSERT INTO streetlampData (LAYER, ID, ORGAN, OP_CODE, BURY_DATE, NUM, LENGTH, MATERIAL, USEMODE, DATAMODE, NOTE, POINT_X, POINT_Y, TOWNSHIP, HEIGHT, MOD_DATE, STATE, DATA1, DATA2, LEVEL)</v>
      </c>
      <c r="V452" s="4" t="str">
        <f t="shared" si="22"/>
        <v>VALUES (8020203, 020203209941, N'GC7', 0, '2018-07-01', 337, 8, N'景觀燈桿', 0, 0, N'NULL',120.679277, 24.1468581, 6600100, 82.61, '2024-08-30', 2,'NULL', NULL, 0);</v>
      </c>
      <c r="W452" s="1" t="str">
        <f t="shared" si="23"/>
        <v>INSERT INTO streetlampData (LAYER, ID, ORGAN, OP_CODE, BURY_DATE, NUM, LENGTH, MATERIAL, USEMODE, DATAMODE, NOTE, POINT_X, POINT_Y, TOWNSHIP, HEIGHT, MOD_DATE, STATE, DATA1, DATA2, LEVEL)VALUES (8020203, 020203209941, N'GC7', 0, '2018-07-01', 337, 8, N'景觀燈桿', 0, 0, N'NULL',120.679277, 24.1468581, 6600100, 82.61, '2024-08-30', 2,'NULL', NULL, 0);</v>
      </c>
    </row>
    <row r="453" spans="1:23" ht="64.8" x14ac:dyDescent="0.3">
      <c r="A453" s="1" t="s">
        <v>18</v>
      </c>
      <c r="B453" s="1" t="s">
        <v>938</v>
      </c>
      <c r="C453" s="1" t="s">
        <v>20</v>
      </c>
      <c r="D453" s="1" t="s">
        <v>21</v>
      </c>
      <c r="E453" s="1" t="s">
        <v>22</v>
      </c>
      <c r="F453" s="1" t="s">
        <v>939</v>
      </c>
      <c r="G453" s="2">
        <v>8</v>
      </c>
      <c r="H453" s="1" t="s">
        <v>75</v>
      </c>
      <c r="I453" s="1" t="s">
        <v>21</v>
      </c>
      <c r="J453" s="1" t="s">
        <v>21</v>
      </c>
      <c r="L453" s="5">
        <v>120.6795489</v>
      </c>
      <c r="M453" s="5">
        <v>24.146623000000002</v>
      </c>
      <c r="N453" s="1" t="s">
        <v>27</v>
      </c>
      <c r="O453" s="2">
        <v>82.47</v>
      </c>
      <c r="P453" s="1" t="s">
        <v>31</v>
      </c>
      <c r="Q453" s="1" t="s">
        <v>32</v>
      </c>
      <c r="T453" s="1" t="s">
        <v>21</v>
      </c>
      <c r="U453" s="3" t="str">
        <f t="shared" si="21"/>
        <v>INSERT INTO streetlampData (LAYER, ID, ORGAN, OP_CODE, BURY_DATE, NUM, LENGTH, MATERIAL, USEMODE, DATAMODE, NOTE, POINT_X, POINT_Y, TOWNSHIP, HEIGHT, MOD_DATE, STATE, DATA1, DATA2, LEVEL)</v>
      </c>
      <c r="V453" s="4" t="str">
        <f t="shared" si="22"/>
        <v>VALUES (8020203, 020203209942, N'GC7', 0, '2018-07-01', 335, 8, N'景觀燈桿', 0, 0, N'NULL',120.6795489, 24.146623, 6600100, 82.47, '2024-08-30', 2,'NULL', NULL, 0);</v>
      </c>
      <c r="W453" s="1" t="str">
        <f t="shared" si="23"/>
        <v>INSERT INTO streetlampData (LAYER, ID, ORGAN, OP_CODE, BURY_DATE, NUM, LENGTH, MATERIAL, USEMODE, DATAMODE, NOTE, POINT_X, POINT_Y, TOWNSHIP, HEIGHT, MOD_DATE, STATE, DATA1, DATA2, LEVEL)VALUES (8020203, 020203209942, N'GC7', 0, '2018-07-01', 335, 8, N'景觀燈桿', 0, 0, N'NULL',120.6795489, 24.146623, 6600100, 82.47, '2024-08-30', 2,'NULL', NULL, 0);</v>
      </c>
    </row>
    <row r="454" spans="1:23" ht="64.8" x14ac:dyDescent="0.3">
      <c r="A454" s="1" t="s">
        <v>18</v>
      </c>
      <c r="B454" s="1" t="s">
        <v>940</v>
      </c>
      <c r="C454" s="1" t="s">
        <v>20</v>
      </c>
      <c r="D454" s="1" t="s">
        <v>21</v>
      </c>
      <c r="E454" s="1" t="s">
        <v>22</v>
      </c>
      <c r="F454" s="1" t="s">
        <v>941</v>
      </c>
      <c r="G454" s="2">
        <v>8</v>
      </c>
      <c r="H454" s="1" t="s">
        <v>75</v>
      </c>
      <c r="I454" s="1" t="s">
        <v>21</v>
      </c>
      <c r="J454" s="1" t="s">
        <v>21</v>
      </c>
      <c r="L454" s="5">
        <v>120.67965580000001</v>
      </c>
      <c r="M454" s="5">
        <v>24.146529399999999</v>
      </c>
      <c r="N454" s="1" t="s">
        <v>27</v>
      </c>
      <c r="O454" s="2">
        <v>82.44</v>
      </c>
      <c r="P454" s="1" t="s">
        <v>31</v>
      </c>
      <c r="Q454" s="1" t="s">
        <v>32</v>
      </c>
      <c r="T454" s="1" t="s">
        <v>21</v>
      </c>
      <c r="U454" s="3" t="str">
        <f t="shared" si="21"/>
        <v>INSERT INTO streetlampData (LAYER, ID, ORGAN, OP_CODE, BURY_DATE, NUM, LENGTH, MATERIAL, USEMODE, DATAMODE, NOTE, POINT_X, POINT_Y, TOWNSHIP, HEIGHT, MOD_DATE, STATE, DATA1, DATA2, LEVEL)</v>
      </c>
      <c r="V454" s="4" t="str">
        <f t="shared" si="22"/>
        <v>VALUES (8020203, 020203209943, N'GC7', 0, '2018-07-01', 334, 8, N'景觀燈桿', 0, 0, N'NULL',120.6796558, 24.1465294, 6600100, 82.44, '2024-08-30', 2,'NULL', NULL, 0);</v>
      </c>
      <c r="W454" s="1" t="str">
        <f t="shared" si="23"/>
        <v>INSERT INTO streetlampData (LAYER, ID, ORGAN, OP_CODE, BURY_DATE, NUM, LENGTH, MATERIAL, USEMODE, DATAMODE, NOTE, POINT_X, POINT_Y, TOWNSHIP, HEIGHT, MOD_DATE, STATE, DATA1, DATA2, LEVEL)VALUES (8020203, 020203209943, N'GC7', 0, '2018-07-01', 334, 8, N'景觀燈桿', 0, 0, N'NULL',120.6796558, 24.1465294, 6600100, 82.44, '2024-08-30', 2,'NULL', NULL, 0);</v>
      </c>
    </row>
    <row r="455" spans="1:23" ht="64.8" x14ac:dyDescent="0.3">
      <c r="A455" s="1" t="s">
        <v>18</v>
      </c>
      <c r="B455" s="1" t="s">
        <v>942</v>
      </c>
      <c r="C455" s="1" t="s">
        <v>20</v>
      </c>
      <c r="D455" s="1" t="s">
        <v>21</v>
      </c>
      <c r="E455" s="1" t="s">
        <v>22</v>
      </c>
      <c r="F455" s="1" t="s">
        <v>943</v>
      </c>
      <c r="G455" s="2">
        <v>8</v>
      </c>
      <c r="H455" s="1" t="s">
        <v>75</v>
      </c>
      <c r="I455" s="1" t="s">
        <v>21</v>
      </c>
      <c r="J455" s="1" t="s">
        <v>21</v>
      </c>
      <c r="L455" s="5">
        <v>120.6788574</v>
      </c>
      <c r="M455" s="5">
        <v>24.147002700000002</v>
      </c>
      <c r="N455" s="1" t="s">
        <v>27</v>
      </c>
      <c r="O455" s="2">
        <v>82.78</v>
      </c>
      <c r="P455" s="1" t="s">
        <v>31</v>
      </c>
      <c r="Q455" s="1" t="s">
        <v>32</v>
      </c>
      <c r="T455" s="1" t="s">
        <v>21</v>
      </c>
      <c r="U455" s="3" t="str">
        <f t="shared" si="21"/>
        <v>INSERT INTO streetlampData (LAYER, ID, ORGAN, OP_CODE, BURY_DATE, NUM, LENGTH, MATERIAL, USEMODE, DATAMODE, NOTE, POINT_X, POINT_Y, TOWNSHIP, HEIGHT, MOD_DATE, STATE, DATA1, DATA2, LEVEL)</v>
      </c>
      <c r="V455" s="4" t="str">
        <f t="shared" si="22"/>
        <v>VALUES (8020203, 020203209944, N'GC7', 0, '2018-07-01', 332, 8, N'景觀燈桿', 0, 0, N'NULL',120.6788574, 24.1470027, 6600100, 82.78, '2024-08-30', 2,'NULL', NULL, 0);</v>
      </c>
      <c r="W455" s="1" t="str">
        <f t="shared" si="23"/>
        <v>INSERT INTO streetlampData (LAYER, ID, ORGAN, OP_CODE, BURY_DATE, NUM, LENGTH, MATERIAL, USEMODE, DATAMODE, NOTE, POINT_X, POINT_Y, TOWNSHIP, HEIGHT, MOD_DATE, STATE, DATA1, DATA2, LEVEL)VALUES (8020203, 020203209944, N'GC7', 0, '2018-07-01', 332, 8, N'景觀燈桿', 0, 0, N'NULL',120.6788574, 24.1470027, 6600100, 82.78, '2024-08-30', 2,'NULL', NULL, 0);</v>
      </c>
    </row>
    <row r="456" spans="1:23" ht="64.8" x14ac:dyDescent="0.3">
      <c r="A456" s="1" t="s">
        <v>18</v>
      </c>
      <c r="B456" s="1" t="s">
        <v>944</v>
      </c>
      <c r="C456" s="1" t="s">
        <v>20</v>
      </c>
      <c r="D456" s="1" t="s">
        <v>21</v>
      </c>
      <c r="E456" s="1" t="s">
        <v>22</v>
      </c>
      <c r="F456" s="1" t="s">
        <v>945</v>
      </c>
      <c r="G456" s="2">
        <v>8</v>
      </c>
      <c r="H456" s="1" t="s">
        <v>75</v>
      </c>
      <c r="I456" s="1" t="s">
        <v>21</v>
      </c>
      <c r="J456" s="1" t="s">
        <v>21</v>
      </c>
      <c r="L456" s="5">
        <v>120.6789994</v>
      </c>
      <c r="M456" s="5">
        <v>24.1468797</v>
      </c>
      <c r="N456" s="1" t="s">
        <v>27</v>
      </c>
      <c r="O456" s="2">
        <v>82.62</v>
      </c>
      <c r="P456" s="1" t="s">
        <v>31</v>
      </c>
      <c r="Q456" s="1" t="s">
        <v>32</v>
      </c>
      <c r="T456" s="1" t="s">
        <v>21</v>
      </c>
      <c r="U456" s="3" t="str">
        <f t="shared" si="21"/>
        <v>INSERT INTO streetlampData (LAYER, ID, ORGAN, OP_CODE, BURY_DATE, NUM, LENGTH, MATERIAL, USEMODE, DATAMODE, NOTE, POINT_X, POINT_Y, TOWNSHIP, HEIGHT, MOD_DATE, STATE, DATA1, DATA2, LEVEL)</v>
      </c>
      <c r="V456" s="4" t="str">
        <f t="shared" si="22"/>
        <v>VALUES (8020203, 020203209945, N'GC7', 0, '2018-07-01', 331, 8, N'景觀燈桿', 0, 0, N'NULL',120.6789994, 24.1468797, 6600100, 82.62, '2024-08-30', 2,'NULL', NULL, 0);</v>
      </c>
      <c r="W456" s="1" t="str">
        <f t="shared" si="23"/>
        <v>INSERT INTO streetlampData (LAYER, ID, ORGAN, OP_CODE, BURY_DATE, NUM, LENGTH, MATERIAL, USEMODE, DATAMODE, NOTE, POINT_X, POINT_Y, TOWNSHIP, HEIGHT, MOD_DATE, STATE, DATA1, DATA2, LEVEL)VALUES (8020203, 020203209945, N'GC7', 0, '2018-07-01', 331, 8, N'景觀燈桿', 0, 0, N'NULL',120.6789994, 24.1468797, 6600100, 82.62, '2024-08-30', 2,'NULL', NULL, 0);</v>
      </c>
    </row>
    <row r="457" spans="1:23" ht="64.8" x14ac:dyDescent="0.3">
      <c r="A457" s="1" t="s">
        <v>18</v>
      </c>
      <c r="B457" s="1" t="s">
        <v>946</v>
      </c>
      <c r="C457" s="1" t="s">
        <v>20</v>
      </c>
      <c r="D457" s="1" t="s">
        <v>21</v>
      </c>
      <c r="E457" s="1" t="s">
        <v>22</v>
      </c>
      <c r="F457" s="1" t="s">
        <v>947</v>
      </c>
      <c r="G457" s="2">
        <v>8</v>
      </c>
      <c r="H457" s="1" t="s">
        <v>75</v>
      </c>
      <c r="I457" s="1" t="s">
        <v>21</v>
      </c>
      <c r="J457" s="1" t="s">
        <v>21</v>
      </c>
      <c r="L457" s="5">
        <v>120.6791604</v>
      </c>
      <c r="M457" s="5">
        <v>24.146740099999999</v>
      </c>
      <c r="N457" s="1" t="s">
        <v>27</v>
      </c>
      <c r="O457" s="2">
        <v>82.48</v>
      </c>
      <c r="P457" s="1" t="s">
        <v>31</v>
      </c>
      <c r="Q457" s="1" t="s">
        <v>32</v>
      </c>
      <c r="T457" s="1" t="s">
        <v>21</v>
      </c>
      <c r="U457" s="3" t="str">
        <f t="shared" si="21"/>
        <v>INSERT INTO streetlampData (LAYER, ID, ORGAN, OP_CODE, BURY_DATE, NUM, LENGTH, MATERIAL, USEMODE, DATAMODE, NOTE, POINT_X, POINT_Y, TOWNSHIP, HEIGHT, MOD_DATE, STATE, DATA1, DATA2, LEVEL)</v>
      </c>
      <c r="V457" s="4" t="str">
        <f t="shared" si="22"/>
        <v>VALUES (8020203, 020203209946, N'GC7', 0, '2018-07-01', 330, 8, N'景觀燈桿', 0, 0, N'NULL',120.6791604, 24.1467401, 6600100, 82.48, '2024-08-30', 2,'NULL', NULL, 0);</v>
      </c>
      <c r="W457" s="1" t="str">
        <f t="shared" si="23"/>
        <v>INSERT INTO streetlampData (LAYER, ID, ORGAN, OP_CODE, BURY_DATE, NUM, LENGTH, MATERIAL, USEMODE, DATAMODE, NOTE, POINT_X, POINT_Y, TOWNSHIP, HEIGHT, MOD_DATE, STATE, DATA1, DATA2, LEVEL)VALUES (8020203, 020203209946, N'GC7', 0, '2018-07-01', 330, 8, N'景觀燈桿', 0, 0, N'NULL',120.6791604, 24.1467401, 6600100, 82.48, '2024-08-30', 2,'NULL', NULL, 0);</v>
      </c>
    </row>
    <row r="458" spans="1:23" ht="64.8" x14ac:dyDescent="0.3">
      <c r="A458" s="1" t="s">
        <v>18</v>
      </c>
      <c r="B458" s="1" t="s">
        <v>948</v>
      </c>
      <c r="C458" s="1" t="s">
        <v>20</v>
      </c>
      <c r="D458" s="1" t="s">
        <v>21</v>
      </c>
      <c r="E458" s="1" t="s">
        <v>22</v>
      </c>
      <c r="F458" s="1" t="s">
        <v>949</v>
      </c>
      <c r="G458" s="2">
        <v>8</v>
      </c>
      <c r="H458" s="1" t="s">
        <v>75</v>
      </c>
      <c r="I458" s="1" t="s">
        <v>21</v>
      </c>
      <c r="J458" s="1" t="s">
        <v>21</v>
      </c>
      <c r="L458" s="5">
        <v>120.6793102</v>
      </c>
      <c r="M458" s="5">
        <v>24.1466037</v>
      </c>
      <c r="N458" s="1" t="s">
        <v>27</v>
      </c>
      <c r="O458" s="2">
        <v>82.66</v>
      </c>
      <c r="P458" s="1" t="s">
        <v>31</v>
      </c>
      <c r="Q458" s="1" t="s">
        <v>32</v>
      </c>
      <c r="T458" s="1" t="s">
        <v>21</v>
      </c>
      <c r="U458" s="3" t="str">
        <f t="shared" si="21"/>
        <v>INSERT INTO streetlampData (LAYER, ID, ORGAN, OP_CODE, BURY_DATE, NUM, LENGTH, MATERIAL, USEMODE, DATAMODE, NOTE, POINT_X, POINT_Y, TOWNSHIP, HEIGHT, MOD_DATE, STATE, DATA1, DATA2, LEVEL)</v>
      </c>
      <c r="V458" s="4" t="str">
        <f t="shared" si="22"/>
        <v>VALUES (8020203, 020203209947, N'GC7', 0, '2018-07-01', 328, 8, N'景觀燈桿', 0, 0, N'NULL',120.6793102, 24.1466037, 6600100, 82.66, '2024-08-30', 2,'NULL', NULL, 0);</v>
      </c>
      <c r="W458" s="1" t="str">
        <f t="shared" si="23"/>
        <v>INSERT INTO streetlampData (LAYER, ID, ORGAN, OP_CODE, BURY_DATE, NUM, LENGTH, MATERIAL, USEMODE, DATAMODE, NOTE, POINT_X, POINT_Y, TOWNSHIP, HEIGHT, MOD_DATE, STATE, DATA1, DATA2, LEVEL)VALUES (8020203, 020203209947, N'GC7', 0, '2018-07-01', 328, 8, N'景觀燈桿', 0, 0, N'NULL',120.6793102, 24.1466037, 6600100, 82.66, '2024-08-30', 2,'NULL', NULL, 0);</v>
      </c>
    </row>
    <row r="459" spans="1:23" ht="64.8" x14ac:dyDescent="0.3">
      <c r="A459" s="1" t="s">
        <v>18</v>
      </c>
      <c r="B459" s="1" t="s">
        <v>950</v>
      </c>
      <c r="C459" s="1" t="s">
        <v>20</v>
      </c>
      <c r="D459" s="1" t="s">
        <v>21</v>
      </c>
      <c r="E459" s="1" t="s">
        <v>22</v>
      </c>
      <c r="F459" s="1" t="s">
        <v>951</v>
      </c>
      <c r="G459" s="2">
        <v>8</v>
      </c>
      <c r="H459" s="1" t="s">
        <v>75</v>
      </c>
      <c r="I459" s="1" t="s">
        <v>21</v>
      </c>
      <c r="J459" s="1" t="s">
        <v>21</v>
      </c>
      <c r="L459" s="5">
        <v>120.679501</v>
      </c>
      <c r="M459" s="5">
        <v>24.146448199999998</v>
      </c>
      <c r="N459" s="1" t="s">
        <v>27</v>
      </c>
      <c r="O459" s="2">
        <v>82.53</v>
      </c>
      <c r="P459" s="1" t="s">
        <v>31</v>
      </c>
      <c r="Q459" s="1" t="s">
        <v>32</v>
      </c>
      <c r="T459" s="1" t="s">
        <v>21</v>
      </c>
      <c r="U459" s="3" t="str">
        <f t="shared" si="21"/>
        <v>INSERT INTO streetlampData (LAYER, ID, ORGAN, OP_CODE, BURY_DATE, NUM, LENGTH, MATERIAL, USEMODE, DATAMODE, NOTE, POINT_X, POINT_Y, TOWNSHIP, HEIGHT, MOD_DATE, STATE, DATA1, DATA2, LEVEL)</v>
      </c>
      <c r="V459" s="4" t="str">
        <f t="shared" si="22"/>
        <v>VALUES (8020203, 020203209948, N'GC7', 0, '2018-07-01', 327, 8, N'景觀燈桿', 0, 0, N'NULL',120.679501, 24.1464482, 6600100, 82.53, '2024-08-30', 2,'NULL', NULL, 0);</v>
      </c>
      <c r="W459" s="1" t="str">
        <f t="shared" si="23"/>
        <v>INSERT INTO streetlampData (LAYER, ID, ORGAN, OP_CODE, BURY_DATE, NUM, LENGTH, MATERIAL, USEMODE, DATAMODE, NOTE, POINT_X, POINT_Y, TOWNSHIP, HEIGHT, MOD_DATE, STATE, DATA1, DATA2, LEVEL)VALUES (8020203, 020203209948, N'GC7', 0, '2018-07-01', 327, 8, N'景觀燈桿', 0, 0, N'NULL',120.679501, 24.1464482, 6600100, 82.53, '2024-08-30', 2,'NULL', NULL, 0);</v>
      </c>
    </row>
    <row r="460" spans="1:23" ht="64.8" x14ac:dyDescent="0.3">
      <c r="A460" s="1" t="s">
        <v>18</v>
      </c>
      <c r="B460" s="1" t="s">
        <v>952</v>
      </c>
      <c r="C460" s="1" t="s">
        <v>20</v>
      </c>
      <c r="D460" s="1" t="s">
        <v>21</v>
      </c>
      <c r="E460" s="1" t="s">
        <v>22</v>
      </c>
      <c r="F460" s="1" t="s">
        <v>953</v>
      </c>
      <c r="G460" s="2">
        <v>8</v>
      </c>
      <c r="H460" s="1" t="s">
        <v>75</v>
      </c>
      <c r="I460" s="1" t="s">
        <v>21</v>
      </c>
      <c r="J460" s="1" t="s">
        <v>21</v>
      </c>
      <c r="L460" s="5">
        <v>120.67968070000001</v>
      </c>
      <c r="M460" s="5">
        <v>24.1462903</v>
      </c>
      <c r="N460" s="1" t="s">
        <v>27</v>
      </c>
      <c r="O460" s="2">
        <v>83.45</v>
      </c>
      <c r="P460" s="1" t="s">
        <v>31</v>
      </c>
      <c r="Q460" s="1" t="s">
        <v>32</v>
      </c>
      <c r="T460" s="1" t="s">
        <v>21</v>
      </c>
      <c r="U460" s="3" t="str">
        <f t="shared" si="21"/>
        <v>INSERT INTO streetlampData (LAYER, ID, ORGAN, OP_CODE, BURY_DATE, NUM, LENGTH, MATERIAL, USEMODE, DATAMODE, NOTE, POINT_X, POINT_Y, TOWNSHIP, HEIGHT, MOD_DATE, STATE, DATA1, DATA2, LEVEL)</v>
      </c>
      <c r="V460" s="4" t="str">
        <f t="shared" si="22"/>
        <v>VALUES (8020203, 020203209949, N'GC7', 0, '2018-07-01', 326, 8, N'景觀燈桿', 0, 0, N'NULL',120.6796807, 24.1462903, 6600100, 83.45, '2024-08-30', 2,'NULL', NULL, 0);</v>
      </c>
      <c r="W460" s="1" t="str">
        <f t="shared" si="23"/>
        <v>INSERT INTO streetlampData (LAYER, ID, ORGAN, OP_CODE, BURY_DATE, NUM, LENGTH, MATERIAL, USEMODE, DATAMODE, NOTE, POINT_X, POINT_Y, TOWNSHIP, HEIGHT, MOD_DATE, STATE, DATA1, DATA2, LEVEL)VALUES (8020203, 020203209949, N'GC7', 0, '2018-07-01', 326, 8, N'景觀燈桿', 0, 0, N'NULL',120.6796807, 24.1462903, 6600100, 83.45, '2024-08-30', 2,'NULL', NULL, 0);</v>
      </c>
    </row>
    <row r="461" spans="1:23" ht="64.8" x14ac:dyDescent="0.3">
      <c r="A461" s="1" t="s">
        <v>18</v>
      </c>
      <c r="B461" s="1" t="s">
        <v>954</v>
      </c>
      <c r="C461" s="1" t="s">
        <v>20</v>
      </c>
      <c r="D461" s="1" t="s">
        <v>21</v>
      </c>
      <c r="E461" s="1" t="s">
        <v>22</v>
      </c>
      <c r="F461" s="1" t="s">
        <v>955</v>
      </c>
      <c r="G461" s="2">
        <v>8</v>
      </c>
      <c r="H461" s="1" t="s">
        <v>24</v>
      </c>
      <c r="I461" s="1" t="s">
        <v>21</v>
      </c>
      <c r="J461" s="1" t="s">
        <v>21</v>
      </c>
      <c r="L461" s="5">
        <v>120.6802251</v>
      </c>
      <c r="M461" s="5">
        <v>24.1460325</v>
      </c>
      <c r="N461" s="1" t="s">
        <v>27</v>
      </c>
      <c r="O461" s="2">
        <v>82.2</v>
      </c>
      <c r="P461" s="1" t="s">
        <v>31</v>
      </c>
      <c r="Q461" s="1" t="s">
        <v>32</v>
      </c>
      <c r="T461" s="1" t="s">
        <v>21</v>
      </c>
      <c r="U461" s="3" t="str">
        <f t="shared" si="21"/>
        <v>INSERT INTO streetlampData (LAYER, ID, ORGAN, OP_CODE, BURY_DATE, NUM, LENGTH, MATERIAL, USEMODE, DATAMODE, NOTE, POINT_X, POINT_Y, TOWNSHIP, HEIGHT, MOD_DATE, STATE, DATA1, DATA2, LEVEL)</v>
      </c>
      <c r="V461" s="4" t="str">
        <f t="shared" si="22"/>
        <v>VALUES (8020203, 020203209950, N'GC7', 0, '2018-07-01', 325, 8, N'金屬桿', 0, 0, N'NULL',120.6802251, 24.1460325, 6600100, 82.2, '2024-08-30', 2,'NULL', NULL, 0);</v>
      </c>
      <c r="W461" s="1" t="str">
        <f t="shared" si="23"/>
        <v>INSERT INTO streetlampData (LAYER, ID, ORGAN, OP_CODE, BURY_DATE, NUM, LENGTH, MATERIAL, USEMODE, DATAMODE, NOTE, POINT_X, POINT_Y, TOWNSHIP, HEIGHT, MOD_DATE, STATE, DATA1, DATA2, LEVEL)VALUES (8020203, 020203209950, N'GC7', 0, '2018-07-01', 325, 8, N'金屬桿', 0, 0, N'NULL',120.6802251, 24.1460325, 6600100, 82.2, '2024-08-30', 2,'NULL', NULL, 0);</v>
      </c>
    </row>
    <row r="462" spans="1:23" ht="64.8" x14ac:dyDescent="0.3">
      <c r="A462" s="1" t="s">
        <v>18</v>
      </c>
      <c r="B462" s="1" t="s">
        <v>956</v>
      </c>
      <c r="C462" s="1" t="s">
        <v>20</v>
      </c>
      <c r="D462" s="1" t="s">
        <v>21</v>
      </c>
      <c r="E462" s="1" t="s">
        <v>22</v>
      </c>
      <c r="F462" s="1" t="s">
        <v>957</v>
      </c>
      <c r="G462" s="2">
        <v>8</v>
      </c>
      <c r="H462" s="1" t="s">
        <v>24</v>
      </c>
      <c r="I462" s="1" t="s">
        <v>21</v>
      </c>
      <c r="J462" s="1" t="s">
        <v>21</v>
      </c>
      <c r="L462" s="5">
        <v>120.6803785</v>
      </c>
      <c r="M462" s="5">
        <v>24.145899700000001</v>
      </c>
      <c r="N462" s="1" t="s">
        <v>27</v>
      </c>
      <c r="O462" s="2">
        <v>82.14</v>
      </c>
      <c r="P462" s="1" t="s">
        <v>31</v>
      </c>
      <c r="Q462" s="1" t="s">
        <v>32</v>
      </c>
      <c r="T462" s="1" t="s">
        <v>21</v>
      </c>
      <c r="U462" s="3" t="str">
        <f t="shared" si="21"/>
        <v>INSERT INTO streetlampData (LAYER, ID, ORGAN, OP_CODE, BURY_DATE, NUM, LENGTH, MATERIAL, USEMODE, DATAMODE, NOTE, POINT_X, POINT_Y, TOWNSHIP, HEIGHT, MOD_DATE, STATE, DATA1, DATA2, LEVEL)</v>
      </c>
      <c r="V462" s="4" t="str">
        <f t="shared" si="22"/>
        <v>VALUES (8020203, 020203209951, N'GC7', 0, '2018-07-01', 324, 8, N'金屬桿', 0, 0, N'NULL',120.6803785, 24.1458997, 6600100, 82.14, '2024-08-30', 2,'NULL', NULL, 0);</v>
      </c>
      <c r="W462" s="1" t="str">
        <f t="shared" si="23"/>
        <v>INSERT INTO streetlampData (LAYER, ID, ORGAN, OP_CODE, BURY_DATE, NUM, LENGTH, MATERIAL, USEMODE, DATAMODE, NOTE, POINT_X, POINT_Y, TOWNSHIP, HEIGHT, MOD_DATE, STATE, DATA1, DATA2, LEVEL)VALUES (8020203, 020203209951, N'GC7', 0, '2018-07-01', 324, 8, N'金屬桿', 0, 0, N'NULL',120.6803785, 24.1458997, 6600100, 82.14, '2024-08-30', 2,'NULL', NULL, 0);</v>
      </c>
    </row>
    <row r="463" spans="1:23" ht="64.8" x14ac:dyDescent="0.3">
      <c r="A463" s="1" t="s">
        <v>18</v>
      </c>
      <c r="B463" s="1" t="s">
        <v>958</v>
      </c>
      <c r="C463" s="1" t="s">
        <v>20</v>
      </c>
      <c r="D463" s="1" t="s">
        <v>21</v>
      </c>
      <c r="E463" s="1" t="s">
        <v>22</v>
      </c>
      <c r="F463" s="1" t="s">
        <v>959</v>
      </c>
      <c r="G463" s="2">
        <v>8</v>
      </c>
      <c r="H463" s="1" t="s">
        <v>24</v>
      </c>
      <c r="I463" s="1" t="s">
        <v>21</v>
      </c>
      <c r="J463" s="1" t="s">
        <v>21</v>
      </c>
      <c r="L463" s="5">
        <v>120.6805916</v>
      </c>
      <c r="M463" s="5">
        <v>24.1457145</v>
      </c>
      <c r="N463" s="1" t="s">
        <v>27</v>
      </c>
      <c r="O463" s="2">
        <v>82.03</v>
      </c>
      <c r="P463" s="1" t="s">
        <v>31</v>
      </c>
      <c r="Q463" s="1" t="s">
        <v>32</v>
      </c>
      <c r="T463" s="1" t="s">
        <v>21</v>
      </c>
      <c r="U463" s="3" t="str">
        <f t="shared" si="21"/>
        <v>INSERT INTO streetlampData (LAYER, ID, ORGAN, OP_CODE, BURY_DATE, NUM, LENGTH, MATERIAL, USEMODE, DATAMODE, NOTE, POINT_X, POINT_Y, TOWNSHIP, HEIGHT, MOD_DATE, STATE, DATA1, DATA2, LEVEL)</v>
      </c>
      <c r="V463" s="4" t="str">
        <f t="shared" si="22"/>
        <v>VALUES (8020203, 020203209952, N'GC7', 0, '2018-07-01', 323, 8, N'金屬桿', 0, 0, N'NULL',120.6805916, 24.1457145, 6600100, 82.03, '2024-08-30', 2,'NULL', NULL, 0);</v>
      </c>
      <c r="W463" s="1" t="str">
        <f t="shared" si="23"/>
        <v>INSERT INTO streetlampData (LAYER, ID, ORGAN, OP_CODE, BURY_DATE, NUM, LENGTH, MATERIAL, USEMODE, DATAMODE, NOTE, POINT_X, POINT_Y, TOWNSHIP, HEIGHT, MOD_DATE, STATE, DATA1, DATA2, LEVEL)VALUES (8020203, 020203209952, N'GC7', 0, '2018-07-01', 323, 8, N'金屬桿', 0, 0, N'NULL',120.6805916, 24.1457145, 6600100, 82.03, '2024-08-30', 2,'NULL', NULL, 0);</v>
      </c>
    </row>
    <row r="464" spans="1:23" ht="64.8" x14ac:dyDescent="0.3">
      <c r="A464" s="1" t="s">
        <v>18</v>
      </c>
      <c r="B464" s="1" t="s">
        <v>960</v>
      </c>
      <c r="C464" s="1" t="s">
        <v>20</v>
      </c>
      <c r="D464" s="1" t="s">
        <v>21</v>
      </c>
      <c r="E464" s="1" t="s">
        <v>22</v>
      </c>
      <c r="F464" s="1" t="s">
        <v>961</v>
      </c>
      <c r="G464" s="2">
        <v>8</v>
      </c>
      <c r="H464" s="1" t="s">
        <v>24</v>
      </c>
      <c r="I464" s="1" t="s">
        <v>21</v>
      </c>
      <c r="J464" s="1" t="s">
        <v>21</v>
      </c>
      <c r="L464" s="5">
        <v>120.68077940000001</v>
      </c>
      <c r="M464" s="5">
        <v>24.1455503</v>
      </c>
      <c r="N464" s="1" t="s">
        <v>27</v>
      </c>
      <c r="O464" s="2">
        <v>81.91</v>
      </c>
      <c r="P464" s="1" t="s">
        <v>31</v>
      </c>
      <c r="Q464" s="1" t="s">
        <v>32</v>
      </c>
      <c r="T464" s="1" t="s">
        <v>21</v>
      </c>
      <c r="U464" s="3" t="str">
        <f t="shared" si="21"/>
        <v>INSERT INTO streetlampData (LAYER, ID, ORGAN, OP_CODE, BURY_DATE, NUM, LENGTH, MATERIAL, USEMODE, DATAMODE, NOTE, POINT_X, POINT_Y, TOWNSHIP, HEIGHT, MOD_DATE, STATE, DATA1, DATA2, LEVEL)</v>
      </c>
      <c r="V464" s="4" t="str">
        <f t="shared" si="22"/>
        <v>VALUES (8020203, 020203209953, N'GC7', 0, '2018-07-01', 322, 8, N'金屬桿', 0, 0, N'NULL',120.6807794, 24.1455503, 6600100, 81.91, '2024-08-30', 2,'NULL', NULL, 0);</v>
      </c>
      <c r="W464" s="1" t="str">
        <f t="shared" si="23"/>
        <v>INSERT INTO streetlampData (LAYER, ID, ORGAN, OP_CODE, BURY_DATE, NUM, LENGTH, MATERIAL, USEMODE, DATAMODE, NOTE, POINT_X, POINT_Y, TOWNSHIP, HEIGHT, MOD_DATE, STATE, DATA1, DATA2, LEVEL)VALUES (8020203, 020203209953, N'GC7', 0, '2018-07-01', 322, 8, N'金屬桿', 0, 0, N'NULL',120.6807794, 24.1455503, 6600100, 81.91, '2024-08-30', 2,'NULL', NULL, 0);</v>
      </c>
    </row>
    <row r="465" spans="1:23" ht="64.8" x14ac:dyDescent="0.3">
      <c r="A465" s="1" t="s">
        <v>18</v>
      </c>
      <c r="B465" s="1" t="s">
        <v>962</v>
      </c>
      <c r="C465" s="1" t="s">
        <v>20</v>
      </c>
      <c r="D465" s="1" t="s">
        <v>21</v>
      </c>
      <c r="E465" s="1" t="s">
        <v>22</v>
      </c>
      <c r="F465" s="1" t="s">
        <v>963</v>
      </c>
      <c r="G465" s="2">
        <v>8</v>
      </c>
      <c r="H465" s="1" t="s">
        <v>24</v>
      </c>
      <c r="I465" s="1" t="s">
        <v>21</v>
      </c>
      <c r="J465" s="1" t="s">
        <v>21</v>
      </c>
      <c r="L465" s="5">
        <v>120.6799559</v>
      </c>
      <c r="M465" s="5">
        <v>24.146046399999999</v>
      </c>
      <c r="N465" s="1" t="s">
        <v>27</v>
      </c>
      <c r="O465" s="2">
        <v>82.17</v>
      </c>
      <c r="P465" s="1" t="s">
        <v>31</v>
      </c>
      <c r="Q465" s="1" t="s">
        <v>32</v>
      </c>
      <c r="T465" s="1" t="s">
        <v>21</v>
      </c>
      <c r="U465" s="3" t="str">
        <f t="shared" si="21"/>
        <v>INSERT INTO streetlampData (LAYER, ID, ORGAN, OP_CODE, BURY_DATE, NUM, LENGTH, MATERIAL, USEMODE, DATAMODE, NOTE, POINT_X, POINT_Y, TOWNSHIP, HEIGHT, MOD_DATE, STATE, DATA1, DATA2, LEVEL)</v>
      </c>
      <c r="V465" s="4" t="str">
        <f t="shared" si="22"/>
        <v>VALUES (8020203, 020203209954, N'GC7', 0, '2018-07-01', 321, 8, N'金屬桿', 0, 0, N'NULL',120.6799559, 24.1460464, 6600100, 82.17, '2024-08-30', 2,'NULL', NULL, 0);</v>
      </c>
      <c r="W465" s="1" t="str">
        <f t="shared" si="23"/>
        <v>INSERT INTO streetlampData (LAYER, ID, ORGAN, OP_CODE, BURY_DATE, NUM, LENGTH, MATERIAL, USEMODE, DATAMODE, NOTE, POINT_X, POINT_Y, TOWNSHIP, HEIGHT, MOD_DATE, STATE, DATA1, DATA2, LEVEL)VALUES (8020203, 020203209954, N'GC7', 0, '2018-07-01', 321, 8, N'金屬桿', 0, 0, N'NULL',120.6799559, 24.1460464, 6600100, 82.17, '2024-08-30', 2,'NULL', NULL, 0);</v>
      </c>
    </row>
    <row r="466" spans="1:23" ht="64.8" x14ac:dyDescent="0.3">
      <c r="A466" s="1" t="s">
        <v>18</v>
      </c>
      <c r="B466" s="1" t="s">
        <v>964</v>
      </c>
      <c r="C466" s="1" t="s">
        <v>20</v>
      </c>
      <c r="D466" s="1" t="s">
        <v>21</v>
      </c>
      <c r="E466" s="1" t="s">
        <v>22</v>
      </c>
      <c r="F466" s="1" t="s">
        <v>965</v>
      </c>
      <c r="G466" s="2">
        <v>8</v>
      </c>
      <c r="H466" s="1" t="s">
        <v>24</v>
      </c>
      <c r="I466" s="1" t="s">
        <v>21</v>
      </c>
      <c r="J466" s="1" t="s">
        <v>21</v>
      </c>
      <c r="L466" s="5">
        <v>120.68008260000001</v>
      </c>
      <c r="M466" s="5">
        <v>24.145943299999999</v>
      </c>
      <c r="N466" s="1" t="s">
        <v>27</v>
      </c>
      <c r="O466" s="2">
        <v>82.09</v>
      </c>
      <c r="P466" s="1" t="s">
        <v>31</v>
      </c>
      <c r="Q466" s="1" t="s">
        <v>32</v>
      </c>
      <c r="T466" s="1" t="s">
        <v>21</v>
      </c>
      <c r="U466" s="3" t="str">
        <f t="shared" si="21"/>
        <v>INSERT INTO streetlampData (LAYER, ID, ORGAN, OP_CODE, BURY_DATE, NUM, LENGTH, MATERIAL, USEMODE, DATAMODE, NOTE, POINT_X, POINT_Y, TOWNSHIP, HEIGHT, MOD_DATE, STATE, DATA1, DATA2, LEVEL)</v>
      </c>
      <c r="V466" s="4" t="str">
        <f t="shared" si="22"/>
        <v>VALUES (8020203, 020203209955, N'GC7', 0, '2018-07-01', 320, 8, N'金屬桿', 0, 0, N'NULL',120.6800826, 24.1459433, 6600100, 82.09, '2024-08-30', 2,'NULL', NULL, 0);</v>
      </c>
      <c r="W466" s="1" t="str">
        <f t="shared" si="23"/>
        <v>INSERT INTO streetlampData (LAYER, ID, ORGAN, OP_CODE, BURY_DATE, NUM, LENGTH, MATERIAL, USEMODE, DATAMODE, NOTE, POINT_X, POINT_Y, TOWNSHIP, HEIGHT, MOD_DATE, STATE, DATA1, DATA2, LEVEL)VALUES (8020203, 020203209955, N'GC7', 0, '2018-07-01', 320, 8, N'金屬桿', 0, 0, N'NULL',120.6800826, 24.1459433, 6600100, 82.09, '2024-08-30', 2,'NULL', NULL, 0);</v>
      </c>
    </row>
    <row r="467" spans="1:23" ht="64.8" x14ac:dyDescent="0.3">
      <c r="A467" s="1" t="s">
        <v>18</v>
      </c>
      <c r="B467" s="1" t="s">
        <v>966</v>
      </c>
      <c r="C467" s="1" t="s">
        <v>20</v>
      </c>
      <c r="D467" s="1" t="s">
        <v>21</v>
      </c>
      <c r="E467" s="1" t="s">
        <v>22</v>
      </c>
      <c r="F467" s="1" t="s">
        <v>967</v>
      </c>
      <c r="G467" s="2">
        <v>8</v>
      </c>
      <c r="H467" s="1" t="s">
        <v>24</v>
      </c>
      <c r="I467" s="1" t="s">
        <v>21</v>
      </c>
      <c r="J467" s="1" t="s">
        <v>21</v>
      </c>
      <c r="L467" s="5">
        <v>120.6802759</v>
      </c>
      <c r="M467" s="5">
        <v>24.145771499999999</v>
      </c>
      <c r="N467" s="1" t="s">
        <v>27</v>
      </c>
      <c r="O467" s="2">
        <v>81.97</v>
      </c>
      <c r="P467" s="1" t="s">
        <v>31</v>
      </c>
      <c r="Q467" s="1" t="s">
        <v>32</v>
      </c>
      <c r="T467" s="1" t="s">
        <v>21</v>
      </c>
      <c r="U467" s="3" t="str">
        <f t="shared" si="21"/>
        <v>INSERT INTO streetlampData (LAYER, ID, ORGAN, OP_CODE, BURY_DATE, NUM, LENGTH, MATERIAL, USEMODE, DATAMODE, NOTE, POINT_X, POINT_Y, TOWNSHIP, HEIGHT, MOD_DATE, STATE, DATA1, DATA2, LEVEL)</v>
      </c>
      <c r="V467" s="4" t="str">
        <f t="shared" si="22"/>
        <v>VALUES (8020203, 020203209956, N'GC7', 0, '2018-07-01', 319, 8, N'金屬桿', 0, 0, N'NULL',120.6802759, 24.1457715, 6600100, 81.97, '2024-08-30', 2,'NULL', NULL, 0);</v>
      </c>
      <c r="W467" s="1" t="str">
        <f t="shared" si="23"/>
        <v>INSERT INTO streetlampData (LAYER, ID, ORGAN, OP_CODE, BURY_DATE, NUM, LENGTH, MATERIAL, USEMODE, DATAMODE, NOTE, POINT_X, POINT_Y, TOWNSHIP, HEIGHT, MOD_DATE, STATE, DATA1, DATA2, LEVEL)VALUES (8020203, 020203209956, N'GC7', 0, '2018-07-01', 319, 8, N'金屬桿', 0, 0, N'NULL',120.6802759, 24.1457715, 6600100, 81.97, '2024-08-30', 2,'NULL', NULL, 0);</v>
      </c>
    </row>
    <row r="468" spans="1:23" ht="64.8" x14ac:dyDescent="0.3">
      <c r="A468" s="1" t="s">
        <v>18</v>
      </c>
      <c r="B468" s="1" t="s">
        <v>968</v>
      </c>
      <c r="C468" s="1" t="s">
        <v>20</v>
      </c>
      <c r="D468" s="1" t="s">
        <v>21</v>
      </c>
      <c r="E468" s="1" t="s">
        <v>22</v>
      </c>
      <c r="F468" s="1" t="s">
        <v>969</v>
      </c>
      <c r="G468" s="2">
        <v>8</v>
      </c>
      <c r="H468" s="1" t="s">
        <v>24</v>
      </c>
      <c r="I468" s="1" t="s">
        <v>21</v>
      </c>
      <c r="J468" s="1" t="s">
        <v>21</v>
      </c>
      <c r="L468" s="5">
        <v>120.68061849999999</v>
      </c>
      <c r="M468" s="5">
        <v>24.1454728</v>
      </c>
      <c r="N468" s="1" t="s">
        <v>27</v>
      </c>
      <c r="O468" s="2">
        <v>81.760000000000005</v>
      </c>
      <c r="P468" s="1" t="s">
        <v>31</v>
      </c>
      <c r="Q468" s="1" t="s">
        <v>32</v>
      </c>
      <c r="T468" s="1" t="s">
        <v>21</v>
      </c>
      <c r="U468" s="3" t="str">
        <f t="shared" si="21"/>
        <v>INSERT INTO streetlampData (LAYER, ID, ORGAN, OP_CODE, BURY_DATE, NUM, LENGTH, MATERIAL, USEMODE, DATAMODE, NOTE, POINT_X, POINT_Y, TOWNSHIP, HEIGHT, MOD_DATE, STATE, DATA1, DATA2, LEVEL)</v>
      </c>
      <c r="V468" s="4" t="str">
        <f t="shared" si="22"/>
        <v>VALUES (8020203, 020203209957, N'GC7', 0, '2018-07-01', 318, 8, N'金屬桿', 0, 0, N'NULL',120.6806185, 24.1454728, 6600100, 81.76, '2024-08-30', 2,'NULL', NULL, 0);</v>
      </c>
      <c r="W468" s="1" t="str">
        <f t="shared" si="23"/>
        <v>INSERT INTO streetlampData (LAYER, ID, ORGAN, OP_CODE, BURY_DATE, NUM, LENGTH, MATERIAL, USEMODE, DATAMODE, NOTE, POINT_X, POINT_Y, TOWNSHIP, HEIGHT, MOD_DATE, STATE, DATA1, DATA2, LEVEL)VALUES (8020203, 020203209957, N'GC7', 0, '2018-07-01', 318, 8, N'金屬桿', 0, 0, N'NULL',120.6806185, 24.1454728, 6600100, 81.76, '2024-08-30', 2,'NULL', NULL, 0);</v>
      </c>
    </row>
    <row r="469" spans="1:23" ht="64.8" x14ac:dyDescent="0.3">
      <c r="A469" s="1" t="s">
        <v>18</v>
      </c>
      <c r="B469" s="1" t="s">
        <v>970</v>
      </c>
      <c r="C469" s="1" t="s">
        <v>20</v>
      </c>
      <c r="D469" s="1" t="s">
        <v>21</v>
      </c>
      <c r="E469" s="1" t="s">
        <v>22</v>
      </c>
      <c r="F469" s="1" t="s">
        <v>971</v>
      </c>
      <c r="G469" s="2">
        <v>8</v>
      </c>
      <c r="H469" s="1" t="s">
        <v>24</v>
      </c>
      <c r="I469" s="1" t="s">
        <v>21</v>
      </c>
      <c r="J469" s="1" t="s">
        <v>21</v>
      </c>
      <c r="L469" s="5">
        <v>120.6808635</v>
      </c>
      <c r="M469" s="5">
        <v>24.145258599999998</v>
      </c>
      <c r="N469" s="1" t="s">
        <v>27</v>
      </c>
      <c r="O469" s="2">
        <v>81.75</v>
      </c>
      <c r="P469" s="1" t="s">
        <v>31</v>
      </c>
      <c r="Q469" s="1" t="s">
        <v>32</v>
      </c>
      <c r="T469" s="1" t="s">
        <v>21</v>
      </c>
      <c r="U469" s="3" t="str">
        <f t="shared" si="21"/>
        <v>INSERT INTO streetlampData (LAYER, ID, ORGAN, OP_CODE, BURY_DATE, NUM, LENGTH, MATERIAL, USEMODE, DATAMODE, NOTE, POINT_X, POINT_Y, TOWNSHIP, HEIGHT, MOD_DATE, STATE, DATA1, DATA2, LEVEL)</v>
      </c>
      <c r="V469" s="4" t="str">
        <f t="shared" si="22"/>
        <v>VALUES (8020203, 020203209958, N'GC7', 0, '2018-07-01', 317, 8, N'金屬桿', 0, 0, N'NULL',120.6808635, 24.1452586, 6600100, 81.75, '2024-08-30', 2,'NULL', NULL, 0);</v>
      </c>
      <c r="W469" s="1" t="str">
        <f t="shared" si="23"/>
        <v>INSERT INTO streetlampData (LAYER, ID, ORGAN, OP_CODE, BURY_DATE, NUM, LENGTH, MATERIAL, USEMODE, DATAMODE, NOTE, POINT_X, POINT_Y, TOWNSHIP, HEIGHT, MOD_DATE, STATE, DATA1, DATA2, LEVEL)VALUES (8020203, 020203209958, N'GC7', 0, '2018-07-01', 317, 8, N'金屬桿', 0, 0, N'NULL',120.6808635, 24.1452586, 6600100, 81.75, '2024-08-30', 2,'NULL', NULL, 0);</v>
      </c>
    </row>
    <row r="470" spans="1:23" ht="64.8" x14ac:dyDescent="0.3">
      <c r="A470" s="1" t="s">
        <v>18</v>
      </c>
      <c r="B470" s="1" t="s">
        <v>972</v>
      </c>
      <c r="C470" s="1" t="s">
        <v>20</v>
      </c>
      <c r="D470" s="1" t="s">
        <v>21</v>
      </c>
      <c r="E470" s="1" t="s">
        <v>22</v>
      </c>
      <c r="F470" s="1" t="s">
        <v>973</v>
      </c>
      <c r="G470" s="2">
        <v>8</v>
      </c>
      <c r="H470" s="1" t="s">
        <v>24</v>
      </c>
      <c r="I470" s="1" t="s">
        <v>21</v>
      </c>
      <c r="J470" s="1" t="s">
        <v>21</v>
      </c>
      <c r="L470" s="5">
        <v>120.68098620000001</v>
      </c>
      <c r="M470" s="5">
        <v>24.145154000000002</v>
      </c>
      <c r="N470" s="1" t="s">
        <v>27</v>
      </c>
      <c r="O470" s="2">
        <v>81.75</v>
      </c>
      <c r="P470" s="1" t="s">
        <v>31</v>
      </c>
      <c r="Q470" s="1" t="s">
        <v>32</v>
      </c>
      <c r="T470" s="1" t="s">
        <v>21</v>
      </c>
      <c r="U470" s="3" t="str">
        <f t="shared" si="21"/>
        <v>INSERT INTO streetlampData (LAYER, ID, ORGAN, OP_CODE, BURY_DATE, NUM, LENGTH, MATERIAL, USEMODE, DATAMODE, NOTE, POINT_X, POINT_Y, TOWNSHIP, HEIGHT, MOD_DATE, STATE, DATA1, DATA2, LEVEL)</v>
      </c>
      <c r="V470" s="4" t="str">
        <f t="shared" si="22"/>
        <v>VALUES (8020203, 020203209959, N'GC7', 0, '2018-07-01', 316, 8, N'金屬桿', 0, 0, N'NULL',120.6809862, 24.145154, 6600100, 81.75, '2024-08-30', 2,'NULL', NULL, 0);</v>
      </c>
      <c r="W470" s="1" t="str">
        <f t="shared" si="23"/>
        <v>INSERT INTO streetlampData (LAYER, ID, ORGAN, OP_CODE, BURY_DATE, NUM, LENGTH, MATERIAL, USEMODE, DATAMODE, NOTE, POINT_X, POINT_Y, TOWNSHIP, HEIGHT, MOD_DATE, STATE, DATA1, DATA2, LEVEL)VALUES (8020203, 020203209959, N'GC7', 0, '2018-07-01', 316, 8, N'金屬桿', 0, 0, N'NULL',120.6809862, 24.145154, 6600100, 81.75, '2024-08-30', 2,'NULL', NULL, 0);</v>
      </c>
    </row>
    <row r="471" spans="1:23" ht="64.8" x14ac:dyDescent="0.3">
      <c r="A471" s="1" t="s">
        <v>18</v>
      </c>
      <c r="B471" s="1" t="s">
        <v>974</v>
      </c>
      <c r="C471" s="1" t="s">
        <v>20</v>
      </c>
      <c r="D471" s="1" t="s">
        <v>21</v>
      </c>
      <c r="E471" s="1" t="s">
        <v>22</v>
      </c>
      <c r="F471" s="1" t="s">
        <v>975</v>
      </c>
      <c r="G471" s="2">
        <v>8</v>
      </c>
      <c r="H471" s="1" t="s">
        <v>24</v>
      </c>
      <c r="I471" s="1" t="s">
        <v>21</v>
      </c>
      <c r="J471" s="1" t="s">
        <v>21</v>
      </c>
      <c r="L471" s="5">
        <v>120.6811415</v>
      </c>
      <c r="M471" s="5">
        <v>24.145016600000002</v>
      </c>
      <c r="N471" s="1" t="s">
        <v>27</v>
      </c>
      <c r="O471" s="2">
        <v>81.78</v>
      </c>
      <c r="P471" s="1" t="s">
        <v>31</v>
      </c>
      <c r="Q471" s="1" t="s">
        <v>32</v>
      </c>
      <c r="T471" s="1" t="s">
        <v>21</v>
      </c>
      <c r="U471" s="3" t="str">
        <f t="shared" si="21"/>
        <v>INSERT INTO streetlampData (LAYER, ID, ORGAN, OP_CODE, BURY_DATE, NUM, LENGTH, MATERIAL, USEMODE, DATAMODE, NOTE, POINT_X, POINT_Y, TOWNSHIP, HEIGHT, MOD_DATE, STATE, DATA1, DATA2, LEVEL)</v>
      </c>
      <c r="V471" s="4" t="str">
        <f t="shared" si="22"/>
        <v>VALUES (8020203, 020203209960, N'GC7', 0, '2018-07-01', 315, 8, N'金屬桿', 0, 0, N'NULL',120.6811415, 24.1450166, 6600100, 81.78, '2024-08-30', 2,'NULL', NULL, 0);</v>
      </c>
      <c r="W471" s="1" t="str">
        <f t="shared" si="23"/>
        <v>INSERT INTO streetlampData (LAYER, ID, ORGAN, OP_CODE, BURY_DATE, NUM, LENGTH, MATERIAL, USEMODE, DATAMODE, NOTE, POINT_X, POINT_Y, TOWNSHIP, HEIGHT, MOD_DATE, STATE, DATA1, DATA2, LEVEL)VALUES (8020203, 020203209960, N'GC7', 0, '2018-07-01', 315, 8, N'金屬桿', 0, 0, N'NULL',120.6811415, 24.1450166, 6600100, 81.78, '2024-08-30', 2,'NULL', NULL, 0);</v>
      </c>
    </row>
    <row r="472" spans="1:23" ht="64.8" x14ac:dyDescent="0.3">
      <c r="A472" s="1" t="s">
        <v>18</v>
      </c>
      <c r="B472" s="1" t="s">
        <v>976</v>
      </c>
      <c r="C472" s="1" t="s">
        <v>20</v>
      </c>
      <c r="D472" s="1" t="s">
        <v>21</v>
      </c>
      <c r="E472" s="1" t="s">
        <v>22</v>
      </c>
      <c r="F472" s="1" t="s">
        <v>977</v>
      </c>
      <c r="G472" s="2">
        <v>8</v>
      </c>
      <c r="H472" s="1" t="s">
        <v>24</v>
      </c>
      <c r="I472" s="1" t="s">
        <v>21</v>
      </c>
      <c r="J472" s="1" t="s">
        <v>21</v>
      </c>
      <c r="L472" s="5">
        <v>120.6813514</v>
      </c>
      <c r="M472" s="5">
        <v>24.144833299999998</v>
      </c>
      <c r="N472" s="1" t="s">
        <v>27</v>
      </c>
      <c r="O472" s="2">
        <v>81.95</v>
      </c>
      <c r="P472" s="1" t="s">
        <v>31</v>
      </c>
      <c r="Q472" s="1" t="s">
        <v>32</v>
      </c>
      <c r="T472" s="1" t="s">
        <v>21</v>
      </c>
      <c r="U472" s="3" t="str">
        <f t="shared" si="21"/>
        <v>INSERT INTO streetlampData (LAYER, ID, ORGAN, OP_CODE, BURY_DATE, NUM, LENGTH, MATERIAL, USEMODE, DATAMODE, NOTE, POINT_X, POINT_Y, TOWNSHIP, HEIGHT, MOD_DATE, STATE, DATA1, DATA2, LEVEL)</v>
      </c>
      <c r="V472" s="4" t="str">
        <f t="shared" si="22"/>
        <v>VALUES (8020203, 020203209961, N'GC7', 0, '2018-07-01', 314, 8, N'金屬桿', 0, 0, N'NULL',120.6813514, 24.1448333, 6600100, 81.95, '2024-08-30', 2,'NULL', NULL, 0);</v>
      </c>
      <c r="W472" s="1" t="str">
        <f t="shared" si="23"/>
        <v>INSERT INTO streetlampData (LAYER, ID, ORGAN, OP_CODE, BURY_DATE, NUM, LENGTH, MATERIAL, USEMODE, DATAMODE, NOTE, POINT_X, POINT_Y, TOWNSHIP, HEIGHT, MOD_DATE, STATE, DATA1, DATA2, LEVEL)VALUES (8020203, 020203209961, N'GC7', 0, '2018-07-01', 314, 8, N'金屬桿', 0, 0, N'NULL',120.6813514, 24.1448333, 6600100, 81.95, '2024-08-30', 2,'NULL', NULL, 0);</v>
      </c>
    </row>
    <row r="473" spans="1:23" ht="64.8" x14ac:dyDescent="0.3">
      <c r="A473" s="1" t="s">
        <v>18</v>
      </c>
      <c r="B473" s="1" t="s">
        <v>978</v>
      </c>
      <c r="C473" s="1" t="s">
        <v>20</v>
      </c>
      <c r="D473" s="1" t="s">
        <v>21</v>
      </c>
      <c r="E473" s="1" t="s">
        <v>22</v>
      </c>
      <c r="F473" s="1" t="s">
        <v>979</v>
      </c>
      <c r="G473" s="2">
        <v>8</v>
      </c>
      <c r="H473" s="1" t="s">
        <v>24</v>
      </c>
      <c r="I473" s="1" t="s">
        <v>21</v>
      </c>
      <c r="J473" s="1" t="s">
        <v>21</v>
      </c>
      <c r="L473" s="5">
        <v>120.6818385</v>
      </c>
      <c r="M473" s="5">
        <v>24.144389499999999</v>
      </c>
      <c r="N473" s="1" t="s">
        <v>27</v>
      </c>
      <c r="O473" s="2">
        <v>81.900000000000006</v>
      </c>
      <c r="P473" s="1" t="s">
        <v>31</v>
      </c>
      <c r="Q473" s="1" t="s">
        <v>32</v>
      </c>
      <c r="T473" s="1" t="s">
        <v>21</v>
      </c>
      <c r="U473" s="3" t="str">
        <f t="shared" si="21"/>
        <v>INSERT INTO streetlampData (LAYER, ID, ORGAN, OP_CODE, BURY_DATE, NUM, LENGTH, MATERIAL, USEMODE, DATAMODE, NOTE, POINT_X, POINT_Y, TOWNSHIP, HEIGHT, MOD_DATE, STATE, DATA1, DATA2, LEVEL)</v>
      </c>
      <c r="V473" s="4" t="str">
        <f t="shared" si="22"/>
        <v>VALUES (8020203, 020203209962, N'GC7', 0, '2018-07-01', 312, 8, N'金屬桿', 0, 0, N'NULL',120.6818385, 24.1443895, 6600100, 81.9, '2024-08-30', 2,'NULL', NULL, 0);</v>
      </c>
      <c r="W473" s="1" t="str">
        <f t="shared" si="23"/>
        <v>INSERT INTO streetlampData (LAYER, ID, ORGAN, OP_CODE, BURY_DATE, NUM, LENGTH, MATERIAL, USEMODE, DATAMODE, NOTE, POINT_X, POINT_Y, TOWNSHIP, HEIGHT, MOD_DATE, STATE, DATA1, DATA2, LEVEL)VALUES (8020203, 020203209962, N'GC7', 0, '2018-07-01', 312, 8, N'金屬桿', 0, 0, N'NULL',120.6818385, 24.1443895, 6600100, 81.9, '2024-08-30', 2,'NULL', NULL, 0);</v>
      </c>
    </row>
    <row r="474" spans="1:23" ht="64.8" x14ac:dyDescent="0.3">
      <c r="A474" s="1" t="s">
        <v>18</v>
      </c>
      <c r="B474" s="1" t="s">
        <v>980</v>
      </c>
      <c r="C474" s="1" t="s">
        <v>20</v>
      </c>
      <c r="D474" s="1" t="s">
        <v>21</v>
      </c>
      <c r="E474" s="1" t="s">
        <v>22</v>
      </c>
      <c r="F474" s="1" t="s">
        <v>981</v>
      </c>
      <c r="G474" s="2">
        <v>8</v>
      </c>
      <c r="H474" s="1" t="s">
        <v>75</v>
      </c>
      <c r="I474" s="1" t="s">
        <v>21</v>
      </c>
      <c r="J474" s="1" t="s">
        <v>21</v>
      </c>
      <c r="L474" s="5">
        <v>120.6819083</v>
      </c>
      <c r="M474" s="5">
        <v>24.144329899999999</v>
      </c>
      <c r="N474" s="1" t="s">
        <v>27</v>
      </c>
      <c r="O474" s="2">
        <v>81.72</v>
      </c>
      <c r="P474" s="1" t="s">
        <v>31</v>
      </c>
      <c r="Q474" s="1" t="s">
        <v>32</v>
      </c>
      <c r="T474" s="1" t="s">
        <v>21</v>
      </c>
      <c r="U474" s="3" t="str">
        <f t="shared" si="21"/>
        <v>INSERT INTO streetlampData (LAYER, ID, ORGAN, OP_CODE, BURY_DATE, NUM, LENGTH, MATERIAL, USEMODE, DATAMODE, NOTE, POINT_X, POINT_Y, TOWNSHIP, HEIGHT, MOD_DATE, STATE, DATA1, DATA2, LEVEL)</v>
      </c>
      <c r="V474" s="4" t="str">
        <f t="shared" si="22"/>
        <v>VALUES (8020203, 020203209963, N'GC7', 0, '2018-07-01', 311, 8, N'景觀燈桿', 0, 0, N'NULL',120.6819083, 24.1443299, 6600100, 81.72, '2024-08-30', 2,'NULL', NULL, 0);</v>
      </c>
      <c r="W474" s="1" t="str">
        <f t="shared" si="23"/>
        <v>INSERT INTO streetlampData (LAYER, ID, ORGAN, OP_CODE, BURY_DATE, NUM, LENGTH, MATERIAL, USEMODE, DATAMODE, NOTE, POINT_X, POINT_Y, TOWNSHIP, HEIGHT, MOD_DATE, STATE, DATA1, DATA2, LEVEL)VALUES (8020203, 020203209963, N'GC7', 0, '2018-07-01', 311, 8, N'景觀燈桿', 0, 0, N'NULL',120.6819083, 24.1443299, 6600100, 81.72, '2024-08-30', 2,'NULL', NULL, 0);</v>
      </c>
    </row>
    <row r="475" spans="1:23" ht="64.8" x14ac:dyDescent="0.3">
      <c r="A475" s="1" t="s">
        <v>18</v>
      </c>
      <c r="B475" s="1" t="s">
        <v>982</v>
      </c>
      <c r="C475" s="1" t="s">
        <v>20</v>
      </c>
      <c r="D475" s="1" t="s">
        <v>21</v>
      </c>
      <c r="E475" s="1" t="s">
        <v>22</v>
      </c>
      <c r="F475" s="1" t="s">
        <v>983</v>
      </c>
      <c r="G475" s="2">
        <v>8</v>
      </c>
      <c r="H475" s="1" t="s">
        <v>75</v>
      </c>
      <c r="I475" s="1" t="s">
        <v>21</v>
      </c>
      <c r="J475" s="1" t="s">
        <v>21</v>
      </c>
      <c r="L475" s="5">
        <v>120.6820546</v>
      </c>
      <c r="M475" s="5">
        <v>24.1442029</v>
      </c>
      <c r="N475" s="1" t="s">
        <v>27</v>
      </c>
      <c r="O475" s="2">
        <v>81.400000000000006</v>
      </c>
      <c r="P475" s="1" t="s">
        <v>31</v>
      </c>
      <c r="Q475" s="1" t="s">
        <v>32</v>
      </c>
      <c r="T475" s="1" t="s">
        <v>21</v>
      </c>
      <c r="U475" s="3" t="str">
        <f t="shared" si="21"/>
        <v>INSERT INTO streetlampData (LAYER, ID, ORGAN, OP_CODE, BURY_DATE, NUM, LENGTH, MATERIAL, USEMODE, DATAMODE, NOTE, POINT_X, POINT_Y, TOWNSHIP, HEIGHT, MOD_DATE, STATE, DATA1, DATA2, LEVEL)</v>
      </c>
      <c r="V475" s="4" t="str">
        <f t="shared" si="22"/>
        <v>VALUES (8020203, 020203209964, N'GC7', 0, '2018-07-01', 310, 8, N'景觀燈桿', 0, 0, N'NULL',120.6820546, 24.1442029, 6600100, 81.4, '2024-08-30', 2,'NULL', NULL, 0);</v>
      </c>
      <c r="W475" s="1" t="str">
        <f t="shared" si="23"/>
        <v>INSERT INTO streetlampData (LAYER, ID, ORGAN, OP_CODE, BURY_DATE, NUM, LENGTH, MATERIAL, USEMODE, DATAMODE, NOTE, POINT_X, POINT_Y, TOWNSHIP, HEIGHT, MOD_DATE, STATE, DATA1, DATA2, LEVEL)VALUES (8020203, 020203209964, N'GC7', 0, '2018-07-01', 310, 8, N'景觀燈桿', 0, 0, N'NULL',120.6820546, 24.1442029, 6600100, 81.4, '2024-08-30', 2,'NULL', NULL, 0);</v>
      </c>
    </row>
    <row r="476" spans="1:23" ht="64.8" x14ac:dyDescent="0.3">
      <c r="A476" s="1" t="s">
        <v>18</v>
      </c>
      <c r="B476" s="1" t="s">
        <v>984</v>
      </c>
      <c r="C476" s="1" t="s">
        <v>20</v>
      </c>
      <c r="D476" s="1" t="s">
        <v>21</v>
      </c>
      <c r="E476" s="1" t="s">
        <v>22</v>
      </c>
      <c r="F476" s="1" t="s">
        <v>985</v>
      </c>
      <c r="G476" s="2">
        <v>8</v>
      </c>
      <c r="H476" s="1" t="s">
        <v>24</v>
      </c>
      <c r="I476" s="1" t="s">
        <v>21</v>
      </c>
      <c r="J476" s="1" t="s">
        <v>21</v>
      </c>
      <c r="L476" s="5">
        <v>120.68212029999999</v>
      </c>
      <c r="M476" s="5">
        <v>24.144162999999999</v>
      </c>
      <c r="N476" s="1" t="s">
        <v>27</v>
      </c>
      <c r="O476" s="2">
        <v>81.010000000000005</v>
      </c>
      <c r="P476" s="1" t="s">
        <v>31</v>
      </c>
      <c r="Q476" s="1" t="s">
        <v>32</v>
      </c>
      <c r="T476" s="1" t="s">
        <v>21</v>
      </c>
      <c r="U476" s="3" t="str">
        <f t="shared" si="21"/>
        <v>INSERT INTO streetlampData (LAYER, ID, ORGAN, OP_CODE, BURY_DATE, NUM, LENGTH, MATERIAL, USEMODE, DATAMODE, NOTE, POINT_X, POINT_Y, TOWNSHIP, HEIGHT, MOD_DATE, STATE, DATA1, DATA2, LEVEL)</v>
      </c>
      <c r="V476" s="4" t="str">
        <f t="shared" si="22"/>
        <v>VALUES (8020203, 020203209965, N'GC7', 0, '2018-07-01', 309, 8, N'金屬桿', 0, 0, N'NULL',120.6821203, 24.144163, 6600100, 81.01, '2024-08-30', 2,'NULL', NULL, 0);</v>
      </c>
      <c r="W476" s="1" t="str">
        <f t="shared" si="23"/>
        <v>INSERT INTO streetlampData (LAYER, ID, ORGAN, OP_CODE, BURY_DATE, NUM, LENGTH, MATERIAL, USEMODE, DATAMODE, NOTE, POINT_X, POINT_Y, TOWNSHIP, HEIGHT, MOD_DATE, STATE, DATA1, DATA2, LEVEL)VALUES (8020203, 020203209965, N'GC7', 0, '2018-07-01', 309, 8, N'金屬桿', 0, 0, N'NULL',120.6821203, 24.144163, 6600100, 81.01, '2024-08-30', 2,'NULL', NULL, 0);</v>
      </c>
    </row>
    <row r="477" spans="1:23" ht="64.8" x14ac:dyDescent="0.3">
      <c r="A477" s="1" t="s">
        <v>18</v>
      </c>
      <c r="B477" s="1" t="s">
        <v>986</v>
      </c>
      <c r="C477" s="1" t="s">
        <v>20</v>
      </c>
      <c r="D477" s="1" t="s">
        <v>21</v>
      </c>
      <c r="E477" s="1" t="s">
        <v>22</v>
      </c>
      <c r="F477" s="1" t="s">
        <v>987</v>
      </c>
      <c r="G477" s="2">
        <v>8</v>
      </c>
      <c r="H477" s="1" t="s">
        <v>75</v>
      </c>
      <c r="I477" s="1" t="s">
        <v>21</v>
      </c>
      <c r="J477" s="1" t="s">
        <v>21</v>
      </c>
      <c r="L477" s="5">
        <v>120.682209</v>
      </c>
      <c r="M477" s="5">
        <v>24.144066299999999</v>
      </c>
      <c r="N477" s="1" t="s">
        <v>27</v>
      </c>
      <c r="O477" s="2">
        <v>80.959999999999994</v>
      </c>
      <c r="P477" s="1" t="s">
        <v>31</v>
      </c>
      <c r="Q477" s="1" t="s">
        <v>32</v>
      </c>
      <c r="T477" s="1" t="s">
        <v>21</v>
      </c>
      <c r="U477" s="3" t="str">
        <f t="shared" si="21"/>
        <v>INSERT INTO streetlampData (LAYER, ID, ORGAN, OP_CODE, BURY_DATE, NUM, LENGTH, MATERIAL, USEMODE, DATAMODE, NOTE, POINT_X, POINT_Y, TOWNSHIP, HEIGHT, MOD_DATE, STATE, DATA1, DATA2, LEVEL)</v>
      </c>
      <c r="V477" s="4" t="str">
        <f t="shared" si="22"/>
        <v>VALUES (8020203, 020203209966, N'GC7', 0, '2018-07-01', 308, 8, N'景觀燈桿', 0, 0, N'NULL',120.682209, 24.1440663, 6600100, 80.96, '2024-08-30', 2,'NULL', NULL, 0);</v>
      </c>
      <c r="W477" s="1" t="str">
        <f t="shared" si="23"/>
        <v>INSERT INTO streetlampData (LAYER, ID, ORGAN, OP_CODE, BURY_DATE, NUM, LENGTH, MATERIAL, USEMODE, DATAMODE, NOTE, POINT_X, POINT_Y, TOWNSHIP, HEIGHT, MOD_DATE, STATE, DATA1, DATA2, LEVEL)VALUES (8020203, 020203209966, N'GC7', 0, '2018-07-01', 308, 8, N'景觀燈桿', 0, 0, N'NULL',120.682209, 24.1440663, 6600100, 80.96, '2024-08-30', 2,'NULL', NULL, 0);</v>
      </c>
    </row>
    <row r="478" spans="1:23" ht="64.8" x14ac:dyDescent="0.3">
      <c r="A478" s="1" t="s">
        <v>18</v>
      </c>
      <c r="B478" s="1" t="s">
        <v>988</v>
      </c>
      <c r="C478" s="1" t="s">
        <v>20</v>
      </c>
      <c r="D478" s="1" t="s">
        <v>21</v>
      </c>
      <c r="E478" s="1" t="s">
        <v>22</v>
      </c>
      <c r="F478" s="1" t="s">
        <v>989</v>
      </c>
      <c r="G478" s="2">
        <v>8</v>
      </c>
      <c r="H478" s="1" t="s">
        <v>75</v>
      </c>
      <c r="I478" s="1" t="s">
        <v>21</v>
      </c>
      <c r="J478" s="1" t="s">
        <v>21</v>
      </c>
      <c r="L478" s="5">
        <v>120.6823661</v>
      </c>
      <c r="M478" s="5">
        <v>24.143930900000001</v>
      </c>
      <c r="N478" s="1" t="s">
        <v>27</v>
      </c>
      <c r="O478" s="2">
        <v>80.56</v>
      </c>
      <c r="P478" s="1" t="s">
        <v>31</v>
      </c>
      <c r="Q478" s="1" t="s">
        <v>32</v>
      </c>
      <c r="T478" s="1" t="s">
        <v>21</v>
      </c>
      <c r="U478" s="3" t="str">
        <f t="shared" si="21"/>
        <v>INSERT INTO streetlampData (LAYER, ID, ORGAN, OP_CODE, BURY_DATE, NUM, LENGTH, MATERIAL, USEMODE, DATAMODE, NOTE, POINT_X, POINT_Y, TOWNSHIP, HEIGHT, MOD_DATE, STATE, DATA1, DATA2, LEVEL)</v>
      </c>
      <c r="V478" s="4" t="str">
        <f t="shared" si="22"/>
        <v>VALUES (8020203, 020203209967, N'GC7', 0, '2018-07-01', 307, 8, N'景觀燈桿', 0, 0, N'NULL',120.6823661, 24.1439309, 6600100, 80.56, '2024-08-30', 2,'NULL', NULL, 0);</v>
      </c>
      <c r="W478" s="1" t="str">
        <f t="shared" si="23"/>
        <v>INSERT INTO streetlampData (LAYER, ID, ORGAN, OP_CODE, BURY_DATE, NUM, LENGTH, MATERIAL, USEMODE, DATAMODE, NOTE, POINT_X, POINT_Y, TOWNSHIP, HEIGHT, MOD_DATE, STATE, DATA1, DATA2, LEVEL)VALUES (8020203, 020203209967, N'GC7', 0, '2018-07-01', 307, 8, N'景觀燈桿', 0, 0, N'NULL',120.6823661, 24.1439309, 6600100, 80.56, '2024-08-30', 2,'NULL', NULL, 0);</v>
      </c>
    </row>
    <row r="479" spans="1:23" ht="64.8" x14ac:dyDescent="0.3">
      <c r="A479" s="1" t="s">
        <v>18</v>
      </c>
      <c r="B479" s="1" t="s">
        <v>990</v>
      </c>
      <c r="C479" s="1" t="s">
        <v>20</v>
      </c>
      <c r="D479" s="1" t="s">
        <v>21</v>
      </c>
      <c r="E479" s="1" t="s">
        <v>22</v>
      </c>
      <c r="F479" s="1" t="s">
        <v>991</v>
      </c>
      <c r="G479" s="2">
        <v>8</v>
      </c>
      <c r="H479" s="1" t="s">
        <v>24</v>
      </c>
      <c r="I479" s="1" t="s">
        <v>21</v>
      </c>
      <c r="J479" s="1" t="s">
        <v>21</v>
      </c>
      <c r="L479" s="5">
        <v>120.6824005</v>
      </c>
      <c r="M479" s="5">
        <v>24.143917500000001</v>
      </c>
      <c r="N479" s="1" t="s">
        <v>27</v>
      </c>
      <c r="O479" s="2">
        <v>80.319999999999993</v>
      </c>
      <c r="P479" s="1" t="s">
        <v>31</v>
      </c>
      <c r="Q479" s="1" t="s">
        <v>32</v>
      </c>
      <c r="T479" s="1" t="s">
        <v>21</v>
      </c>
      <c r="U479" s="3" t="str">
        <f t="shared" si="21"/>
        <v>INSERT INTO streetlampData (LAYER, ID, ORGAN, OP_CODE, BURY_DATE, NUM, LENGTH, MATERIAL, USEMODE, DATAMODE, NOTE, POINT_X, POINT_Y, TOWNSHIP, HEIGHT, MOD_DATE, STATE, DATA1, DATA2, LEVEL)</v>
      </c>
      <c r="V479" s="4" t="str">
        <f t="shared" si="22"/>
        <v>VALUES (8020203, 020203209968, N'GC7', 0, '2018-07-01', 306, 8, N'金屬桿', 0, 0, N'NULL',120.6824005, 24.1439175, 6600100, 80.32, '2024-08-30', 2,'NULL', NULL, 0);</v>
      </c>
      <c r="W479" s="1" t="str">
        <f t="shared" si="23"/>
        <v>INSERT INTO streetlampData (LAYER, ID, ORGAN, OP_CODE, BURY_DATE, NUM, LENGTH, MATERIAL, USEMODE, DATAMODE, NOTE, POINT_X, POINT_Y, TOWNSHIP, HEIGHT, MOD_DATE, STATE, DATA1, DATA2, LEVEL)VALUES (8020203, 020203209968, N'GC7', 0, '2018-07-01', 306, 8, N'金屬桿', 0, 0, N'NULL',120.6824005, 24.1439175, 6600100, 80.32, '2024-08-30', 2,'NULL', NULL, 0);</v>
      </c>
    </row>
    <row r="480" spans="1:23" ht="64.8" x14ac:dyDescent="0.3">
      <c r="A480" s="1" t="s">
        <v>18</v>
      </c>
      <c r="B480" s="1" t="s">
        <v>992</v>
      </c>
      <c r="C480" s="1" t="s">
        <v>20</v>
      </c>
      <c r="D480" s="1" t="s">
        <v>21</v>
      </c>
      <c r="E480" s="1" t="s">
        <v>22</v>
      </c>
      <c r="F480" s="1" t="s">
        <v>993</v>
      </c>
      <c r="G480" s="2">
        <v>8</v>
      </c>
      <c r="H480" s="1" t="s">
        <v>75</v>
      </c>
      <c r="I480" s="1" t="s">
        <v>21</v>
      </c>
      <c r="J480" s="1" t="s">
        <v>21</v>
      </c>
      <c r="L480" s="5">
        <v>120.68245899999999</v>
      </c>
      <c r="M480" s="5">
        <v>24.1438506</v>
      </c>
      <c r="N480" s="1" t="s">
        <v>27</v>
      </c>
      <c r="O480" s="2">
        <v>80.31</v>
      </c>
      <c r="P480" s="1" t="s">
        <v>31</v>
      </c>
      <c r="Q480" s="1" t="s">
        <v>32</v>
      </c>
      <c r="T480" s="1" t="s">
        <v>21</v>
      </c>
      <c r="U480" s="3" t="str">
        <f t="shared" si="21"/>
        <v>INSERT INTO streetlampData (LAYER, ID, ORGAN, OP_CODE, BURY_DATE, NUM, LENGTH, MATERIAL, USEMODE, DATAMODE, NOTE, POINT_X, POINT_Y, TOWNSHIP, HEIGHT, MOD_DATE, STATE, DATA1, DATA2, LEVEL)</v>
      </c>
      <c r="V480" s="4" t="str">
        <f t="shared" si="22"/>
        <v>VALUES (8020203, 020203209969, N'GC7', 0, '2018-07-01', 305, 8, N'景觀燈桿', 0, 0, N'NULL',120.682459, 24.1438506, 6600100, 80.31, '2024-08-30', 2,'NULL', NULL, 0);</v>
      </c>
      <c r="W480" s="1" t="str">
        <f t="shared" si="23"/>
        <v>INSERT INTO streetlampData (LAYER, ID, ORGAN, OP_CODE, BURY_DATE, NUM, LENGTH, MATERIAL, USEMODE, DATAMODE, NOTE, POINT_X, POINT_Y, TOWNSHIP, HEIGHT, MOD_DATE, STATE, DATA1, DATA2, LEVEL)VALUES (8020203, 020203209969, N'GC7', 0, '2018-07-01', 305, 8, N'景觀燈桿', 0, 0, N'NULL',120.682459, 24.1438506, 6600100, 80.31, '2024-08-30', 2,'NULL', NULL, 0);</v>
      </c>
    </row>
    <row r="481" spans="1:23" ht="64.8" x14ac:dyDescent="0.3">
      <c r="A481" s="1" t="s">
        <v>18</v>
      </c>
      <c r="B481" s="1" t="s">
        <v>994</v>
      </c>
      <c r="C481" s="1" t="s">
        <v>20</v>
      </c>
      <c r="D481" s="1" t="s">
        <v>21</v>
      </c>
      <c r="E481" s="1" t="s">
        <v>22</v>
      </c>
      <c r="F481" s="1" t="s">
        <v>995</v>
      </c>
      <c r="G481" s="2">
        <v>8</v>
      </c>
      <c r="H481" s="1" t="s">
        <v>24</v>
      </c>
      <c r="I481" s="1" t="s">
        <v>21</v>
      </c>
      <c r="J481" s="1" t="s">
        <v>21</v>
      </c>
      <c r="L481" s="5">
        <v>120.6826866</v>
      </c>
      <c r="M481" s="5">
        <v>24.143671699999999</v>
      </c>
      <c r="N481" s="1" t="s">
        <v>27</v>
      </c>
      <c r="O481" s="2">
        <v>79.72</v>
      </c>
      <c r="P481" s="1" t="s">
        <v>31</v>
      </c>
      <c r="Q481" s="1" t="s">
        <v>32</v>
      </c>
      <c r="T481" s="1" t="s">
        <v>21</v>
      </c>
      <c r="U481" s="3" t="str">
        <f t="shared" si="21"/>
        <v>INSERT INTO streetlampData (LAYER, ID, ORGAN, OP_CODE, BURY_DATE, NUM, LENGTH, MATERIAL, USEMODE, DATAMODE, NOTE, POINT_X, POINT_Y, TOWNSHIP, HEIGHT, MOD_DATE, STATE, DATA1, DATA2, LEVEL)</v>
      </c>
      <c r="V481" s="4" t="str">
        <f t="shared" si="22"/>
        <v>VALUES (8020203, 020203209970, N'GC7', 0, '2018-07-01', 303, 8, N'金屬桿', 0, 0, N'NULL',120.6826866, 24.1436717, 6600100, 79.72, '2024-08-30', 2,'NULL', NULL, 0);</v>
      </c>
      <c r="W481" s="1" t="str">
        <f t="shared" si="23"/>
        <v>INSERT INTO streetlampData (LAYER, ID, ORGAN, OP_CODE, BURY_DATE, NUM, LENGTH, MATERIAL, USEMODE, DATAMODE, NOTE, POINT_X, POINT_Y, TOWNSHIP, HEIGHT, MOD_DATE, STATE, DATA1, DATA2, LEVEL)VALUES (8020203, 020203209970, N'GC7', 0, '2018-07-01', 303, 8, N'金屬桿', 0, 0, N'NULL',120.6826866, 24.1436717, 6600100, 79.72, '2024-08-30', 2,'NULL', NULL, 0);</v>
      </c>
    </row>
    <row r="482" spans="1:23" ht="64.8" x14ac:dyDescent="0.3">
      <c r="A482" s="1" t="s">
        <v>18</v>
      </c>
      <c r="B482" s="1" t="s">
        <v>996</v>
      </c>
      <c r="C482" s="1" t="s">
        <v>20</v>
      </c>
      <c r="D482" s="1" t="s">
        <v>21</v>
      </c>
      <c r="E482" s="1" t="s">
        <v>22</v>
      </c>
      <c r="F482" s="1" t="s">
        <v>997</v>
      </c>
      <c r="G482" s="2">
        <v>8</v>
      </c>
      <c r="H482" s="1" t="s">
        <v>24</v>
      </c>
      <c r="I482" s="1" t="s">
        <v>21</v>
      </c>
      <c r="J482" s="1" t="s">
        <v>21</v>
      </c>
      <c r="L482" s="5">
        <v>120.6828841</v>
      </c>
      <c r="M482" s="5">
        <v>24.1434988</v>
      </c>
      <c r="N482" s="1" t="s">
        <v>27</v>
      </c>
      <c r="O482" s="2">
        <v>79.31</v>
      </c>
      <c r="P482" s="1" t="s">
        <v>31</v>
      </c>
      <c r="Q482" s="1" t="s">
        <v>32</v>
      </c>
      <c r="T482" s="1" t="s">
        <v>21</v>
      </c>
      <c r="U482" s="3" t="str">
        <f t="shared" si="21"/>
        <v>INSERT INTO streetlampData (LAYER, ID, ORGAN, OP_CODE, BURY_DATE, NUM, LENGTH, MATERIAL, USEMODE, DATAMODE, NOTE, POINT_X, POINT_Y, TOWNSHIP, HEIGHT, MOD_DATE, STATE, DATA1, DATA2, LEVEL)</v>
      </c>
      <c r="V482" s="4" t="str">
        <f t="shared" si="22"/>
        <v>VALUES (8020203, 020203209971, N'GC7', 0, '2018-07-01', 302, 8, N'金屬桿', 0, 0, N'NULL',120.6828841, 24.1434988, 6600100, 79.31, '2024-08-30', 2,'NULL', NULL, 0);</v>
      </c>
      <c r="W482" s="1" t="str">
        <f t="shared" si="23"/>
        <v>INSERT INTO streetlampData (LAYER, ID, ORGAN, OP_CODE, BURY_DATE, NUM, LENGTH, MATERIAL, USEMODE, DATAMODE, NOTE, POINT_X, POINT_Y, TOWNSHIP, HEIGHT, MOD_DATE, STATE, DATA1, DATA2, LEVEL)VALUES (8020203, 020203209971, N'GC7', 0, '2018-07-01', 302, 8, N'金屬桿', 0, 0, N'NULL',120.6828841, 24.1434988, 6600100, 79.31, '2024-08-30', 2,'NULL', NULL, 0);</v>
      </c>
    </row>
    <row r="483" spans="1:23" ht="64.8" x14ac:dyDescent="0.3">
      <c r="A483" s="1" t="s">
        <v>18</v>
      </c>
      <c r="B483" s="1" t="s">
        <v>998</v>
      </c>
      <c r="C483" s="1" t="s">
        <v>20</v>
      </c>
      <c r="D483" s="1" t="s">
        <v>21</v>
      </c>
      <c r="E483" s="1" t="s">
        <v>22</v>
      </c>
      <c r="F483" s="1" t="s">
        <v>999</v>
      </c>
      <c r="G483" s="2">
        <v>8</v>
      </c>
      <c r="H483" s="1" t="s">
        <v>24</v>
      </c>
      <c r="I483" s="1" t="s">
        <v>21</v>
      </c>
      <c r="J483" s="1" t="s">
        <v>21</v>
      </c>
      <c r="L483" s="5">
        <v>120.6831581</v>
      </c>
      <c r="M483" s="5">
        <v>24.143261899999999</v>
      </c>
      <c r="N483" s="1" t="s">
        <v>27</v>
      </c>
      <c r="O483" s="2">
        <v>78.8</v>
      </c>
      <c r="P483" s="1" t="s">
        <v>31</v>
      </c>
      <c r="Q483" s="1" t="s">
        <v>32</v>
      </c>
      <c r="T483" s="1" t="s">
        <v>21</v>
      </c>
      <c r="U483" s="3" t="str">
        <f t="shared" si="21"/>
        <v>INSERT INTO streetlampData (LAYER, ID, ORGAN, OP_CODE, BURY_DATE, NUM, LENGTH, MATERIAL, USEMODE, DATAMODE, NOTE, POINT_X, POINT_Y, TOWNSHIP, HEIGHT, MOD_DATE, STATE, DATA1, DATA2, LEVEL)</v>
      </c>
      <c r="V483" s="4" t="str">
        <f t="shared" si="22"/>
        <v>VALUES (8020203, 020203209972, N'GC7', 0, '2018-07-01', 301, 8, N'金屬桿', 0, 0, N'NULL',120.6831581, 24.1432619, 6600100, 78.8, '2024-08-30', 2,'NULL', NULL, 0);</v>
      </c>
      <c r="W483" s="1" t="str">
        <f t="shared" si="23"/>
        <v>INSERT INTO streetlampData (LAYER, ID, ORGAN, OP_CODE, BURY_DATE, NUM, LENGTH, MATERIAL, USEMODE, DATAMODE, NOTE, POINT_X, POINT_Y, TOWNSHIP, HEIGHT, MOD_DATE, STATE, DATA1, DATA2, LEVEL)VALUES (8020203, 020203209972, N'GC7', 0, '2018-07-01', 301, 8, N'金屬桿', 0, 0, N'NULL',120.6831581, 24.1432619, 6600100, 78.8, '2024-08-30', 2,'NULL', NULL, 0);</v>
      </c>
    </row>
    <row r="484" spans="1:23" ht="64.8" x14ac:dyDescent="0.3">
      <c r="A484" s="1" t="s">
        <v>18</v>
      </c>
      <c r="B484" s="1" t="s">
        <v>1000</v>
      </c>
      <c r="C484" s="1" t="s">
        <v>20</v>
      </c>
      <c r="D484" s="1" t="s">
        <v>21</v>
      </c>
      <c r="E484" s="1" t="s">
        <v>22</v>
      </c>
      <c r="F484" s="1" t="s">
        <v>1001</v>
      </c>
      <c r="G484" s="2">
        <v>8</v>
      </c>
      <c r="H484" s="1" t="s">
        <v>24</v>
      </c>
      <c r="I484" s="1" t="s">
        <v>21</v>
      </c>
      <c r="J484" s="1" t="s">
        <v>21</v>
      </c>
      <c r="L484" s="5">
        <v>120.6834556</v>
      </c>
      <c r="M484" s="5">
        <v>24.143000099999998</v>
      </c>
      <c r="N484" s="1" t="s">
        <v>27</v>
      </c>
      <c r="O484" s="2">
        <v>78.430000000000007</v>
      </c>
      <c r="P484" s="1" t="s">
        <v>31</v>
      </c>
      <c r="Q484" s="1" t="s">
        <v>32</v>
      </c>
      <c r="T484" s="1" t="s">
        <v>21</v>
      </c>
      <c r="U484" s="3" t="str">
        <f t="shared" si="21"/>
        <v>INSERT INTO streetlampData (LAYER, ID, ORGAN, OP_CODE, BURY_DATE, NUM, LENGTH, MATERIAL, USEMODE, DATAMODE, NOTE, POINT_X, POINT_Y, TOWNSHIP, HEIGHT, MOD_DATE, STATE, DATA1, DATA2, LEVEL)</v>
      </c>
      <c r="V484" s="4" t="str">
        <f t="shared" si="22"/>
        <v>VALUES (8020203, 020203209973, N'GC7', 0, '2018-07-01', 300, 8, N'金屬桿', 0, 0, N'NULL',120.6834556, 24.1430001, 6600100, 78.43, '2024-08-30', 2,'NULL', NULL, 0);</v>
      </c>
      <c r="W484" s="1" t="str">
        <f t="shared" si="23"/>
        <v>INSERT INTO streetlampData (LAYER, ID, ORGAN, OP_CODE, BURY_DATE, NUM, LENGTH, MATERIAL, USEMODE, DATAMODE, NOTE, POINT_X, POINT_Y, TOWNSHIP, HEIGHT, MOD_DATE, STATE, DATA1, DATA2, LEVEL)VALUES (8020203, 020203209973, N'GC7', 0, '2018-07-01', 300, 8, N'金屬桿', 0, 0, N'NULL',120.6834556, 24.1430001, 6600100, 78.43, '2024-08-30', 2,'NULL', NULL, 0);</v>
      </c>
    </row>
    <row r="485" spans="1:23" ht="64.8" x14ac:dyDescent="0.3">
      <c r="A485" s="1" t="s">
        <v>18</v>
      </c>
      <c r="B485" s="1" t="s">
        <v>1002</v>
      </c>
      <c r="C485" s="1" t="s">
        <v>20</v>
      </c>
      <c r="D485" s="1" t="s">
        <v>21</v>
      </c>
      <c r="E485" s="1" t="s">
        <v>22</v>
      </c>
      <c r="F485" s="1" t="s">
        <v>1003</v>
      </c>
      <c r="G485" s="2">
        <v>8</v>
      </c>
      <c r="H485" s="1" t="s">
        <v>24</v>
      </c>
      <c r="I485" s="1" t="s">
        <v>21</v>
      </c>
      <c r="J485" s="1" t="s">
        <v>21</v>
      </c>
      <c r="L485" s="5">
        <v>120.68366090000001</v>
      </c>
      <c r="M485" s="5">
        <v>24.142821900000001</v>
      </c>
      <c r="N485" s="1" t="s">
        <v>27</v>
      </c>
      <c r="O485" s="2">
        <v>78.180000000000007</v>
      </c>
      <c r="P485" s="1" t="s">
        <v>31</v>
      </c>
      <c r="Q485" s="1" t="s">
        <v>32</v>
      </c>
      <c r="T485" s="1" t="s">
        <v>21</v>
      </c>
      <c r="U485" s="3" t="str">
        <f t="shared" si="21"/>
        <v>INSERT INTO streetlampData (LAYER, ID, ORGAN, OP_CODE, BURY_DATE, NUM, LENGTH, MATERIAL, USEMODE, DATAMODE, NOTE, POINT_X, POINT_Y, TOWNSHIP, HEIGHT, MOD_DATE, STATE, DATA1, DATA2, LEVEL)</v>
      </c>
      <c r="V485" s="4" t="str">
        <f t="shared" si="22"/>
        <v>VALUES (8020203, 020203209974, N'GC7', 0, '2018-07-01', 299, 8, N'金屬桿', 0, 0, N'NULL',120.6836609, 24.1428219, 6600100, 78.18, '2024-08-30', 2,'NULL', NULL, 0);</v>
      </c>
      <c r="W485" s="1" t="str">
        <f t="shared" si="23"/>
        <v>INSERT INTO streetlampData (LAYER, ID, ORGAN, OP_CODE, BURY_DATE, NUM, LENGTH, MATERIAL, USEMODE, DATAMODE, NOTE, POINT_X, POINT_Y, TOWNSHIP, HEIGHT, MOD_DATE, STATE, DATA1, DATA2, LEVEL)VALUES (8020203, 020203209974, N'GC7', 0, '2018-07-01', 299, 8, N'金屬桿', 0, 0, N'NULL',120.6836609, 24.1428219, 6600100, 78.18, '2024-08-30', 2,'NULL', NULL, 0);</v>
      </c>
    </row>
    <row r="486" spans="1:23" ht="64.8" x14ac:dyDescent="0.3">
      <c r="A486" s="1" t="s">
        <v>18</v>
      </c>
      <c r="B486" s="1" t="s">
        <v>1004</v>
      </c>
      <c r="C486" s="1" t="s">
        <v>20</v>
      </c>
      <c r="D486" s="1" t="s">
        <v>21</v>
      </c>
      <c r="E486" s="1" t="s">
        <v>22</v>
      </c>
      <c r="F486" s="1" t="s">
        <v>1005</v>
      </c>
      <c r="G486" s="2">
        <v>8</v>
      </c>
      <c r="H486" s="1" t="s">
        <v>24</v>
      </c>
      <c r="I486" s="1" t="s">
        <v>21</v>
      </c>
      <c r="J486" s="1" t="s">
        <v>21</v>
      </c>
      <c r="L486" s="5">
        <v>120.68389449999999</v>
      </c>
      <c r="M486" s="5">
        <v>24.142615800000002</v>
      </c>
      <c r="N486" s="1" t="s">
        <v>27</v>
      </c>
      <c r="O486" s="2">
        <v>78.22</v>
      </c>
      <c r="P486" s="1" t="s">
        <v>31</v>
      </c>
      <c r="Q486" s="1" t="s">
        <v>32</v>
      </c>
      <c r="T486" s="1" t="s">
        <v>21</v>
      </c>
      <c r="U486" s="3" t="str">
        <f t="shared" si="21"/>
        <v>INSERT INTO streetlampData (LAYER, ID, ORGAN, OP_CODE, BURY_DATE, NUM, LENGTH, MATERIAL, USEMODE, DATAMODE, NOTE, POINT_X, POINT_Y, TOWNSHIP, HEIGHT, MOD_DATE, STATE, DATA1, DATA2, LEVEL)</v>
      </c>
      <c r="V486" s="4" t="str">
        <f t="shared" si="22"/>
        <v>VALUES (8020203, 020203209975, N'GC7', 0, '2018-07-01', 298, 8, N'金屬桿', 0, 0, N'NULL',120.6838945, 24.1426158, 6600100, 78.22, '2024-08-30', 2,'NULL', NULL, 0);</v>
      </c>
      <c r="W486" s="1" t="str">
        <f t="shared" si="23"/>
        <v>INSERT INTO streetlampData (LAYER, ID, ORGAN, OP_CODE, BURY_DATE, NUM, LENGTH, MATERIAL, USEMODE, DATAMODE, NOTE, POINT_X, POINT_Y, TOWNSHIP, HEIGHT, MOD_DATE, STATE, DATA1, DATA2, LEVEL)VALUES (8020203, 020203209975, N'GC7', 0, '2018-07-01', 298, 8, N'金屬桿', 0, 0, N'NULL',120.6838945, 24.1426158, 6600100, 78.22, '2024-08-30', 2,'NULL', NULL, 0);</v>
      </c>
    </row>
    <row r="487" spans="1:23" ht="64.8" x14ac:dyDescent="0.3">
      <c r="A487" s="1" t="s">
        <v>18</v>
      </c>
      <c r="B487" s="1" t="s">
        <v>1006</v>
      </c>
      <c r="C487" s="1" t="s">
        <v>20</v>
      </c>
      <c r="D487" s="1" t="s">
        <v>21</v>
      </c>
      <c r="E487" s="1" t="s">
        <v>22</v>
      </c>
      <c r="F487" s="1" t="s">
        <v>1007</v>
      </c>
      <c r="G487" s="2">
        <v>8</v>
      </c>
      <c r="H487" s="1" t="s">
        <v>24</v>
      </c>
      <c r="I487" s="1" t="s">
        <v>21</v>
      </c>
      <c r="J487" s="1" t="s">
        <v>21</v>
      </c>
      <c r="L487" s="5">
        <v>120.68424349999999</v>
      </c>
      <c r="M487" s="5">
        <v>24.142311500000002</v>
      </c>
      <c r="N487" s="1" t="s">
        <v>27</v>
      </c>
      <c r="O487" s="2">
        <v>77.63</v>
      </c>
      <c r="P487" s="1" t="s">
        <v>31</v>
      </c>
      <c r="Q487" s="1" t="s">
        <v>32</v>
      </c>
      <c r="T487" s="1" t="s">
        <v>21</v>
      </c>
      <c r="U487" s="3" t="str">
        <f t="shared" si="21"/>
        <v>INSERT INTO streetlampData (LAYER, ID, ORGAN, OP_CODE, BURY_DATE, NUM, LENGTH, MATERIAL, USEMODE, DATAMODE, NOTE, POINT_X, POINT_Y, TOWNSHIP, HEIGHT, MOD_DATE, STATE, DATA1, DATA2, LEVEL)</v>
      </c>
      <c r="V487" s="4" t="str">
        <f t="shared" si="22"/>
        <v>VALUES (8020203, 020203209976, N'GC7', 0, '2018-07-01', 297, 8, N'金屬桿', 0, 0, N'NULL',120.6842435, 24.1423115, 6600100, 77.63, '2024-08-30', 2,'NULL', NULL, 0);</v>
      </c>
      <c r="W487" s="1" t="str">
        <f t="shared" si="23"/>
        <v>INSERT INTO streetlampData (LAYER, ID, ORGAN, OP_CODE, BURY_DATE, NUM, LENGTH, MATERIAL, USEMODE, DATAMODE, NOTE, POINT_X, POINT_Y, TOWNSHIP, HEIGHT, MOD_DATE, STATE, DATA1, DATA2, LEVEL)VALUES (8020203, 020203209976, N'GC7', 0, '2018-07-01', 297, 8, N'金屬桿', 0, 0, N'NULL',120.6842435, 24.1423115, 6600100, 77.63, '2024-08-30', 2,'NULL', NULL, 0);</v>
      </c>
    </row>
    <row r="488" spans="1:23" ht="64.8" x14ac:dyDescent="0.3">
      <c r="A488" s="1" t="s">
        <v>18</v>
      </c>
      <c r="B488" s="1" t="s">
        <v>1008</v>
      </c>
      <c r="C488" s="1" t="s">
        <v>20</v>
      </c>
      <c r="D488" s="1" t="s">
        <v>21</v>
      </c>
      <c r="E488" s="1" t="s">
        <v>22</v>
      </c>
      <c r="F488" s="1" t="s">
        <v>1009</v>
      </c>
      <c r="G488" s="2">
        <v>8</v>
      </c>
      <c r="H488" s="1" t="s">
        <v>24</v>
      </c>
      <c r="I488" s="1" t="s">
        <v>21</v>
      </c>
      <c r="J488" s="1" t="s">
        <v>21</v>
      </c>
      <c r="L488" s="5">
        <v>120.6846827</v>
      </c>
      <c r="M488" s="5">
        <v>24.1419192</v>
      </c>
      <c r="N488" s="1" t="s">
        <v>27</v>
      </c>
      <c r="O488" s="2">
        <v>78.05</v>
      </c>
      <c r="P488" s="1" t="s">
        <v>31</v>
      </c>
      <c r="Q488" s="1" t="s">
        <v>32</v>
      </c>
      <c r="T488" s="1" t="s">
        <v>21</v>
      </c>
      <c r="U488" s="3" t="str">
        <f t="shared" si="21"/>
        <v>INSERT INTO streetlampData (LAYER, ID, ORGAN, OP_CODE, BURY_DATE, NUM, LENGTH, MATERIAL, USEMODE, DATAMODE, NOTE, POINT_X, POINT_Y, TOWNSHIP, HEIGHT, MOD_DATE, STATE, DATA1, DATA2, LEVEL)</v>
      </c>
      <c r="V488" s="4" t="str">
        <f t="shared" si="22"/>
        <v>VALUES (8020203, 020203209977, N'GC7', 0, '2018-07-01', 296, 8, N'金屬桿', 0, 0, N'NULL',120.6846827, 24.1419192, 6600100, 78.05, '2024-08-30', 2,'NULL', NULL, 0);</v>
      </c>
      <c r="W488" s="1" t="str">
        <f t="shared" si="23"/>
        <v>INSERT INTO streetlampData (LAYER, ID, ORGAN, OP_CODE, BURY_DATE, NUM, LENGTH, MATERIAL, USEMODE, DATAMODE, NOTE, POINT_X, POINT_Y, TOWNSHIP, HEIGHT, MOD_DATE, STATE, DATA1, DATA2, LEVEL)VALUES (8020203, 020203209977, N'GC7', 0, '2018-07-01', 296, 8, N'金屬桿', 0, 0, N'NULL',120.6846827, 24.1419192, 6600100, 78.05, '2024-08-30', 2,'NULL', NULL, 0);</v>
      </c>
    </row>
    <row r="489" spans="1:23" ht="64.8" x14ac:dyDescent="0.3">
      <c r="A489" s="1" t="s">
        <v>18</v>
      </c>
      <c r="B489" s="1" t="s">
        <v>1010</v>
      </c>
      <c r="C489" s="1" t="s">
        <v>20</v>
      </c>
      <c r="D489" s="1" t="s">
        <v>21</v>
      </c>
      <c r="E489" s="1" t="s">
        <v>22</v>
      </c>
      <c r="F489" s="1" t="s">
        <v>1011</v>
      </c>
      <c r="G489" s="2">
        <v>8</v>
      </c>
      <c r="H489" s="1" t="s">
        <v>24</v>
      </c>
      <c r="I489" s="1" t="s">
        <v>21</v>
      </c>
      <c r="J489" s="1" t="s">
        <v>21</v>
      </c>
      <c r="K489" s="1" t="s">
        <v>733</v>
      </c>
      <c r="L489" s="5">
        <v>120.6845842</v>
      </c>
      <c r="M489" s="5">
        <v>24.142003800000001</v>
      </c>
      <c r="N489" s="1" t="s">
        <v>27</v>
      </c>
      <c r="O489" s="2">
        <v>78.02</v>
      </c>
      <c r="P489" s="1" t="s">
        <v>31</v>
      </c>
      <c r="Q489" s="1" t="s">
        <v>25</v>
      </c>
      <c r="T489" s="1" t="s">
        <v>25</v>
      </c>
      <c r="U489" s="3" t="str">
        <f t="shared" si="21"/>
        <v>INSERT INTO streetlampData (LAYER, ID, ORGAN, OP_CODE, BURY_DATE, NUM, LENGTH, MATERIAL, USEMODE, DATAMODE, NOTE, POINT_X, POINT_Y, TOWNSHIP, HEIGHT, MOD_DATE, STATE, DATA1, DATA2, LEVEL)</v>
      </c>
      <c r="V489" s="4" t="str">
        <f t="shared" si="22"/>
        <v>VALUES (8020203, 020203209978, N'GC7', 0, '2018-07-01', 020203003431, 8, N'金屬桿', 0, 0, N'部分欄位資料依建議值填具，僅供參考',120.6845842, 24.1420038, 6600100, 78.02, '2024-08-30', 1,'NULL', NULL, 1);</v>
      </c>
      <c r="W489" s="1" t="str">
        <f t="shared" si="23"/>
        <v>INSERT INTO streetlampData (LAYER, ID, ORGAN, OP_CODE, BURY_DATE, NUM, LENGTH, MATERIAL, USEMODE, DATAMODE, NOTE, POINT_X, POINT_Y, TOWNSHIP, HEIGHT, MOD_DATE, STATE, DATA1, DATA2, LEVEL)VALUES (8020203, 020203209978, N'GC7', 0, '2018-07-01', 020203003431, 8, N'金屬桿', 0, 0, N'部分欄位資料依建議值填具，僅供參考',120.6845842, 24.1420038, 6600100, 78.02, '2024-08-30', 1,'NULL', NULL, 1);</v>
      </c>
    </row>
    <row r="490" spans="1:23" ht="64.8" x14ac:dyDescent="0.3">
      <c r="A490" s="1" t="s">
        <v>18</v>
      </c>
      <c r="B490" s="1" t="s">
        <v>1012</v>
      </c>
      <c r="C490" s="1" t="s">
        <v>20</v>
      </c>
      <c r="D490" s="1" t="s">
        <v>21</v>
      </c>
      <c r="E490" s="1" t="s">
        <v>22</v>
      </c>
      <c r="F490" s="1" t="s">
        <v>1013</v>
      </c>
      <c r="G490" s="2">
        <v>8</v>
      </c>
      <c r="H490" s="1" t="s">
        <v>24</v>
      </c>
      <c r="I490" s="1" t="s">
        <v>21</v>
      </c>
      <c r="J490" s="1" t="s">
        <v>21</v>
      </c>
      <c r="L490" s="5">
        <v>120.6847803</v>
      </c>
      <c r="M490" s="5">
        <v>24.1418328</v>
      </c>
      <c r="N490" s="1" t="s">
        <v>27</v>
      </c>
      <c r="O490" s="2">
        <v>77.95</v>
      </c>
      <c r="P490" s="1" t="s">
        <v>31</v>
      </c>
      <c r="Q490" s="1" t="s">
        <v>32</v>
      </c>
      <c r="T490" s="1" t="s">
        <v>21</v>
      </c>
      <c r="U490" s="3" t="str">
        <f t="shared" si="21"/>
        <v>INSERT INTO streetlampData (LAYER, ID, ORGAN, OP_CODE, BURY_DATE, NUM, LENGTH, MATERIAL, USEMODE, DATAMODE, NOTE, POINT_X, POINT_Y, TOWNSHIP, HEIGHT, MOD_DATE, STATE, DATA1, DATA2, LEVEL)</v>
      </c>
      <c r="V490" s="4" t="str">
        <f t="shared" si="22"/>
        <v>VALUES (8020203, 020203209979, N'GC7', 0, '2018-07-01', 295, 8, N'金屬桿', 0, 0, N'NULL',120.6847803, 24.1418328, 6600100, 77.95, '2024-08-30', 2,'NULL', NULL, 0);</v>
      </c>
      <c r="W490" s="1" t="str">
        <f t="shared" si="23"/>
        <v>INSERT INTO streetlampData (LAYER, ID, ORGAN, OP_CODE, BURY_DATE, NUM, LENGTH, MATERIAL, USEMODE, DATAMODE, NOTE, POINT_X, POINT_Y, TOWNSHIP, HEIGHT, MOD_DATE, STATE, DATA1, DATA2, LEVEL)VALUES (8020203, 020203209979, N'GC7', 0, '2018-07-01', 295, 8, N'金屬桿', 0, 0, N'NULL',120.6847803, 24.1418328, 6600100, 77.95, '2024-08-30', 2,'NULL', NULL, 0);</v>
      </c>
    </row>
    <row r="491" spans="1:23" ht="64.8" x14ac:dyDescent="0.3">
      <c r="A491" s="1" t="s">
        <v>18</v>
      </c>
      <c r="B491" s="1" t="s">
        <v>1014</v>
      </c>
      <c r="C491" s="1" t="s">
        <v>20</v>
      </c>
      <c r="D491" s="1" t="s">
        <v>21</v>
      </c>
      <c r="E491" s="1" t="s">
        <v>22</v>
      </c>
      <c r="F491" s="1" t="s">
        <v>1015</v>
      </c>
      <c r="G491" s="2">
        <v>8</v>
      </c>
      <c r="H491" s="1" t="s">
        <v>24</v>
      </c>
      <c r="I491" s="1" t="s">
        <v>21</v>
      </c>
      <c r="J491" s="1" t="s">
        <v>21</v>
      </c>
      <c r="L491" s="5">
        <v>120.6847963</v>
      </c>
      <c r="M491" s="5">
        <v>24.1418192</v>
      </c>
      <c r="N491" s="1" t="s">
        <v>27</v>
      </c>
      <c r="O491" s="2">
        <v>77.959999999999994</v>
      </c>
      <c r="P491" s="1" t="s">
        <v>31</v>
      </c>
      <c r="Q491" s="1" t="s">
        <v>32</v>
      </c>
      <c r="T491" s="1" t="s">
        <v>21</v>
      </c>
      <c r="U491" s="3" t="str">
        <f t="shared" si="21"/>
        <v>INSERT INTO streetlampData (LAYER, ID, ORGAN, OP_CODE, BURY_DATE, NUM, LENGTH, MATERIAL, USEMODE, DATAMODE, NOTE, POINT_X, POINT_Y, TOWNSHIP, HEIGHT, MOD_DATE, STATE, DATA1, DATA2, LEVEL)</v>
      </c>
      <c r="V491" s="4" t="str">
        <f t="shared" si="22"/>
        <v>VALUES (8020203, 020203209980, N'GC7', 0, '2018-07-01', 294, 8, N'金屬桿', 0, 0, N'NULL',120.6847963, 24.1418192, 6600100, 77.96, '2024-08-30', 2,'NULL', NULL, 0);</v>
      </c>
      <c r="W491" s="1" t="str">
        <f t="shared" si="23"/>
        <v>INSERT INTO streetlampData (LAYER, ID, ORGAN, OP_CODE, BURY_DATE, NUM, LENGTH, MATERIAL, USEMODE, DATAMODE, NOTE, POINT_X, POINT_Y, TOWNSHIP, HEIGHT, MOD_DATE, STATE, DATA1, DATA2, LEVEL)VALUES (8020203, 020203209980, N'GC7', 0, '2018-07-01', 294, 8, N'金屬桿', 0, 0, N'NULL',120.6847963, 24.1418192, 6600100, 77.96, '2024-08-30', 2,'NULL', NULL, 0);</v>
      </c>
    </row>
    <row r="492" spans="1:23" ht="64.8" x14ac:dyDescent="0.3">
      <c r="A492" s="1" t="s">
        <v>18</v>
      </c>
      <c r="B492" s="1" t="s">
        <v>1016</v>
      </c>
      <c r="C492" s="1" t="s">
        <v>20</v>
      </c>
      <c r="D492" s="1" t="s">
        <v>21</v>
      </c>
      <c r="E492" s="1" t="s">
        <v>22</v>
      </c>
      <c r="F492" s="1" t="s">
        <v>1017</v>
      </c>
      <c r="G492" s="2">
        <v>8</v>
      </c>
      <c r="H492" s="1" t="s">
        <v>24</v>
      </c>
      <c r="I492" s="1" t="s">
        <v>21</v>
      </c>
      <c r="J492" s="1" t="s">
        <v>21</v>
      </c>
      <c r="L492" s="5">
        <v>120.68491349999999</v>
      </c>
      <c r="M492" s="5">
        <v>24.141716200000001</v>
      </c>
      <c r="N492" s="1" t="s">
        <v>27</v>
      </c>
      <c r="O492" s="2">
        <v>77.83</v>
      </c>
      <c r="P492" s="1" t="s">
        <v>31</v>
      </c>
      <c r="Q492" s="1" t="s">
        <v>32</v>
      </c>
      <c r="T492" s="1" t="s">
        <v>21</v>
      </c>
      <c r="U492" s="3" t="str">
        <f t="shared" si="21"/>
        <v>INSERT INTO streetlampData (LAYER, ID, ORGAN, OP_CODE, BURY_DATE, NUM, LENGTH, MATERIAL, USEMODE, DATAMODE, NOTE, POINT_X, POINT_Y, TOWNSHIP, HEIGHT, MOD_DATE, STATE, DATA1, DATA2, LEVEL)</v>
      </c>
      <c r="V492" s="4" t="str">
        <f t="shared" si="22"/>
        <v>VALUES (8020203, 020203209981, N'GC7', 0, '2018-07-01', 293, 8, N'金屬桿', 0, 0, N'NULL',120.6849135, 24.1417162, 6600100, 77.83, '2024-08-30', 2,'NULL', NULL, 0);</v>
      </c>
      <c r="W492" s="1" t="str">
        <f t="shared" si="23"/>
        <v>INSERT INTO streetlampData (LAYER, ID, ORGAN, OP_CODE, BURY_DATE, NUM, LENGTH, MATERIAL, USEMODE, DATAMODE, NOTE, POINT_X, POINT_Y, TOWNSHIP, HEIGHT, MOD_DATE, STATE, DATA1, DATA2, LEVEL)VALUES (8020203, 020203209981, N'GC7', 0, '2018-07-01', 293, 8, N'金屬桿', 0, 0, N'NULL',120.6849135, 24.1417162, 6600100, 77.83, '2024-08-30', 2,'NULL', NULL, 0);</v>
      </c>
    </row>
    <row r="493" spans="1:23" ht="64.8" x14ac:dyDescent="0.3">
      <c r="A493" s="1" t="s">
        <v>18</v>
      </c>
      <c r="B493" s="1" t="s">
        <v>1018</v>
      </c>
      <c r="C493" s="1" t="s">
        <v>20</v>
      </c>
      <c r="D493" s="1" t="s">
        <v>21</v>
      </c>
      <c r="E493" s="1" t="s">
        <v>22</v>
      </c>
      <c r="F493" s="1" t="s">
        <v>1019</v>
      </c>
      <c r="G493" s="2">
        <v>8</v>
      </c>
      <c r="H493" s="1" t="s">
        <v>24</v>
      </c>
      <c r="I493" s="1" t="s">
        <v>21</v>
      </c>
      <c r="J493" s="1" t="s">
        <v>21</v>
      </c>
      <c r="L493" s="5">
        <v>120.6850063</v>
      </c>
      <c r="M493" s="5">
        <v>24.1416358</v>
      </c>
      <c r="N493" s="1" t="s">
        <v>27</v>
      </c>
      <c r="O493" s="2">
        <v>77.739999999999995</v>
      </c>
      <c r="P493" s="1" t="s">
        <v>31</v>
      </c>
      <c r="Q493" s="1" t="s">
        <v>32</v>
      </c>
      <c r="T493" s="1" t="s">
        <v>21</v>
      </c>
      <c r="U493" s="3" t="str">
        <f t="shared" si="21"/>
        <v>INSERT INTO streetlampData (LAYER, ID, ORGAN, OP_CODE, BURY_DATE, NUM, LENGTH, MATERIAL, USEMODE, DATAMODE, NOTE, POINT_X, POINT_Y, TOWNSHIP, HEIGHT, MOD_DATE, STATE, DATA1, DATA2, LEVEL)</v>
      </c>
      <c r="V493" s="4" t="str">
        <f t="shared" si="22"/>
        <v>VALUES (8020203, 020203209982, N'GC7', 0, '2018-07-01', 292, 8, N'金屬桿', 0, 0, N'NULL',120.6850063, 24.1416358, 6600100, 77.74, '2024-08-30', 2,'NULL', NULL, 0);</v>
      </c>
      <c r="W493" s="1" t="str">
        <f t="shared" si="23"/>
        <v>INSERT INTO streetlampData (LAYER, ID, ORGAN, OP_CODE, BURY_DATE, NUM, LENGTH, MATERIAL, USEMODE, DATAMODE, NOTE, POINT_X, POINT_Y, TOWNSHIP, HEIGHT, MOD_DATE, STATE, DATA1, DATA2, LEVEL)VALUES (8020203, 020203209982, N'GC7', 0, '2018-07-01', 292, 8, N'金屬桿', 0, 0, N'NULL',120.6850063, 24.1416358, 6600100, 77.74, '2024-08-30', 2,'NULL', NULL, 0);</v>
      </c>
    </row>
    <row r="494" spans="1:23" ht="64.8" x14ac:dyDescent="0.3">
      <c r="A494" s="1" t="s">
        <v>18</v>
      </c>
      <c r="B494" s="1" t="s">
        <v>1020</v>
      </c>
      <c r="C494" s="1" t="s">
        <v>20</v>
      </c>
      <c r="D494" s="1" t="s">
        <v>21</v>
      </c>
      <c r="E494" s="1" t="s">
        <v>22</v>
      </c>
      <c r="F494" s="1" t="s">
        <v>1021</v>
      </c>
      <c r="G494" s="2">
        <v>8</v>
      </c>
      <c r="H494" s="1" t="s">
        <v>24</v>
      </c>
      <c r="I494" s="1" t="s">
        <v>21</v>
      </c>
      <c r="J494" s="1" t="s">
        <v>21</v>
      </c>
      <c r="L494" s="5">
        <v>120.6850393</v>
      </c>
      <c r="M494" s="5">
        <v>24.141607400000002</v>
      </c>
      <c r="N494" s="1" t="s">
        <v>27</v>
      </c>
      <c r="O494" s="2">
        <v>77.75</v>
      </c>
      <c r="P494" s="1" t="s">
        <v>31</v>
      </c>
      <c r="Q494" s="1" t="s">
        <v>32</v>
      </c>
      <c r="T494" s="1" t="s">
        <v>21</v>
      </c>
      <c r="U494" s="3" t="str">
        <f t="shared" si="21"/>
        <v>INSERT INTO streetlampData (LAYER, ID, ORGAN, OP_CODE, BURY_DATE, NUM, LENGTH, MATERIAL, USEMODE, DATAMODE, NOTE, POINT_X, POINT_Y, TOWNSHIP, HEIGHT, MOD_DATE, STATE, DATA1, DATA2, LEVEL)</v>
      </c>
      <c r="V494" s="4" t="str">
        <f t="shared" si="22"/>
        <v>VALUES (8020203, 020203209983, N'GC7', 0, '2018-07-01', 291, 8, N'金屬桿', 0, 0, N'NULL',120.6850393, 24.1416074, 6600100, 77.75, '2024-08-30', 2,'NULL', NULL, 0);</v>
      </c>
      <c r="W494" s="1" t="str">
        <f t="shared" si="23"/>
        <v>INSERT INTO streetlampData (LAYER, ID, ORGAN, OP_CODE, BURY_DATE, NUM, LENGTH, MATERIAL, USEMODE, DATAMODE, NOTE, POINT_X, POINT_Y, TOWNSHIP, HEIGHT, MOD_DATE, STATE, DATA1, DATA2, LEVEL)VALUES (8020203, 020203209983, N'GC7', 0, '2018-07-01', 291, 8, N'金屬桿', 0, 0, N'NULL',120.6850393, 24.1416074, 6600100, 77.75, '2024-08-30', 2,'NULL', NULL, 0);</v>
      </c>
    </row>
    <row r="495" spans="1:23" ht="64.8" x14ac:dyDescent="0.3">
      <c r="A495" s="1" t="s">
        <v>18</v>
      </c>
      <c r="B495" s="1" t="s">
        <v>1022</v>
      </c>
      <c r="C495" s="1" t="s">
        <v>20</v>
      </c>
      <c r="D495" s="1" t="s">
        <v>21</v>
      </c>
      <c r="E495" s="1" t="s">
        <v>22</v>
      </c>
      <c r="F495" s="1" t="s">
        <v>1023</v>
      </c>
      <c r="G495" s="2">
        <v>8</v>
      </c>
      <c r="H495" s="1" t="s">
        <v>24</v>
      </c>
      <c r="I495" s="1" t="s">
        <v>21</v>
      </c>
      <c r="J495" s="1" t="s">
        <v>21</v>
      </c>
      <c r="L495" s="5">
        <v>120.68506669999999</v>
      </c>
      <c r="M495" s="5">
        <v>24.1415842</v>
      </c>
      <c r="N495" s="1" t="s">
        <v>27</v>
      </c>
      <c r="O495" s="2">
        <v>77.7</v>
      </c>
      <c r="P495" s="1" t="s">
        <v>31</v>
      </c>
      <c r="Q495" s="1" t="s">
        <v>32</v>
      </c>
      <c r="T495" s="1" t="s">
        <v>21</v>
      </c>
      <c r="U495" s="3" t="str">
        <f t="shared" si="21"/>
        <v>INSERT INTO streetlampData (LAYER, ID, ORGAN, OP_CODE, BURY_DATE, NUM, LENGTH, MATERIAL, USEMODE, DATAMODE, NOTE, POINT_X, POINT_Y, TOWNSHIP, HEIGHT, MOD_DATE, STATE, DATA1, DATA2, LEVEL)</v>
      </c>
      <c r="V495" s="4" t="str">
        <f t="shared" si="22"/>
        <v>VALUES (8020203, 020203209984, N'GC7', 0, '2018-07-01', 290, 8, N'金屬桿', 0, 0, N'NULL',120.6850667, 24.1415842, 6600100, 77.7, '2024-08-30', 2,'NULL', NULL, 0);</v>
      </c>
      <c r="W495" s="1" t="str">
        <f t="shared" si="23"/>
        <v>INSERT INTO streetlampData (LAYER, ID, ORGAN, OP_CODE, BURY_DATE, NUM, LENGTH, MATERIAL, USEMODE, DATAMODE, NOTE, POINT_X, POINT_Y, TOWNSHIP, HEIGHT, MOD_DATE, STATE, DATA1, DATA2, LEVEL)VALUES (8020203, 020203209984, N'GC7', 0, '2018-07-01', 290, 8, N'金屬桿', 0, 0, N'NULL',120.6850667, 24.1415842, 6600100, 77.7, '2024-08-30', 2,'NULL', NULL, 0);</v>
      </c>
    </row>
    <row r="496" spans="1:23" ht="64.8" x14ac:dyDescent="0.3">
      <c r="A496" s="1" t="s">
        <v>18</v>
      </c>
      <c r="B496" s="1" t="s">
        <v>1024</v>
      </c>
      <c r="C496" s="1" t="s">
        <v>20</v>
      </c>
      <c r="D496" s="1" t="s">
        <v>21</v>
      </c>
      <c r="E496" s="1" t="s">
        <v>22</v>
      </c>
      <c r="F496" s="1" t="s">
        <v>1025</v>
      </c>
      <c r="G496" s="2">
        <v>8</v>
      </c>
      <c r="H496" s="1" t="s">
        <v>24</v>
      </c>
      <c r="I496" s="1" t="s">
        <v>21</v>
      </c>
      <c r="J496" s="1" t="s">
        <v>21</v>
      </c>
      <c r="L496" s="5">
        <v>120.68522780000001</v>
      </c>
      <c r="M496" s="5">
        <v>24.141577699999999</v>
      </c>
      <c r="N496" s="1" t="s">
        <v>27</v>
      </c>
      <c r="O496" s="2">
        <v>77.540000000000006</v>
      </c>
      <c r="P496" s="1" t="s">
        <v>31</v>
      </c>
      <c r="Q496" s="1" t="s">
        <v>32</v>
      </c>
      <c r="T496" s="1" t="s">
        <v>21</v>
      </c>
      <c r="U496" s="3" t="str">
        <f t="shared" si="21"/>
        <v>INSERT INTO streetlampData (LAYER, ID, ORGAN, OP_CODE, BURY_DATE, NUM, LENGTH, MATERIAL, USEMODE, DATAMODE, NOTE, POINT_X, POINT_Y, TOWNSHIP, HEIGHT, MOD_DATE, STATE, DATA1, DATA2, LEVEL)</v>
      </c>
      <c r="V496" s="4" t="str">
        <f t="shared" si="22"/>
        <v>VALUES (8020203, 020203209985, N'GC7', 0, '2018-07-01', 289, 8, N'金屬桿', 0, 0, N'NULL',120.6852278, 24.1415777, 6600100, 77.54, '2024-08-30', 2,'NULL', NULL, 0);</v>
      </c>
      <c r="W496" s="1" t="str">
        <f t="shared" si="23"/>
        <v>INSERT INTO streetlampData (LAYER, ID, ORGAN, OP_CODE, BURY_DATE, NUM, LENGTH, MATERIAL, USEMODE, DATAMODE, NOTE, POINT_X, POINT_Y, TOWNSHIP, HEIGHT, MOD_DATE, STATE, DATA1, DATA2, LEVEL)VALUES (8020203, 020203209985, N'GC7', 0, '2018-07-01', 289, 8, N'金屬桿', 0, 0, N'NULL',120.6852278, 24.1415777, 6600100, 77.54, '2024-08-30', 2,'NULL', NULL, 0);</v>
      </c>
    </row>
    <row r="497" spans="1:23" ht="64.8" x14ac:dyDescent="0.3">
      <c r="A497" s="1" t="s">
        <v>18</v>
      </c>
      <c r="B497" s="1" t="s">
        <v>1026</v>
      </c>
      <c r="C497" s="1" t="s">
        <v>20</v>
      </c>
      <c r="D497" s="1" t="s">
        <v>21</v>
      </c>
      <c r="E497" s="1" t="s">
        <v>22</v>
      </c>
      <c r="F497" s="1" t="s">
        <v>1027</v>
      </c>
      <c r="G497" s="2">
        <v>8</v>
      </c>
      <c r="H497" s="1" t="s">
        <v>24</v>
      </c>
      <c r="I497" s="1" t="s">
        <v>21</v>
      </c>
      <c r="J497" s="1" t="s">
        <v>21</v>
      </c>
      <c r="L497" s="5">
        <v>120.68554779999999</v>
      </c>
      <c r="M497" s="5">
        <v>24.1415659</v>
      </c>
      <c r="N497" s="1" t="s">
        <v>27</v>
      </c>
      <c r="O497" s="2">
        <v>77.7</v>
      </c>
      <c r="P497" s="1" t="s">
        <v>31</v>
      </c>
      <c r="Q497" s="1" t="s">
        <v>32</v>
      </c>
      <c r="T497" s="1" t="s">
        <v>21</v>
      </c>
      <c r="U497" s="3" t="str">
        <f t="shared" si="21"/>
        <v>INSERT INTO streetlampData (LAYER, ID, ORGAN, OP_CODE, BURY_DATE, NUM, LENGTH, MATERIAL, USEMODE, DATAMODE, NOTE, POINT_X, POINT_Y, TOWNSHIP, HEIGHT, MOD_DATE, STATE, DATA1, DATA2, LEVEL)</v>
      </c>
      <c r="V497" s="4" t="str">
        <f t="shared" si="22"/>
        <v>VALUES (8020203, 020203209986, N'GC7', 0, '2018-07-01', 288, 8, N'金屬桿', 0, 0, N'NULL',120.6855478, 24.1415659, 6600100, 77.7, '2024-08-30', 2,'NULL', NULL, 0);</v>
      </c>
      <c r="W497" s="1" t="str">
        <f t="shared" si="23"/>
        <v>INSERT INTO streetlampData (LAYER, ID, ORGAN, OP_CODE, BURY_DATE, NUM, LENGTH, MATERIAL, USEMODE, DATAMODE, NOTE, POINT_X, POINT_Y, TOWNSHIP, HEIGHT, MOD_DATE, STATE, DATA1, DATA2, LEVEL)VALUES (8020203, 020203209986, N'GC7', 0, '2018-07-01', 288, 8, N'金屬桿', 0, 0, N'NULL',120.6855478, 24.1415659, 6600100, 77.7, '2024-08-30', 2,'NULL', NULL, 0);</v>
      </c>
    </row>
    <row r="498" spans="1:23" ht="64.8" x14ac:dyDescent="0.3">
      <c r="A498" s="1" t="s">
        <v>18</v>
      </c>
      <c r="B498" s="1" t="s">
        <v>1028</v>
      </c>
      <c r="C498" s="1" t="s">
        <v>20</v>
      </c>
      <c r="D498" s="1" t="s">
        <v>21</v>
      </c>
      <c r="E498" s="1" t="s">
        <v>22</v>
      </c>
      <c r="F498" s="1" t="s">
        <v>1029</v>
      </c>
      <c r="G498" s="2">
        <v>8</v>
      </c>
      <c r="H498" s="1" t="s">
        <v>37</v>
      </c>
      <c r="I498" s="1" t="s">
        <v>21</v>
      </c>
      <c r="J498" s="1" t="s">
        <v>21</v>
      </c>
      <c r="L498" s="5">
        <v>120.680122</v>
      </c>
      <c r="M498" s="5">
        <v>24.1467794</v>
      </c>
      <c r="N498" s="1" t="s">
        <v>27</v>
      </c>
      <c r="O498" s="2">
        <v>83.06</v>
      </c>
      <c r="P498" s="1" t="s">
        <v>31</v>
      </c>
      <c r="Q498" s="1" t="s">
        <v>32</v>
      </c>
      <c r="T498" s="1" t="s">
        <v>21</v>
      </c>
      <c r="U498" s="3" t="str">
        <f t="shared" si="21"/>
        <v>INSERT INTO streetlampData (LAYER, ID, ORGAN, OP_CODE, BURY_DATE, NUM, LENGTH, MATERIAL, USEMODE, DATAMODE, NOTE, POINT_X, POINT_Y, TOWNSHIP, HEIGHT, MOD_DATE, STATE, DATA1, DATA2, LEVEL)</v>
      </c>
      <c r="V498" s="4" t="str">
        <f t="shared" si="22"/>
        <v>VALUES (8020203, 020203209987, N'GC7', 0, '2018-07-01', 269, 8, N'附壁式', 0, 0, N'NULL',120.680122, 24.1467794, 6600100, 83.06, '2024-08-30', 2,'NULL', NULL, 0);</v>
      </c>
      <c r="W498" s="1" t="str">
        <f t="shared" si="23"/>
        <v>INSERT INTO streetlampData (LAYER, ID, ORGAN, OP_CODE, BURY_DATE, NUM, LENGTH, MATERIAL, USEMODE, DATAMODE, NOTE, POINT_X, POINT_Y, TOWNSHIP, HEIGHT, MOD_DATE, STATE, DATA1, DATA2, LEVEL)VALUES (8020203, 020203209987, N'GC7', 0, '2018-07-01', 269, 8, N'附壁式', 0, 0, N'NULL',120.680122, 24.1467794, 6600100, 83.06, '2024-08-30', 2,'NULL', NULL, 0);</v>
      </c>
    </row>
    <row r="499" spans="1:23" ht="64.8" x14ac:dyDescent="0.3">
      <c r="A499" s="1" t="s">
        <v>18</v>
      </c>
      <c r="B499" s="1" t="s">
        <v>1030</v>
      </c>
      <c r="C499" s="1" t="s">
        <v>20</v>
      </c>
      <c r="D499" s="1" t="s">
        <v>21</v>
      </c>
      <c r="E499" s="1" t="s">
        <v>22</v>
      </c>
      <c r="F499" s="1" t="s">
        <v>1031</v>
      </c>
      <c r="G499" s="2">
        <v>8</v>
      </c>
      <c r="H499" s="1" t="s">
        <v>37</v>
      </c>
      <c r="I499" s="1" t="s">
        <v>21</v>
      </c>
      <c r="J499" s="1" t="s">
        <v>21</v>
      </c>
      <c r="L499" s="5">
        <v>120.6795417</v>
      </c>
      <c r="M499" s="5">
        <v>24.147221699999999</v>
      </c>
      <c r="N499" s="1" t="s">
        <v>27</v>
      </c>
      <c r="O499" s="2">
        <v>83.64</v>
      </c>
      <c r="P499" s="1" t="s">
        <v>31</v>
      </c>
      <c r="Q499" s="1" t="s">
        <v>32</v>
      </c>
      <c r="T499" s="1" t="s">
        <v>21</v>
      </c>
      <c r="U499" s="3" t="str">
        <f t="shared" si="21"/>
        <v>INSERT INTO streetlampData (LAYER, ID, ORGAN, OP_CODE, BURY_DATE, NUM, LENGTH, MATERIAL, USEMODE, DATAMODE, NOTE, POINT_X, POINT_Y, TOWNSHIP, HEIGHT, MOD_DATE, STATE, DATA1, DATA2, LEVEL)</v>
      </c>
      <c r="V499" s="4" t="str">
        <f t="shared" si="22"/>
        <v>VALUES (8020203, 020203209988, N'GC7', 0, '2018-07-01', 265, 8, N'附壁式', 0, 0, N'NULL',120.6795417, 24.1472217, 6600100, 83.64, '2024-08-30', 2,'NULL', NULL, 0);</v>
      </c>
      <c r="W499" s="1" t="str">
        <f t="shared" si="23"/>
        <v>INSERT INTO streetlampData (LAYER, ID, ORGAN, OP_CODE, BURY_DATE, NUM, LENGTH, MATERIAL, USEMODE, DATAMODE, NOTE, POINT_X, POINT_Y, TOWNSHIP, HEIGHT, MOD_DATE, STATE, DATA1, DATA2, LEVEL)VALUES (8020203, 020203209988, N'GC7', 0, '2018-07-01', 265, 8, N'附壁式', 0, 0, N'NULL',120.6795417, 24.1472217, 6600100, 83.64, '2024-08-30', 2,'NULL', NULL, 0);</v>
      </c>
    </row>
    <row r="500" spans="1:23" ht="64.8" x14ac:dyDescent="0.3">
      <c r="A500" s="1" t="s">
        <v>18</v>
      </c>
      <c r="B500" s="1" t="s">
        <v>1032</v>
      </c>
      <c r="C500" s="1" t="s">
        <v>20</v>
      </c>
      <c r="D500" s="1" t="s">
        <v>21</v>
      </c>
      <c r="E500" s="1" t="s">
        <v>22</v>
      </c>
      <c r="F500" s="1" t="s">
        <v>1033</v>
      </c>
      <c r="G500" s="2">
        <v>7</v>
      </c>
      <c r="H500" s="1" t="s">
        <v>24</v>
      </c>
      <c r="I500" s="1" t="s">
        <v>21</v>
      </c>
      <c r="J500" s="1" t="s">
        <v>21</v>
      </c>
      <c r="L500" s="5">
        <v>120.679503</v>
      </c>
      <c r="M500" s="5">
        <v>24.1477428</v>
      </c>
      <c r="N500" s="1" t="s">
        <v>27</v>
      </c>
      <c r="O500" s="2">
        <v>83.49</v>
      </c>
      <c r="P500" s="1" t="s">
        <v>31</v>
      </c>
      <c r="Q500" s="1" t="s">
        <v>32</v>
      </c>
      <c r="T500" s="1" t="s">
        <v>21</v>
      </c>
      <c r="U500" s="3" t="str">
        <f t="shared" si="21"/>
        <v>INSERT INTO streetlampData (LAYER, ID, ORGAN, OP_CODE, BURY_DATE, NUM, LENGTH, MATERIAL, USEMODE, DATAMODE, NOTE, POINT_X, POINT_Y, TOWNSHIP, HEIGHT, MOD_DATE, STATE, DATA1, DATA2, LEVEL)</v>
      </c>
      <c r="V500" s="4" t="str">
        <f t="shared" si="22"/>
        <v>VALUES (8020203, 020203209989, N'GC7', 0, '2018-07-01', 263, 7, N'金屬桿', 0, 0, N'NULL',120.679503, 24.1477428, 6600100, 83.49, '2024-08-30', 2,'NULL', NULL, 0);</v>
      </c>
      <c r="W500" s="1" t="str">
        <f t="shared" si="23"/>
        <v>INSERT INTO streetlampData (LAYER, ID, ORGAN, OP_CODE, BURY_DATE, NUM, LENGTH, MATERIAL, USEMODE, DATAMODE, NOTE, POINT_X, POINT_Y, TOWNSHIP, HEIGHT, MOD_DATE, STATE, DATA1, DATA2, LEVEL)VALUES (8020203, 020203209989, N'GC7', 0, '2018-07-01', 263, 7, N'金屬桿', 0, 0, N'NULL',120.679503, 24.1477428, 6600100, 83.49, '2024-08-30', 2,'NULL', NULL, 0);</v>
      </c>
    </row>
    <row r="501" spans="1:23" ht="64.8" x14ac:dyDescent="0.3">
      <c r="A501" s="1" t="s">
        <v>18</v>
      </c>
      <c r="B501" s="1" t="s">
        <v>1034</v>
      </c>
      <c r="C501" s="1" t="s">
        <v>20</v>
      </c>
      <c r="D501" s="1" t="s">
        <v>21</v>
      </c>
      <c r="E501" s="1" t="s">
        <v>22</v>
      </c>
      <c r="F501" s="1" t="s">
        <v>1035</v>
      </c>
      <c r="G501" s="2">
        <v>7</v>
      </c>
      <c r="H501" s="1" t="s">
        <v>24</v>
      </c>
      <c r="I501" s="1" t="s">
        <v>21</v>
      </c>
      <c r="J501" s="1" t="s">
        <v>21</v>
      </c>
      <c r="L501" s="5">
        <v>120.67919790000001</v>
      </c>
      <c r="M501" s="5">
        <v>24.1474449</v>
      </c>
      <c r="N501" s="1" t="s">
        <v>27</v>
      </c>
      <c r="O501" s="2">
        <v>83.08</v>
      </c>
      <c r="P501" s="1" t="s">
        <v>31</v>
      </c>
      <c r="Q501" s="1" t="s">
        <v>32</v>
      </c>
      <c r="T501" s="1" t="s">
        <v>21</v>
      </c>
      <c r="U501" s="3" t="str">
        <f t="shared" si="21"/>
        <v>INSERT INTO streetlampData (LAYER, ID, ORGAN, OP_CODE, BURY_DATE, NUM, LENGTH, MATERIAL, USEMODE, DATAMODE, NOTE, POINT_X, POINT_Y, TOWNSHIP, HEIGHT, MOD_DATE, STATE, DATA1, DATA2, LEVEL)</v>
      </c>
      <c r="V501" s="4" t="str">
        <f t="shared" si="22"/>
        <v>VALUES (8020203, 020203209990, N'GC7', 0, '2018-07-01', 262, 7, N'金屬桿', 0, 0, N'NULL',120.6791979, 24.1474449, 6600100, 83.08, '2024-08-30', 2,'NULL', NULL, 0);</v>
      </c>
      <c r="W501" s="1" t="str">
        <f t="shared" si="23"/>
        <v>INSERT INTO streetlampData (LAYER, ID, ORGAN, OP_CODE, BURY_DATE, NUM, LENGTH, MATERIAL, USEMODE, DATAMODE, NOTE, POINT_X, POINT_Y, TOWNSHIP, HEIGHT, MOD_DATE, STATE, DATA1, DATA2, LEVEL)VALUES (8020203, 020203209990, N'GC7', 0, '2018-07-01', 262, 7, N'金屬桿', 0, 0, N'NULL',120.6791979, 24.1474449, 6600100, 83.08, '2024-08-30', 2,'NULL', NULL, 0);</v>
      </c>
    </row>
    <row r="502" spans="1:23" ht="64.8" x14ac:dyDescent="0.3">
      <c r="A502" s="1" t="s">
        <v>18</v>
      </c>
      <c r="B502" s="1" t="s">
        <v>1036</v>
      </c>
      <c r="C502" s="1" t="s">
        <v>20</v>
      </c>
      <c r="D502" s="1" t="s">
        <v>21</v>
      </c>
      <c r="E502" s="1" t="s">
        <v>22</v>
      </c>
      <c r="F502" s="1" t="s">
        <v>1037</v>
      </c>
      <c r="G502" s="2">
        <v>7</v>
      </c>
      <c r="H502" s="1" t="s">
        <v>24</v>
      </c>
      <c r="I502" s="1" t="s">
        <v>21</v>
      </c>
      <c r="J502" s="1" t="s">
        <v>21</v>
      </c>
      <c r="L502" s="5">
        <v>120.6789768</v>
      </c>
      <c r="M502" s="5">
        <v>24.1472312</v>
      </c>
      <c r="N502" s="1" t="s">
        <v>27</v>
      </c>
      <c r="O502" s="2">
        <v>82.82</v>
      </c>
      <c r="P502" s="1" t="s">
        <v>31</v>
      </c>
      <c r="Q502" s="1" t="s">
        <v>32</v>
      </c>
      <c r="T502" s="1" t="s">
        <v>21</v>
      </c>
      <c r="U502" s="3" t="str">
        <f t="shared" si="21"/>
        <v>INSERT INTO streetlampData (LAYER, ID, ORGAN, OP_CODE, BURY_DATE, NUM, LENGTH, MATERIAL, USEMODE, DATAMODE, NOTE, POINT_X, POINT_Y, TOWNSHIP, HEIGHT, MOD_DATE, STATE, DATA1, DATA2, LEVEL)</v>
      </c>
      <c r="V502" s="4" t="str">
        <f t="shared" si="22"/>
        <v>VALUES (8020203, 020203209991, N'GC7', 0, '2018-07-01', 261, 7, N'金屬桿', 0, 0, N'NULL',120.6789768, 24.1472312, 6600100, 82.82, '2024-08-30', 2,'NULL', NULL, 0);</v>
      </c>
      <c r="W502" s="1" t="str">
        <f t="shared" si="23"/>
        <v>INSERT INTO streetlampData (LAYER, ID, ORGAN, OP_CODE, BURY_DATE, NUM, LENGTH, MATERIAL, USEMODE, DATAMODE, NOTE, POINT_X, POINT_Y, TOWNSHIP, HEIGHT, MOD_DATE, STATE, DATA1, DATA2, LEVEL)VALUES (8020203, 020203209991, N'GC7', 0, '2018-07-01', 261, 7, N'金屬桿', 0, 0, N'NULL',120.6789768, 24.1472312, 6600100, 82.82, '2024-08-30', 2,'NULL', NULL, 0);</v>
      </c>
    </row>
    <row r="503" spans="1:23" ht="64.8" x14ac:dyDescent="0.3">
      <c r="A503" s="1" t="s">
        <v>18</v>
      </c>
      <c r="B503" s="1" t="s">
        <v>1038</v>
      </c>
      <c r="C503" s="1" t="s">
        <v>20</v>
      </c>
      <c r="D503" s="1" t="s">
        <v>21</v>
      </c>
      <c r="E503" s="1" t="s">
        <v>22</v>
      </c>
      <c r="F503" s="1" t="s">
        <v>1039</v>
      </c>
      <c r="G503" s="2">
        <v>8</v>
      </c>
      <c r="H503" s="1" t="s">
        <v>24</v>
      </c>
      <c r="I503" s="1" t="s">
        <v>21</v>
      </c>
      <c r="J503" s="1" t="s">
        <v>21</v>
      </c>
      <c r="K503" s="1" t="s">
        <v>733</v>
      </c>
      <c r="L503" s="5">
        <v>120.67864539999999</v>
      </c>
      <c r="M503" s="5">
        <v>24.147166800000001</v>
      </c>
      <c r="N503" s="1" t="s">
        <v>27</v>
      </c>
      <c r="O503" s="2">
        <v>82.81</v>
      </c>
      <c r="P503" s="1" t="s">
        <v>31</v>
      </c>
      <c r="Q503" s="1" t="s">
        <v>25</v>
      </c>
      <c r="T503" s="1" t="s">
        <v>25</v>
      </c>
      <c r="U503" s="3" t="str">
        <f t="shared" si="21"/>
        <v>INSERT INTO streetlampData (LAYER, ID, ORGAN, OP_CODE, BURY_DATE, NUM, LENGTH, MATERIAL, USEMODE, DATAMODE, NOTE, POINT_X, POINT_Y, TOWNSHIP, HEIGHT, MOD_DATE, STATE, DATA1, DATA2, LEVEL)</v>
      </c>
      <c r="V503" s="4" t="str">
        <f t="shared" si="22"/>
        <v>VALUES (8020203, 020203209992, N'GC7', 0, '2018-07-01', 020203003445, 8, N'金屬桿', 0, 0, N'部分欄位資料依建議值填具，僅供參考',120.6786454, 24.1471668, 6600100, 82.81, '2024-08-30', 1,'NULL', NULL, 1);</v>
      </c>
      <c r="W503" s="1" t="str">
        <f t="shared" si="23"/>
        <v>INSERT INTO streetlampData (LAYER, ID, ORGAN, OP_CODE, BURY_DATE, NUM, LENGTH, MATERIAL, USEMODE, DATAMODE, NOTE, POINT_X, POINT_Y, TOWNSHIP, HEIGHT, MOD_DATE, STATE, DATA1, DATA2, LEVEL)VALUES (8020203, 020203209992, N'GC7', 0, '2018-07-01', 020203003445, 8, N'金屬桿', 0, 0, N'部分欄位資料依建議值填具，僅供參考',120.6786454, 24.1471668, 6600100, 82.81, '2024-08-30', 1,'NULL', NULL, 1);</v>
      </c>
    </row>
    <row r="504" spans="1:23" ht="64.8" x14ac:dyDescent="0.3">
      <c r="A504" s="1" t="s">
        <v>18</v>
      </c>
      <c r="B504" s="1" t="s">
        <v>1040</v>
      </c>
      <c r="C504" s="1" t="s">
        <v>20</v>
      </c>
      <c r="D504" s="1" t="s">
        <v>21</v>
      </c>
      <c r="E504" s="1" t="s">
        <v>22</v>
      </c>
      <c r="F504" s="1" t="s">
        <v>1041</v>
      </c>
      <c r="G504" s="2">
        <v>8</v>
      </c>
      <c r="H504" s="1" t="s">
        <v>24</v>
      </c>
      <c r="I504" s="1" t="s">
        <v>21</v>
      </c>
      <c r="J504" s="1" t="s">
        <v>21</v>
      </c>
      <c r="L504" s="5">
        <v>120.6786085</v>
      </c>
      <c r="M504" s="5">
        <v>24.1471327</v>
      </c>
      <c r="N504" s="1" t="s">
        <v>27</v>
      </c>
      <c r="O504" s="2">
        <v>82.82</v>
      </c>
      <c r="P504" s="1" t="s">
        <v>31</v>
      </c>
      <c r="Q504" s="1" t="s">
        <v>32</v>
      </c>
      <c r="T504" s="1" t="s">
        <v>21</v>
      </c>
      <c r="U504" s="3" t="str">
        <f t="shared" si="21"/>
        <v>INSERT INTO streetlampData (LAYER, ID, ORGAN, OP_CODE, BURY_DATE, NUM, LENGTH, MATERIAL, USEMODE, DATAMODE, NOTE, POINT_X, POINT_Y, TOWNSHIP, HEIGHT, MOD_DATE, STATE, DATA1, DATA2, LEVEL)</v>
      </c>
      <c r="V504" s="4" t="str">
        <f t="shared" si="22"/>
        <v>VALUES (8020203, 020203209993, N'GC7', 0, '2018-07-01', 260, 8, N'金屬桿', 0, 0, N'NULL',120.6786085, 24.1471327, 6600100, 82.82, '2024-08-30', 2,'NULL', NULL, 0);</v>
      </c>
      <c r="W504" s="1" t="str">
        <f t="shared" si="23"/>
        <v>INSERT INTO streetlampData (LAYER, ID, ORGAN, OP_CODE, BURY_DATE, NUM, LENGTH, MATERIAL, USEMODE, DATAMODE, NOTE, POINT_X, POINT_Y, TOWNSHIP, HEIGHT, MOD_DATE, STATE, DATA1, DATA2, LEVEL)VALUES (8020203, 020203209993, N'GC7', 0, '2018-07-01', 260, 8, N'金屬桿', 0, 0, N'NULL',120.6786085, 24.1471327, 6600100, 82.82, '2024-08-30', 2,'NULL', NULL, 0);</v>
      </c>
    </row>
    <row r="505" spans="1:23" ht="64.8" x14ac:dyDescent="0.3">
      <c r="A505" s="1" t="s">
        <v>18</v>
      </c>
      <c r="B505" s="1" t="s">
        <v>1042</v>
      </c>
      <c r="C505" s="1" t="s">
        <v>20</v>
      </c>
      <c r="D505" s="1" t="s">
        <v>21</v>
      </c>
      <c r="E505" s="1" t="s">
        <v>22</v>
      </c>
      <c r="F505" s="1" t="s">
        <v>1043</v>
      </c>
      <c r="G505" s="2">
        <v>8</v>
      </c>
      <c r="H505" s="1" t="s">
        <v>24</v>
      </c>
      <c r="I505" s="1" t="s">
        <v>21</v>
      </c>
      <c r="J505" s="1" t="s">
        <v>21</v>
      </c>
      <c r="L505" s="5">
        <v>120.6784553</v>
      </c>
      <c r="M505" s="5">
        <v>24.1469852</v>
      </c>
      <c r="N505" s="1" t="s">
        <v>27</v>
      </c>
      <c r="O505" s="2">
        <v>82.68</v>
      </c>
      <c r="P505" s="1" t="s">
        <v>31</v>
      </c>
      <c r="Q505" s="1" t="s">
        <v>32</v>
      </c>
      <c r="T505" s="1" t="s">
        <v>21</v>
      </c>
      <c r="U505" s="3" t="str">
        <f t="shared" si="21"/>
        <v>INSERT INTO streetlampData (LAYER, ID, ORGAN, OP_CODE, BURY_DATE, NUM, LENGTH, MATERIAL, USEMODE, DATAMODE, NOTE, POINT_X, POINT_Y, TOWNSHIP, HEIGHT, MOD_DATE, STATE, DATA1, DATA2, LEVEL)</v>
      </c>
      <c r="V505" s="4" t="str">
        <f t="shared" si="22"/>
        <v>VALUES (8020203, 020203209994, N'GC7', 0, '2018-07-01', 259, 8, N'金屬桿', 0, 0, N'NULL',120.6784553, 24.1469852, 6600100, 82.68, '2024-08-30', 2,'NULL', NULL, 0);</v>
      </c>
      <c r="W505" s="1" t="str">
        <f t="shared" si="23"/>
        <v>INSERT INTO streetlampData (LAYER, ID, ORGAN, OP_CODE, BURY_DATE, NUM, LENGTH, MATERIAL, USEMODE, DATAMODE, NOTE, POINT_X, POINT_Y, TOWNSHIP, HEIGHT, MOD_DATE, STATE, DATA1, DATA2, LEVEL)VALUES (8020203, 020203209994, N'GC7', 0, '2018-07-01', 259, 8, N'金屬桿', 0, 0, N'NULL',120.6784553, 24.1469852, 6600100, 82.68, '2024-08-30', 2,'NULL', NULL, 0);</v>
      </c>
    </row>
    <row r="506" spans="1:23" ht="64.8" x14ac:dyDescent="0.3">
      <c r="A506" s="1" t="s">
        <v>18</v>
      </c>
      <c r="B506" s="1" t="s">
        <v>1044</v>
      </c>
      <c r="C506" s="1" t="s">
        <v>20</v>
      </c>
      <c r="D506" s="1" t="s">
        <v>21</v>
      </c>
      <c r="E506" s="1" t="s">
        <v>22</v>
      </c>
      <c r="F506" s="1" t="s">
        <v>1045</v>
      </c>
      <c r="G506" s="2">
        <v>8</v>
      </c>
      <c r="H506" s="1" t="s">
        <v>24</v>
      </c>
      <c r="I506" s="1" t="s">
        <v>21</v>
      </c>
      <c r="J506" s="1" t="s">
        <v>21</v>
      </c>
      <c r="L506" s="5">
        <v>120.67849320000001</v>
      </c>
      <c r="M506" s="5">
        <v>24.146765800000001</v>
      </c>
      <c r="N506" s="1" t="s">
        <v>27</v>
      </c>
      <c r="O506" s="2">
        <v>82.24</v>
      </c>
      <c r="P506" s="1" t="s">
        <v>31</v>
      </c>
      <c r="Q506" s="1" t="s">
        <v>32</v>
      </c>
      <c r="T506" s="1" t="s">
        <v>21</v>
      </c>
      <c r="U506" s="3" t="str">
        <f t="shared" si="21"/>
        <v>INSERT INTO streetlampData (LAYER, ID, ORGAN, OP_CODE, BURY_DATE, NUM, LENGTH, MATERIAL, USEMODE, DATAMODE, NOTE, POINT_X, POINT_Y, TOWNSHIP, HEIGHT, MOD_DATE, STATE, DATA1, DATA2, LEVEL)</v>
      </c>
      <c r="V506" s="4" t="str">
        <f t="shared" si="22"/>
        <v>VALUES (8020203, 020203209995, N'GC7', 0, '2018-07-01', 257, 8, N'金屬桿', 0, 0, N'NULL',120.6784932, 24.1467658, 6600100, 82.24, '2024-08-30', 2,'NULL', NULL, 0);</v>
      </c>
      <c r="W506" s="1" t="str">
        <f t="shared" si="23"/>
        <v>INSERT INTO streetlampData (LAYER, ID, ORGAN, OP_CODE, BURY_DATE, NUM, LENGTH, MATERIAL, USEMODE, DATAMODE, NOTE, POINT_X, POINT_Y, TOWNSHIP, HEIGHT, MOD_DATE, STATE, DATA1, DATA2, LEVEL)VALUES (8020203, 020203209995, N'GC7', 0, '2018-07-01', 257, 8, N'金屬桿', 0, 0, N'NULL',120.6784932, 24.1467658, 6600100, 82.24, '2024-08-30', 2,'NULL', NULL, 0);</v>
      </c>
    </row>
    <row r="507" spans="1:23" ht="64.8" x14ac:dyDescent="0.3">
      <c r="A507" s="1" t="s">
        <v>18</v>
      </c>
      <c r="B507" s="1" t="s">
        <v>1046</v>
      </c>
      <c r="C507" s="1" t="s">
        <v>20</v>
      </c>
      <c r="D507" s="1" t="s">
        <v>21</v>
      </c>
      <c r="E507" s="1" t="s">
        <v>22</v>
      </c>
      <c r="F507" s="1" t="s">
        <v>1047</v>
      </c>
      <c r="G507" s="2">
        <v>7</v>
      </c>
      <c r="H507" s="1" t="s">
        <v>24</v>
      </c>
      <c r="I507" s="1" t="s">
        <v>21</v>
      </c>
      <c r="J507" s="1" t="s">
        <v>21</v>
      </c>
      <c r="L507" s="5">
        <v>120.6807003</v>
      </c>
      <c r="M507" s="5">
        <v>24.1462486</v>
      </c>
      <c r="N507" s="1" t="s">
        <v>27</v>
      </c>
      <c r="O507" s="2">
        <v>83.09</v>
      </c>
      <c r="P507" s="1" t="s">
        <v>31</v>
      </c>
      <c r="Q507" s="1" t="s">
        <v>32</v>
      </c>
      <c r="T507" s="1" t="s">
        <v>21</v>
      </c>
      <c r="U507" s="3" t="str">
        <f t="shared" si="21"/>
        <v>INSERT INTO streetlampData (LAYER, ID, ORGAN, OP_CODE, BURY_DATE, NUM, LENGTH, MATERIAL, USEMODE, DATAMODE, NOTE, POINT_X, POINT_Y, TOWNSHIP, HEIGHT, MOD_DATE, STATE, DATA1, DATA2, LEVEL)</v>
      </c>
      <c r="V507" s="4" t="str">
        <f t="shared" si="22"/>
        <v>VALUES (8020203, 020203209996, N'GC7', 0, '2018-07-01', 91, 7, N'金屬桿', 0, 0, N'NULL',120.6807003, 24.1462486, 6600100, 83.09, '2024-08-30', 2,'NULL', NULL, 0);</v>
      </c>
      <c r="W507" s="1" t="str">
        <f t="shared" si="23"/>
        <v>INSERT INTO streetlampData (LAYER, ID, ORGAN, OP_CODE, BURY_DATE, NUM, LENGTH, MATERIAL, USEMODE, DATAMODE, NOTE, POINT_X, POINT_Y, TOWNSHIP, HEIGHT, MOD_DATE, STATE, DATA1, DATA2, LEVEL)VALUES (8020203, 020203209996, N'GC7', 0, '2018-07-01', 91, 7, N'金屬桿', 0, 0, N'NULL',120.6807003, 24.1462486, 6600100, 83.09, '2024-08-30', 2,'NULL', NULL, 0);</v>
      </c>
    </row>
    <row r="508" spans="1:23" ht="64.8" x14ac:dyDescent="0.3">
      <c r="A508" s="1" t="s">
        <v>18</v>
      </c>
      <c r="B508" s="1" t="s">
        <v>1048</v>
      </c>
      <c r="C508" s="1" t="s">
        <v>20</v>
      </c>
      <c r="D508" s="1" t="s">
        <v>21</v>
      </c>
      <c r="E508" s="1" t="s">
        <v>22</v>
      </c>
      <c r="F508" s="1" t="s">
        <v>1049</v>
      </c>
      <c r="G508" s="2">
        <v>7</v>
      </c>
      <c r="H508" s="1" t="s">
        <v>24</v>
      </c>
      <c r="I508" s="1" t="s">
        <v>21</v>
      </c>
      <c r="J508" s="1" t="s">
        <v>21</v>
      </c>
      <c r="L508" s="5">
        <v>120.6804472</v>
      </c>
      <c r="M508" s="5">
        <v>24.146470699999998</v>
      </c>
      <c r="N508" s="1" t="s">
        <v>27</v>
      </c>
      <c r="O508" s="2">
        <v>82.89</v>
      </c>
      <c r="P508" s="1" t="s">
        <v>31</v>
      </c>
      <c r="Q508" s="1" t="s">
        <v>32</v>
      </c>
      <c r="T508" s="1" t="s">
        <v>21</v>
      </c>
      <c r="U508" s="3" t="str">
        <f t="shared" si="21"/>
        <v>INSERT INTO streetlampData (LAYER, ID, ORGAN, OP_CODE, BURY_DATE, NUM, LENGTH, MATERIAL, USEMODE, DATAMODE, NOTE, POINT_X, POINT_Y, TOWNSHIP, HEIGHT, MOD_DATE, STATE, DATA1, DATA2, LEVEL)</v>
      </c>
      <c r="V508" s="4" t="str">
        <f t="shared" si="22"/>
        <v>VALUES (8020203, 020203209997, N'GC7', 0, '2018-07-01', 90, 7, N'金屬桿', 0, 0, N'NULL',120.6804472, 24.1464707, 6600100, 82.89, '2024-08-30', 2,'NULL', NULL, 0);</v>
      </c>
      <c r="W508" s="1" t="str">
        <f t="shared" si="23"/>
        <v>INSERT INTO streetlampData (LAYER, ID, ORGAN, OP_CODE, BURY_DATE, NUM, LENGTH, MATERIAL, USEMODE, DATAMODE, NOTE, POINT_X, POINT_Y, TOWNSHIP, HEIGHT, MOD_DATE, STATE, DATA1, DATA2, LEVEL)VALUES (8020203, 020203209997, N'GC7', 0, '2018-07-01', 90, 7, N'金屬桿', 0, 0, N'NULL',120.6804472, 24.1464707, 6600100, 82.89, '2024-08-30', 2,'NULL', NULL, 0);</v>
      </c>
    </row>
    <row r="509" spans="1:23" ht="64.8" x14ac:dyDescent="0.3">
      <c r="A509" s="1" t="s">
        <v>18</v>
      </c>
      <c r="B509" s="1" t="s">
        <v>1050</v>
      </c>
      <c r="C509" s="1" t="s">
        <v>20</v>
      </c>
      <c r="D509" s="1" t="s">
        <v>21</v>
      </c>
      <c r="E509" s="1" t="s">
        <v>22</v>
      </c>
      <c r="F509" s="1" t="s">
        <v>1051</v>
      </c>
      <c r="G509" s="2">
        <v>7</v>
      </c>
      <c r="H509" s="1" t="s">
        <v>24</v>
      </c>
      <c r="I509" s="1" t="s">
        <v>21</v>
      </c>
      <c r="J509" s="1" t="s">
        <v>21</v>
      </c>
      <c r="L509" s="5">
        <v>120.6786949</v>
      </c>
      <c r="M509" s="5">
        <v>24.145620900000001</v>
      </c>
      <c r="N509" s="1" t="s">
        <v>27</v>
      </c>
      <c r="O509" s="2">
        <v>81.14</v>
      </c>
      <c r="P509" s="1" t="s">
        <v>31</v>
      </c>
      <c r="Q509" s="1" t="s">
        <v>32</v>
      </c>
      <c r="T509" s="1" t="s">
        <v>21</v>
      </c>
      <c r="U509" s="3" t="str">
        <f t="shared" si="21"/>
        <v>INSERT INTO streetlampData (LAYER, ID, ORGAN, OP_CODE, BURY_DATE, NUM, LENGTH, MATERIAL, USEMODE, DATAMODE, NOTE, POINT_X, POINT_Y, TOWNSHIP, HEIGHT, MOD_DATE, STATE, DATA1, DATA2, LEVEL)</v>
      </c>
      <c r="V509" s="4" t="str">
        <f t="shared" si="22"/>
        <v>VALUES (8020203, 020203209998, N'GC7', 0, '2018-07-01', 87, 7, N'金屬桿', 0, 0, N'NULL',120.6786949, 24.1456209, 6600100, 81.14, '2024-08-30', 2,'NULL', NULL, 0);</v>
      </c>
      <c r="W509" s="1" t="str">
        <f t="shared" si="23"/>
        <v>INSERT INTO streetlampData (LAYER, ID, ORGAN, OP_CODE, BURY_DATE, NUM, LENGTH, MATERIAL, USEMODE, DATAMODE, NOTE, POINT_X, POINT_Y, TOWNSHIP, HEIGHT, MOD_DATE, STATE, DATA1, DATA2, LEVEL)VALUES (8020203, 020203209998, N'GC7', 0, '2018-07-01', 87, 7, N'金屬桿', 0, 0, N'NULL',120.6786949, 24.1456209, 6600100, 81.14, '2024-08-30', 2,'NULL', NULL, 0);</v>
      </c>
    </row>
    <row r="510" spans="1:23" ht="64.8" x14ac:dyDescent="0.3">
      <c r="A510" s="1" t="s">
        <v>18</v>
      </c>
      <c r="B510" s="1" t="s">
        <v>1052</v>
      </c>
      <c r="C510" s="1" t="s">
        <v>20</v>
      </c>
      <c r="D510" s="1" t="s">
        <v>21</v>
      </c>
      <c r="E510" s="1" t="s">
        <v>22</v>
      </c>
      <c r="F510" s="1" t="s">
        <v>1053</v>
      </c>
      <c r="G510" s="2">
        <v>8</v>
      </c>
      <c r="H510" s="1" t="s">
        <v>24</v>
      </c>
      <c r="I510" s="1" t="s">
        <v>21</v>
      </c>
      <c r="J510" s="1" t="s">
        <v>21</v>
      </c>
      <c r="L510" s="5">
        <v>120.67879050000001</v>
      </c>
      <c r="M510" s="5">
        <v>24.145478900000001</v>
      </c>
      <c r="N510" s="1" t="s">
        <v>27</v>
      </c>
      <c r="O510" s="2">
        <v>80.94</v>
      </c>
      <c r="P510" s="1" t="s">
        <v>31</v>
      </c>
      <c r="Q510" s="1" t="s">
        <v>32</v>
      </c>
      <c r="T510" s="1" t="s">
        <v>21</v>
      </c>
      <c r="U510" s="3" t="str">
        <f t="shared" si="21"/>
        <v>INSERT INTO streetlampData (LAYER, ID, ORGAN, OP_CODE, BURY_DATE, NUM, LENGTH, MATERIAL, USEMODE, DATAMODE, NOTE, POINT_X, POINT_Y, TOWNSHIP, HEIGHT, MOD_DATE, STATE, DATA1, DATA2, LEVEL)</v>
      </c>
      <c r="V510" s="4" t="str">
        <f t="shared" si="22"/>
        <v>VALUES (8020203, 020203209999, N'GC7', 0, '2018-07-01', 86, 8, N'金屬桿', 0, 0, N'NULL',120.6787905, 24.1454789, 6600100, 80.94, '2024-08-30', 2,'NULL', NULL, 0);</v>
      </c>
      <c r="W510" s="1" t="str">
        <f t="shared" si="23"/>
        <v>INSERT INTO streetlampData (LAYER, ID, ORGAN, OP_CODE, BURY_DATE, NUM, LENGTH, MATERIAL, USEMODE, DATAMODE, NOTE, POINT_X, POINT_Y, TOWNSHIP, HEIGHT, MOD_DATE, STATE, DATA1, DATA2, LEVEL)VALUES (8020203, 020203209999, N'GC7', 0, '2018-07-01', 86, 8, N'金屬桿', 0, 0, N'NULL',120.6787905, 24.1454789, 6600100, 80.94, '2024-08-30', 2,'NULL', NULL, 0);</v>
      </c>
    </row>
    <row r="511" spans="1:23" ht="64.8" x14ac:dyDescent="0.3">
      <c r="A511" s="1" t="s">
        <v>18</v>
      </c>
      <c r="B511" s="1" t="s">
        <v>1054</v>
      </c>
      <c r="C511" s="1" t="s">
        <v>20</v>
      </c>
      <c r="D511" s="1" t="s">
        <v>21</v>
      </c>
      <c r="E511" s="1" t="s">
        <v>22</v>
      </c>
      <c r="F511" s="1" t="s">
        <v>1055</v>
      </c>
      <c r="G511" s="2">
        <v>8</v>
      </c>
      <c r="H511" s="1" t="s">
        <v>24</v>
      </c>
      <c r="I511" s="1" t="s">
        <v>21</v>
      </c>
      <c r="J511" s="1" t="s">
        <v>21</v>
      </c>
      <c r="L511" s="5">
        <v>120.6788231</v>
      </c>
      <c r="M511" s="5">
        <v>24.145431200000001</v>
      </c>
      <c r="N511" s="1" t="s">
        <v>27</v>
      </c>
      <c r="O511" s="2">
        <v>80.89</v>
      </c>
      <c r="P511" s="1" t="s">
        <v>31</v>
      </c>
      <c r="Q511" s="1" t="s">
        <v>32</v>
      </c>
      <c r="T511" s="1" t="s">
        <v>21</v>
      </c>
      <c r="U511" s="3" t="str">
        <f t="shared" si="21"/>
        <v>INSERT INTO streetlampData (LAYER, ID, ORGAN, OP_CODE, BURY_DATE, NUM, LENGTH, MATERIAL, USEMODE, DATAMODE, NOTE, POINT_X, POINT_Y, TOWNSHIP, HEIGHT, MOD_DATE, STATE, DATA1, DATA2, LEVEL)</v>
      </c>
      <c r="V511" s="4" t="str">
        <f t="shared" si="22"/>
        <v>VALUES (8020203, 020203210000, N'GC7', 0, '2018-07-01', 85, 8, N'金屬桿', 0, 0, N'NULL',120.6788231, 24.1454312, 6600100, 80.89, '2024-08-30', 2,'NULL', NULL, 0);</v>
      </c>
      <c r="W511" s="1" t="str">
        <f t="shared" si="23"/>
        <v>INSERT INTO streetlampData (LAYER, ID, ORGAN, OP_CODE, BURY_DATE, NUM, LENGTH, MATERIAL, USEMODE, DATAMODE, NOTE, POINT_X, POINT_Y, TOWNSHIP, HEIGHT, MOD_DATE, STATE, DATA1, DATA2, LEVEL)VALUES (8020203, 020203210000, N'GC7', 0, '2018-07-01', 85, 8, N'金屬桿', 0, 0, N'NULL',120.6788231, 24.1454312, 6600100, 80.89, '2024-08-30', 2,'NULL', NULL, 0);</v>
      </c>
    </row>
    <row r="512" spans="1:23" ht="64.8" x14ac:dyDescent="0.3">
      <c r="A512" s="1" t="s">
        <v>18</v>
      </c>
      <c r="B512" s="1" t="s">
        <v>1056</v>
      </c>
      <c r="C512" s="1" t="s">
        <v>20</v>
      </c>
      <c r="D512" s="1" t="s">
        <v>21</v>
      </c>
      <c r="E512" s="1" t="s">
        <v>22</v>
      </c>
      <c r="F512" s="1" t="s">
        <v>1057</v>
      </c>
      <c r="G512" s="2">
        <v>7</v>
      </c>
      <c r="H512" s="1" t="s">
        <v>24</v>
      </c>
      <c r="I512" s="1" t="s">
        <v>21</v>
      </c>
      <c r="J512" s="1" t="s">
        <v>21</v>
      </c>
      <c r="L512" s="5">
        <v>120.6805799</v>
      </c>
      <c r="M512" s="5">
        <v>24.146799099999999</v>
      </c>
      <c r="N512" s="1" t="s">
        <v>27</v>
      </c>
      <c r="O512" s="2">
        <v>83.37</v>
      </c>
      <c r="P512" s="1" t="s">
        <v>31</v>
      </c>
      <c r="Q512" s="1" t="s">
        <v>32</v>
      </c>
      <c r="T512" s="1" t="s">
        <v>21</v>
      </c>
      <c r="U512" s="3" t="str">
        <f t="shared" si="21"/>
        <v>INSERT INTO streetlampData (LAYER, ID, ORGAN, OP_CODE, BURY_DATE, NUM, LENGTH, MATERIAL, USEMODE, DATAMODE, NOTE, POINT_X, POINT_Y, TOWNSHIP, HEIGHT, MOD_DATE, STATE, DATA1, DATA2, LEVEL)</v>
      </c>
      <c r="V512" s="4" t="str">
        <f t="shared" si="22"/>
        <v>VALUES (8020203, 020203210001, N'GC7', 0, '2018-07-01', 76, 7, N'金屬桿', 0, 0, N'NULL',120.6805799, 24.1467991, 6600100, 83.37, '2024-08-30', 2,'NULL', NULL, 0);</v>
      </c>
      <c r="W512" s="1" t="str">
        <f t="shared" si="23"/>
        <v>INSERT INTO streetlampData (LAYER, ID, ORGAN, OP_CODE, BURY_DATE, NUM, LENGTH, MATERIAL, USEMODE, DATAMODE, NOTE, POINT_X, POINT_Y, TOWNSHIP, HEIGHT, MOD_DATE, STATE, DATA1, DATA2, LEVEL)VALUES (8020203, 020203210001, N'GC7', 0, '2018-07-01', 76, 7, N'金屬桿', 0, 0, N'NULL',120.6805799, 24.1467991, 6600100, 83.37, '2024-08-30', 2,'NULL', NULL, 0);</v>
      </c>
    </row>
    <row r="513" spans="1:23" ht="64.8" x14ac:dyDescent="0.3">
      <c r="A513" s="1" t="s">
        <v>18</v>
      </c>
      <c r="B513" s="1" t="s">
        <v>1058</v>
      </c>
      <c r="C513" s="1" t="s">
        <v>20</v>
      </c>
      <c r="D513" s="1" t="s">
        <v>21</v>
      </c>
      <c r="E513" s="1" t="s">
        <v>22</v>
      </c>
      <c r="F513" s="1" t="s">
        <v>1059</v>
      </c>
      <c r="G513" s="2">
        <v>7</v>
      </c>
      <c r="H513" s="1" t="s">
        <v>24</v>
      </c>
      <c r="I513" s="1" t="s">
        <v>21</v>
      </c>
      <c r="J513" s="1" t="s">
        <v>21</v>
      </c>
      <c r="L513" s="5">
        <v>120.6803306</v>
      </c>
      <c r="M513" s="5">
        <v>24.146561200000001</v>
      </c>
      <c r="N513" s="1" t="s">
        <v>27</v>
      </c>
      <c r="O513" s="2">
        <v>82.79</v>
      </c>
      <c r="P513" s="1" t="s">
        <v>31</v>
      </c>
      <c r="Q513" s="1" t="s">
        <v>32</v>
      </c>
      <c r="T513" s="1" t="s">
        <v>21</v>
      </c>
      <c r="U513" s="3" t="str">
        <f t="shared" si="21"/>
        <v>INSERT INTO streetlampData (LAYER, ID, ORGAN, OP_CODE, BURY_DATE, NUM, LENGTH, MATERIAL, USEMODE, DATAMODE, NOTE, POINT_X, POINT_Y, TOWNSHIP, HEIGHT, MOD_DATE, STATE, DATA1, DATA2, LEVEL)</v>
      </c>
      <c r="V513" s="4" t="str">
        <f t="shared" si="22"/>
        <v>VALUES (8020203, 020203210003, N'GC7', 0, '2018-07-01', 75, 7, N'金屬桿', 0, 0, N'NULL',120.6803306, 24.1465612, 6600100, 82.79, '2024-08-30', 2,'NULL', NULL, 0);</v>
      </c>
      <c r="W513" s="1" t="str">
        <f t="shared" si="23"/>
        <v>INSERT INTO streetlampData (LAYER, ID, ORGAN, OP_CODE, BURY_DATE, NUM, LENGTH, MATERIAL, USEMODE, DATAMODE, NOTE, POINT_X, POINT_Y, TOWNSHIP, HEIGHT, MOD_DATE, STATE, DATA1, DATA2, LEVEL)VALUES (8020203, 020203210003, N'GC7', 0, '2018-07-01', 75, 7, N'金屬桿', 0, 0, N'NULL',120.6803306, 24.1465612, 6600100, 82.79, '2024-08-30', 2,'NULL', NULL, 0);</v>
      </c>
    </row>
    <row r="514" spans="1:23" ht="64.8" x14ac:dyDescent="0.3">
      <c r="A514" s="1" t="s">
        <v>18</v>
      </c>
      <c r="B514" s="1" t="s">
        <v>1060</v>
      </c>
      <c r="C514" s="1" t="s">
        <v>20</v>
      </c>
      <c r="D514" s="1" t="s">
        <v>21</v>
      </c>
      <c r="E514" s="1" t="s">
        <v>22</v>
      </c>
      <c r="F514" s="1" t="s">
        <v>1061</v>
      </c>
      <c r="G514" s="2">
        <v>7</v>
      </c>
      <c r="H514" s="1" t="s">
        <v>24</v>
      </c>
      <c r="I514" s="1" t="s">
        <v>21</v>
      </c>
      <c r="J514" s="1" t="s">
        <v>21</v>
      </c>
      <c r="L514" s="5">
        <v>120.6800605</v>
      </c>
      <c r="M514" s="5">
        <v>24.1463012</v>
      </c>
      <c r="N514" s="1" t="s">
        <v>27</v>
      </c>
      <c r="O514" s="2">
        <v>82.49</v>
      </c>
      <c r="P514" s="1" t="s">
        <v>31</v>
      </c>
      <c r="Q514" s="1" t="s">
        <v>32</v>
      </c>
      <c r="T514" s="1" t="s">
        <v>21</v>
      </c>
      <c r="U514" s="3" t="str">
        <f t="shared" si="21"/>
        <v>INSERT INTO streetlampData (LAYER, ID, ORGAN, OP_CODE, BURY_DATE, NUM, LENGTH, MATERIAL, USEMODE, DATAMODE, NOTE, POINT_X, POINT_Y, TOWNSHIP, HEIGHT, MOD_DATE, STATE, DATA1, DATA2, LEVEL)</v>
      </c>
      <c r="V514" s="4" t="str">
        <f t="shared" si="22"/>
        <v>VALUES (8020203, 020203210004, N'GC7', 0, '2018-07-01', 74, 7, N'金屬桿', 0, 0, N'NULL',120.6800605, 24.1463012, 6600100, 82.49, '2024-08-30', 2,'NULL', NULL, 0);</v>
      </c>
      <c r="W514" s="1" t="str">
        <f t="shared" si="23"/>
        <v>INSERT INTO streetlampData (LAYER, ID, ORGAN, OP_CODE, BURY_DATE, NUM, LENGTH, MATERIAL, USEMODE, DATAMODE, NOTE, POINT_X, POINT_Y, TOWNSHIP, HEIGHT, MOD_DATE, STATE, DATA1, DATA2, LEVEL)VALUES (8020203, 020203210004, N'GC7', 0, '2018-07-01', 74, 7, N'金屬桿', 0, 0, N'NULL',120.6800605, 24.1463012, 6600100, 82.49, '2024-08-30', 2,'NULL', NULL, 0);</v>
      </c>
    </row>
    <row r="515" spans="1:23" ht="64.8" x14ac:dyDescent="0.3">
      <c r="A515" s="1" t="s">
        <v>18</v>
      </c>
      <c r="B515" s="1" t="s">
        <v>1062</v>
      </c>
      <c r="C515" s="1" t="s">
        <v>20</v>
      </c>
      <c r="D515" s="1" t="s">
        <v>21</v>
      </c>
      <c r="E515" s="1" t="s">
        <v>22</v>
      </c>
      <c r="F515" s="1" t="s">
        <v>1063</v>
      </c>
      <c r="G515" s="2">
        <v>8</v>
      </c>
      <c r="H515" s="1" t="s">
        <v>24</v>
      </c>
      <c r="I515" s="1" t="s">
        <v>21</v>
      </c>
      <c r="J515" s="1" t="s">
        <v>21</v>
      </c>
      <c r="L515" s="5">
        <v>120.67834619999999</v>
      </c>
      <c r="M515" s="5">
        <v>24.1446188</v>
      </c>
      <c r="N515" s="1" t="s">
        <v>27</v>
      </c>
      <c r="O515" s="2">
        <v>79.87</v>
      </c>
      <c r="P515" s="1" t="s">
        <v>31</v>
      </c>
      <c r="Q515" s="1" t="s">
        <v>32</v>
      </c>
      <c r="T515" s="1" t="s">
        <v>21</v>
      </c>
      <c r="U515" s="3" t="str">
        <f t="shared" ref="U515:U578" si="24">"INSERT INTO streetlampData (LAYER, ID, ORGAN, OP_CODE, BURY_DATE, NUM, LENGTH, MATERIAL, USEMODE, DATAMODE, NOTE, POINT_X, POINT_Y, TOWNSHIP, HEIGHT, MOD_DATE, STATE, DATA1, DATA2, LEVEL)"</f>
        <v>INSERT INTO streetlampData (LAYER, ID, ORGAN, OP_CODE, BURY_DATE, NUM, LENGTH, MATERIAL, USEMODE, DATAMODE, NOTE, POINT_X, POINT_Y, TOWNSHIP, HEIGHT, MOD_DATE, STATE, DATA1, DATA2, LEVEL)</v>
      </c>
      <c r="V515" s="4" t="str">
        <f t="shared" ref="V515:V578" si="25">"VALUES ("&amp;A515&amp;", "&amp;B515&amp;", N'"&amp;C515&amp;"', "&amp;D515&amp;", '"&amp;E515&amp;"', "&amp;F515&amp;", "&amp;G515&amp;", N'"&amp;H515&amp;"', "&amp;I515&amp;", "&amp;J515&amp;", N'"&amp;IF(TRIM(K515)="","NULL",K515)&amp;"',"&amp;L515&amp;", "&amp;M515&amp;", "&amp;N515&amp;", "&amp;O515&amp;", '"&amp;P515&amp;"', "&amp;Q515&amp;",'"&amp;IF(TRIM(R515)="","NULL",R515)&amp;"', "&amp;IF(TRIM(S515)="","NULL",S515)&amp;", "&amp;IF(TRIM(T515)="","NULL",T515)&amp;");"</f>
        <v>VALUES (8020203, 020203210005, N'GC7', 0, '2018-07-01', 73, 8, N'金屬桿', 0, 0, N'NULL',120.6783462, 24.1446188, 6600100, 79.87, '2024-08-30', 2,'NULL', NULL, 0);</v>
      </c>
      <c r="W515" s="1" t="str">
        <f t="shared" ref="W515:W578" si="26">U515&amp;V515</f>
        <v>INSERT INTO streetlampData (LAYER, ID, ORGAN, OP_CODE, BURY_DATE, NUM, LENGTH, MATERIAL, USEMODE, DATAMODE, NOTE, POINT_X, POINT_Y, TOWNSHIP, HEIGHT, MOD_DATE, STATE, DATA1, DATA2, LEVEL)VALUES (8020203, 020203210005, N'GC7', 0, '2018-07-01', 73, 8, N'金屬桿', 0, 0, N'NULL',120.6783462, 24.1446188, 6600100, 79.87, '2024-08-30', 2,'NULL', NULL, 0);</v>
      </c>
    </row>
    <row r="516" spans="1:23" ht="64.8" x14ac:dyDescent="0.3">
      <c r="A516" s="1" t="s">
        <v>18</v>
      </c>
      <c r="B516" s="1" t="s">
        <v>1064</v>
      </c>
      <c r="C516" s="1" t="s">
        <v>20</v>
      </c>
      <c r="D516" s="1" t="s">
        <v>21</v>
      </c>
      <c r="E516" s="1" t="s">
        <v>22</v>
      </c>
      <c r="F516" s="1" t="s">
        <v>1065</v>
      </c>
      <c r="G516" s="2">
        <v>7</v>
      </c>
      <c r="H516" s="1" t="s">
        <v>24</v>
      </c>
      <c r="I516" s="1" t="s">
        <v>21</v>
      </c>
      <c r="J516" s="1" t="s">
        <v>21</v>
      </c>
      <c r="L516" s="5">
        <v>120.681372</v>
      </c>
      <c r="M516" s="5">
        <v>24.145728399999999</v>
      </c>
      <c r="N516" s="1" t="s">
        <v>27</v>
      </c>
      <c r="O516" s="2">
        <v>82.63</v>
      </c>
      <c r="P516" s="1" t="s">
        <v>31</v>
      </c>
      <c r="Q516" s="1" t="s">
        <v>32</v>
      </c>
      <c r="T516" s="1" t="s">
        <v>21</v>
      </c>
      <c r="U516" s="3" t="str">
        <f t="shared" si="24"/>
        <v>INSERT INTO streetlampData (LAYER, ID, ORGAN, OP_CODE, BURY_DATE, NUM, LENGTH, MATERIAL, USEMODE, DATAMODE, NOTE, POINT_X, POINT_Y, TOWNSHIP, HEIGHT, MOD_DATE, STATE, DATA1, DATA2, LEVEL)</v>
      </c>
      <c r="V516" s="4" t="str">
        <f t="shared" si="25"/>
        <v>VALUES (8020203, 020203210006, N'GC7', 0, '2018-07-01', 24, 7, N'金屬桿', 0, 0, N'NULL',120.681372, 24.1457284, 6600100, 82.63, '2024-08-30', 2,'NULL', NULL, 0);</v>
      </c>
      <c r="W516" s="1" t="str">
        <f t="shared" si="26"/>
        <v>INSERT INTO streetlampData (LAYER, ID, ORGAN, OP_CODE, BURY_DATE, NUM, LENGTH, MATERIAL, USEMODE, DATAMODE, NOTE, POINT_X, POINT_Y, TOWNSHIP, HEIGHT, MOD_DATE, STATE, DATA1, DATA2, LEVEL)VALUES (8020203, 020203210006, N'GC7', 0, '2018-07-01', 24, 7, N'金屬桿', 0, 0, N'NULL',120.681372, 24.1457284, 6600100, 82.63, '2024-08-30', 2,'NULL', NULL, 0);</v>
      </c>
    </row>
    <row r="517" spans="1:23" ht="64.8" x14ac:dyDescent="0.3">
      <c r="A517" s="1" t="s">
        <v>18</v>
      </c>
      <c r="B517" s="1" t="s">
        <v>1066</v>
      </c>
      <c r="C517" s="1" t="s">
        <v>20</v>
      </c>
      <c r="D517" s="1" t="s">
        <v>21</v>
      </c>
      <c r="E517" s="1" t="s">
        <v>22</v>
      </c>
      <c r="F517" s="1" t="s">
        <v>1067</v>
      </c>
      <c r="G517" s="2">
        <v>7</v>
      </c>
      <c r="H517" s="1" t="s">
        <v>24</v>
      </c>
      <c r="I517" s="1" t="s">
        <v>21</v>
      </c>
      <c r="J517" s="1" t="s">
        <v>21</v>
      </c>
      <c r="L517" s="5">
        <v>120.6815958</v>
      </c>
      <c r="M517" s="5">
        <v>24.145535200000001</v>
      </c>
      <c r="N517" s="1" t="s">
        <v>27</v>
      </c>
      <c r="O517" s="2">
        <v>82.64</v>
      </c>
      <c r="P517" s="1" t="s">
        <v>31</v>
      </c>
      <c r="Q517" s="1" t="s">
        <v>32</v>
      </c>
      <c r="T517" s="1" t="s">
        <v>21</v>
      </c>
      <c r="U517" s="3" t="str">
        <f t="shared" si="24"/>
        <v>INSERT INTO streetlampData (LAYER, ID, ORGAN, OP_CODE, BURY_DATE, NUM, LENGTH, MATERIAL, USEMODE, DATAMODE, NOTE, POINT_X, POINT_Y, TOWNSHIP, HEIGHT, MOD_DATE, STATE, DATA1, DATA2, LEVEL)</v>
      </c>
      <c r="V517" s="4" t="str">
        <f t="shared" si="25"/>
        <v>VALUES (8020203, 020203210007, N'GC7', 0, '2018-07-01', 23, 7, N'金屬桿', 0, 0, N'NULL',120.6815958, 24.1455352, 6600100, 82.64, '2024-08-30', 2,'NULL', NULL, 0);</v>
      </c>
      <c r="W517" s="1" t="str">
        <f t="shared" si="26"/>
        <v>INSERT INTO streetlampData (LAYER, ID, ORGAN, OP_CODE, BURY_DATE, NUM, LENGTH, MATERIAL, USEMODE, DATAMODE, NOTE, POINT_X, POINT_Y, TOWNSHIP, HEIGHT, MOD_DATE, STATE, DATA1, DATA2, LEVEL)VALUES (8020203, 020203210007, N'GC7', 0, '2018-07-01', 23, 7, N'金屬桿', 0, 0, N'NULL',120.6815958, 24.1455352, 6600100, 82.64, '2024-08-30', 2,'NULL', NULL, 0);</v>
      </c>
    </row>
    <row r="518" spans="1:23" ht="64.8" x14ac:dyDescent="0.3">
      <c r="A518" s="1" t="s">
        <v>18</v>
      </c>
      <c r="B518" s="1" t="s">
        <v>1068</v>
      </c>
      <c r="C518" s="1" t="s">
        <v>20</v>
      </c>
      <c r="D518" s="1" t="s">
        <v>21</v>
      </c>
      <c r="E518" s="1" t="s">
        <v>22</v>
      </c>
      <c r="F518" s="1" t="s">
        <v>1069</v>
      </c>
      <c r="G518" s="2">
        <v>7</v>
      </c>
      <c r="H518" s="1" t="s">
        <v>37</v>
      </c>
      <c r="I518" s="1" t="s">
        <v>21</v>
      </c>
      <c r="J518" s="1" t="s">
        <v>21</v>
      </c>
      <c r="L518" s="5">
        <v>120.6816142</v>
      </c>
      <c r="M518" s="5">
        <v>24.145683999999999</v>
      </c>
      <c r="N518" s="1" t="s">
        <v>27</v>
      </c>
      <c r="O518" s="2">
        <v>82.68</v>
      </c>
      <c r="P518" s="1" t="s">
        <v>31</v>
      </c>
      <c r="Q518" s="1" t="s">
        <v>32</v>
      </c>
      <c r="T518" s="1" t="s">
        <v>21</v>
      </c>
      <c r="U518" s="3" t="str">
        <f t="shared" si="24"/>
        <v>INSERT INTO streetlampData (LAYER, ID, ORGAN, OP_CODE, BURY_DATE, NUM, LENGTH, MATERIAL, USEMODE, DATAMODE, NOTE, POINT_X, POINT_Y, TOWNSHIP, HEIGHT, MOD_DATE, STATE, DATA1, DATA2, LEVEL)</v>
      </c>
      <c r="V518" s="4" t="str">
        <f t="shared" si="25"/>
        <v>VALUES (8020203, 020203210008, N'GC7', 0, '2018-07-01', 21, 7, N'附壁式', 0, 0, N'NULL',120.6816142, 24.145684, 6600100, 82.68, '2024-08-30', 2,'NULL', NULL, 0);</v>
      </c>
      <c r="W518" s="1" t="str">
        <f t="shared" si="26"/>
        <v>INSERT INTO streetlampData (LAYER, ID, ORGAN, OP_CODE, BURY_DATE, NUM, LENGTH, MATERIAL, USEMODE, DATAMODE, NOTE, POINT_X, POINT_Y, TOWNSHIP, HEIGHT, MOD_DATE, STATE, DATA1, DATA2, LEVEL)VALUES (8020203, 020203210008, N'GC7', 0, '2018-07-01', 21, 7, N'附壁式', 0, 0, N'NULL',120.6816142, 24.145684, 6600100, 82.68, '2024-08-30', 2,'NULL', NULL, 0);</v>
      </c>
    </row>
    <row r="519" spans="1:23" ht="64.8" x14ac:dyDescent="0.3">
      <c r="A519" s="1" t="s">
        <v>18</v>
      </c>
      <c r="B519" s="1" t="s">
        <v>1070</v>
      </c>
      <c r="C519" s="1" t="s">
        <v>20</v>
      </c>
      <c r="D519" s="1" t="s">
        <v>21</v>
      </c>
      <c r="E519" s="1" t="s">
        <v>22</v>
      </c>
      <c r="F519" s="1" t="s">
        <v>1071</v>
      </c>
      <c r="G519" s="2">
        <v>8</v>
      </c>
      <c r="H519" s="1" t="s">
        <v>37</v>
      </c>
      <c r="I519" s="1" t="s">
        <v>21</v>
      </c>
      <c r="J519" s="1" t="s">
        <v>21</v>
      </c>
      <c r="L519" s="5">
        <v>120.6817046</v>
      </c>
      <c r="M519" s="5">
        <v>24.145334299999998</v>
      </c>
      <c r="N519" s="1" t="s">
        <v>27</v>
      </c>
      <c r="O519" s="2">
        <v>82.5</v>
      </c>
      <c r="P519" s="1" t="s">
        <v>31</v>
      </c>
      <c r="Q519" s="1" t="s">
        <v>32</v>
      </c>
      <c r="T519" s="1" t="s">
        <v>21</v>
      </c>
      <c r="U519" s="3" t="str">
        <f t="shared" si="24"/>
        <v>INSERT INTO streetlampData (LAYER, ID, ORGAN, OP_CODE, BURY_DATE, NUM, LENGTH, MATERIAL, USEMODE, DATAMODE, NOTE, POINT_X, POINT_Y, TOWNSHIP, HEIGHT, MOD_DATE, STATE, DATA1, DATA2, LEVEL)</v>
      </c>
      <c r="V519" s="4" t="str">
        <f t="shared" si="25"/>
        <v>VALUES (8020203, 020203210009, N'GC7', 0, '2018-07-01', 18, 8, N'附壁式', 0, 0, N'NULL',120.6817046, 24.1453343, 6600100, 82.5, '2024-08-30', 2,'NULL', NULL, 0);</v>
      </c>
      <c r="W519" s="1" t="str">
        <f t="shared" si="26"/>
        <v>INSERT INTO streetlampData (LAYER, ID, ORGAN, OP_CODE, BURY_DATE, NUM, LENGTH, MATERIAL, USEMODE, DATAMODE, NOTE, POINT_X, POINT_Y, TOWNSHIP, HEIGHT, MOD_DATE, STATE, DATA1, DATA2, LEVEL)VALUES (8020203, 020203210009, N'GC7', 0, '2018-07-01', 18, 8, N'附壁式', 0, 0, N'NULL',120.6817046, 24.1453343, 6600100, 82.5, '2024-08-30', 2,'NULL', NULL, 0);</v>
      </c>
    </row>
    <row r="520" spans="1:23" ht="64.8" x14ac:dyDescent="0.3">
      <c r="A520" s="1" t="s">
        <v>18</v>
      </c>
      <c r="B520" s="1" t="s">
        <v>1072</v>
      </c>
      <c r="C520" s="1" t="s">
        <v>20</v>
      </c>
      <c r="D520" s="1" t="s">
        <v>21</v>
      </c>
      <c r="E520" s="1" t="s">
        <v>22</v>
      </c>
      <c r="F520" s="1" t="s">
        <v>1073</v>
      </c>
      <c r="G520" s="2">
        <v>8</v>
      </c>
      <c r="H520" s="1" t="s">
        <v>24</v>
      </c>
      <c r="I520" s="1" t="s">
        <v>21</v>
      </c>
      <c r="J520" s="1" t="s">
        <v>21</v>
      </c>
      <c r="L520" s="5">
        <v>120.6815556</v>
      </c>
      <c r="M520" s="5">
        <v>24.144245000000002</v>
      </c>
      <c r="N520" s="1" t="s">
        <v>27</v>
      </c>
      <c r="O520" s="2">
        <v>81.5</v>
      </c>
      <c r="P520" s="1" t="s">
        <v>31</v>
      </c>
      <c r="Q520" s="1" t="s">
        <v>32</v>
      </c>
      <c r="T520" s="1" t="s">
        <v>21</v>
      </c>
      <c r="U520" s="3" t="str">
        <f t="shared" si="24"/>
        <v>INSERT INTO streetlampData (LAYER, ID, ORGAN, OP_CODE, BURY_DATE, NUM, LENGTH, MATERIAL, USEMODE, DATAMODE, NOTE, POINT_X, POINT_Y, TOWNSHIP, HEIGHT, MOD_DATE, STATE, DATA1, DATA2, LEVEL)</v>
      </c>
      <c r="V520" s="4" t="str">
        <f t="shared" si="25"/>
        <v>VALUES (8020203, 020203210010, N'GC7', 0, '2018-07-01', 15, 8, N'金屬桿', 0, 0, N'NULL',120.6815556, 24.144245, 6600100, 81.5, '2024-08-30', 2,'NULL', NULL, 0);</v>
      </c>
      <c r="W520" s="1" t="str">
        <f t="shared" si="26"/>
        <v>INSERT INTO streetlampData (LAYER, ID, ORGAN, OP_CODE, BURY_DATE, NUM, LENGTH, MATERIAL, USEMODE, DATAMODE, NOTE, POINT_X, POINT_Y, TOWNSHIP, HEIGHT, MOD_DATE, STATE, DATA1, DATA2, LEVEL)VALUES (8020203, 020203210010, N'GC7', 0, '2018-07-01', 15, 8, N'金屬桿', 0, 0, N'NULL',120.6815556, 24.144245, 6600100, 81.5, '2024-08-30', 2,'NULL', NULL, 0);</v>
      </c>
    </row>
    <row r="521" spans="1:23" ht="64.8" x14ac:dyDescent="0.3">
      <c r="A521" s="1" t="s">
        <v>18</v>
      </c>
      <c r="B521" s="1" t="s">
        <v>1074</v>
      </c>
      <c r="C521" s="1" t="s">
        <v>20</v>
      </c>
      <c r="D521" s="1" t="s">
        <v>21</v>
      </c>
      <c r="E521" s="1" t="s">
        <v>22</v>
      </c>
      <c r="F521" s="1" t="s">
        <v>1075</v>
      </c>
      <c r="G521" s="2">
        <v>8</v>
      </c>
      <c r="H521" s="1" t="s">
        <v>24</v>
      </c>
      <c r="I521" s="1" t="s">
        <v>21</v>
      </c>
      <c r="J521" s="1" t="s">
        <v>21</v>
      </c>
      <c r="L521" s="5">
        <v>120.6812283</v>
      </c>
      <c r="M521" s="5">
        <v>24.143948900000002</v>
      </c>
      <c r="N521" s="1" t="s">
        <v>27</v>
      </c>
      <c r="O521" s="2">
        <v>80.77</v>
      </c>
      <c r="P521" s="1" t="s">
        <v>31</v>
      </c>
      <c r="Q521" s="1" t="s">
        <v>32</v>
      </c>
      <c r="T521" s="1" t="s">
        <v>21</v>
      </c>
      <c r="U521" s="3" t="str">
        <f t="shared" si="24"/>
        <v>INSERT INTO streetlampData (LAYER, ID, ORGAN, OP_CODE, BURY_DATE, NUM, LENGTH, MATERIAL, USEMODE, DATAMODE, NOTE, POINT_X, POINT_Y, TOWNSHIP, HEIGHT, MOD_DATE, STATE, DATA1, DATA2, LEVEL)</v>
      </c>
      <c r="V521" s="4" t="str">
        <f t="shared" si="25"/>
        <v>VALUES (8020203, 020203210011, N'GC7', 0, '2018-07-01', 14, 8, N'金屬桿', 0, 0, N'NULL',120.6812283, 24.1439489, 6600100, 80.77, '2024-08-30', 2,'NULL', NULL, 0);</v>
      </c>
      <c r="W521" s="1" t="str">
        <f t="shared" si="26"/>
        <v>INSERT INTO streetlampData (LAYER, ID, ORGAN, OP_CODE, BURY_DATE, NUM, LENGTH, MATERIAL, USEMODE, DATAMODE, NOTE, POINT_X, POINT_Y, TOWNSHIP, HEIGHT, MOD_DATE, STATE, DATA1, DATA2, LEVEL)VALUES (8020203, 020203210011, N'GC7', 0, '2018-07-01', 14, 8, N'金屬桿', 0, 0, N'NULL',120.6812283, 24.1439489, 6600100, 80.77, '2024-08-30', 2,'NULL', NULL, 0);</v>
      </c>
    </row>
    <row r="522" spans="1:23" ht="64.8" x14ac:dyDescent="0.3">
      <c r="A522" s="1" t="s">
        <v>18</v>
      </c>
      <c r="B522" s="1" t="s">
        <v>1076</v>
      </c>
      <c r="C522" s="1" t="s">
        <v>20</v>
      </c>
      <c r="D522" s="1" t="s">
        <v>21</v>
      </c>
      <c r="E522" s="1" t="s">
        <v>22</v>
      </c>
      <c r="F522" s="1" t="s">
        <v>1077</v>
      </c>
      <c r="G522" s="2">
        <v>8</v>
      </c>
      <c r="H522" s="1" t="s">
        <v>24</v>
      </c>
      <c r="I522" s="1" t="s">
        <v>21</v>
      </c>
      <c r="J522" s="1" t="s">
        <v>21</v>
      </c>
      <c r="K522" s="1" t="s">
        <v>733</v>
      </c>
      <c r="L522" s="5">
        <v>120.6857205</v>
      </c>
      <c r="M522" s="5">
        <v>24.140693299999999</v>
      </c>
      <c r="N522" s="1" t="s">
        <v>27</v>
      </c>
      <c r="O522" s="2">
        <v>77.03</v>
      </c>
      <c r="P522" s="1" t="s">
        <v>31</v>
      </c>
      <c r="Q522" s="1" t="s">
        <v>25</v>
      </c>
      <c r="T522" s="1" t="s">
        <v>25</v>
      </c>
      <c r="U522" s="3" t="str">
        <f t="shared" si="24"/>
        <v>INSERT INTO streetlampData (LAYER, ID, ORGAN, OP_CODE, BURY_DATE, NUM, LENGTH, MATERIAL, USEMODE, DATAMODE, NOTE, POINT_X, POINT_Y, TOWNSHIP, HEIGHT, MOD_DATE, STATE, DATA1, DATA2, LEVEL)</v>
      </c>
      <c r="V522" s="4" t="str">
        <f t="shared" si="25"/>
        <v>VALUES (8020203, 020203210048, N'GC7', 0, '2018-07-01', 020203003501, 8, N'金屬桿', 0, 0, N'部分欄位資料依建議值填具，僅供參考',120.6857205, 24.1406933, 6600100, 77.03, '2024-08-30', 1,'NULL', NULL, 1);</v>
      </c>
      <c r="W522" s="1" t="str">
        <f t="shared" si="26"/>
        <v>INSERT INTO streetlampData (LAYER, ID, ORGAN, OP_CODE, BURY_DATE, NUM, LENGTH, MATERIAL, USEMODE, DATAMODE, NOTE, POINT_X, POINT_Y, TOWNSHIP, HEIGHT, MOD_DATE, STATE, DATA1, DATA2, LEVEL)VALUES (8020203, 020203210048, N'GC7', 0, '2018-07-01', 020203003501, 8, N'金屬桿', 0, 0, N'部分欄位資料依建議值填具，僅供參考',120.6857205, 24.1406933, 6600100, 77.03, '2024-08-30', 1,'NULL', NULL, 1);</v>
      </c>
    </row>
    <row r="523" spans="1:23" ht="64.8" x14ac:dyDescent="0.3">
      <c r="A523" s="1" t="s">
        <v>18</v>
      </c>
      <c r="B523" s="1" t="s">
        <v>1078</v>
      </c>
      <c r="C523" s="1" t="s">
        <v>20</v>
      </c>
      <c r="D523" s="1" t="s">
        <v>21</v>
      </c>
      <c r="E523" s="1" t="s">
        <v>22</v>
      </c>
      <c r="F523" s="1" t="s">
        <v>1079</v>
      </c>
      <c r="G523" s="2">
        <v>8</v>
      </c>
      <c r="H523" s="1" t="s">
        <v>24</v>
      </c>
      <c r="I523" s="1" t="s">
        <v>21</v>
      </c>
      <c r="J523" s="1" t="s">
        <v>21</v>
      </c>
      <c r="K523" s="1" t="s">
        <v>733</v>
      </c>
      <c r="L523" s="5">
        <v>120.6857232</v>
      </c>
      <c r="M523" s="5">
        <v>24.140584</v>
      </c>
      <c r="N523" s="1" t="s">
        <v>27</v>
      </c>
      <c r="O523" s="2">
        <v>76.98</v>
      </c>
      <c r="P523" s="1" t="s">
        <v>31</v>
      </c>
      <c r="Q523" s="1" t="s">
        <v>25</v>
      </c>
      <c r="T523" s="1" t="s">
        <v>25</v>
      </c>
      <c r="U523" s="3" t="str">
        <f t="shared" si="24"/>
        <v>INSERT INTO streetlampData (LAYER, ID, ORGAN, OP_CODE, BURY_DATE, NUM, LENGTH, MATERIAL, USEMODE, DATAMODE, NOTE, POINT_X, POINT_Y, TOWNSHIP, HEIGHT, MOD_DATE, STATE, DATA1, DATA2, LEVEL)</v>
      </c>
      <c r="V523" s="4" t="str">
        <f t="shared" si="25"/>
        <v>VALUES (8020203, 020203210049, N'GC7', 0, '2018-07-01', 020203003502, 8, N'金屬桿', 0, 0, N'部分欄位資料依建議值填具，僅供參考',120.6857232, 24.140584, 6600100, 76.98, '2024-08-30', 1,'NULL', NULL, 1);</v>
      </c>
      <c r="W523" s="1" t="str">
        <f t="shared" si="26"/>
        <v>INSERT INTO streetlampData (LAYER, ID, ORGAN, OP_CODE, BURY_DATE, NUM, LENGTH, MATERIAL, USEMODE, DATAMODE, NOTE, POINT_X, POINT_Y, TOWNSHIP, HEIGHT, MOD_DATE, STATE, DATA1, DATA2, LEVEL)VALUES (8020203, 020203210049, N'GC7', 0, '2018-07-01', 020203003502, 8, N'金屬桿', 0, 0, N'部分欄位資料依建議值填具，僅供參考',120.6857232, 24.140584, 6600100, 76.98, '2024-08-30', 1,'NULL', NULL, 1);</v>
      </c>
    </row>
    <row r="524" spans="1:23" ht="64.8" x14ac:dyDescent="0.3">
      <c r="A524" s="1" t="s">
        <v>18</v>
      </c>
      <c r="B524" s="1" t="s">
        <v>1080</v>
      </c>
      <c r="C524" s="1" t="s">
        <v>20</v>
      </c>
      <c r="D524" s="1" t="s">
        <v>21</v>
      </c>
      <c r="E524" s="1" t="s">
        <v>22</v>
      </c>
      <c r="F524" s="1" t="s">
        <v>1081</v>
      </c>
      <c r="G524" s="2">
        <v>8</v>
      </c>
      <c r="H524" s="1" t="s">
        <v>24</v>
      </c>
      <c r="I524" s="1" t="s">
        <v>21</v>
      </c>
      <c r="J524" s="1" t="s">
        <v>21</v>
      </c>
      <c r="K524" s="1" t="s">
        <v>733</v>
      </c>
      <c r="L524" s="5">
        <v>120.6857048</v>
      </c>
      <c r="M524" s="5">
        <v>24.141257</v>
      </c>
      <c r="N524" s="1" t="s">
        <v>27</v>
      </c>
      <c r="O524" s="2">
        <v>77.349999999999994</v>
      </c>
      <c r="P524" s="1" t="s">
        <v>31</v>
      </c>
      <c r="Q524" s="1" t="s">
        <v>25</v>
      </c>
      <c r="T524" s="1" t="s">
        <v>25</v>
      </c>
      <c r="U524" s="3" t="str">
        <f t="shared" si="24"/>
        <v>INSERT INTO streetlampData (LAYER, ID, ORGAN, OP_CODE, BURY_DATE, NUM, LENGTH, MATERIAL, USEMODE, DATAMODE, NOTE, POINT_X, POINT_Y, TOWNSHIP, HEIGHT, MOD_DATE, STATE, DATA1, DATA2, LEVEL)</v>
      </c>
      <c r="V524" s="4" t="str">
        <f t="shared" si="25"/>
        <v>VALUES (8020203, 020203210159, N'GC7', 0, '2018-07-01', 020203003612, 8, N'金屬桿', 0, 0, N'部分欄位資料依建議值填具，僅供參考',120.6857048, 24.141257, 6600100, 77.35, '2024-08-30', 1,'NULL', NULL, 1);</v>
      </c>
      <c r="W524" s="1" t="str">
        <f t="shared" si="26"/>
        <v>INSERT INTO streetlampData (LAYER, ID, ORGAN, OP_CODE, BURY_DATE, NUM, LENGTH, MATERIAL, USEMODE, DATAMODE, NOTE, POINT_X, POINT_Y, TOWNSHIP, HEIGHT, MOD_DATE, STATE, DATA1, DATA2, LEVEL)VALUES (8020203, 020203210159, N'GC7', 0, '2018-07-01', 020203003612, 8, N'金屬桿', 0, 0, N'部分欄位資料依建議值填具，僅供參考',120.6857048, 24.141257, 6600100, 77.35, '2024-08-30', 1,'NULL', NULL, 1);</v>
      </c>
    </row>
    <row r="525" spans="1:23" ht="64.8" x14ac:dyDescent="0.3">
      <c r="A525" s="1" t="s">
        <v>18</v>
      </c>
      <c r="B525" s="1" t="s">
        <v>1082</v>
      </c>
      <c r="C525" s="1" t="s">
        <v>20</v>
      </c>
      <c r="D525" s="1" t="s">
        <v>21</v>
      </c>
      <c r="E525" s="1" t="s">
        <v>22</v>
      </c>
      <c r="F525" s="1" t="s">
        <v>1083</v>
      </c>
      <c r="G525" s="2">
        <v>8</v>
      </c>
      <c r="H525" s="1" t="s">
        <v>24</v>
      </c>
      <c r="I525" s="1" t="s">
        <v>21</v>
      </c>
      <c r="J525" s="1" t="s">
        <v>21</v>
      </c>
      <c r="K525" s="1" t="s">
        <v>733</v>
      </c>
      <c r="L525" s="5">
        <v>120.6857093</v>
      </c>
      <c r="M525" s="5">
        <v>24.141104599999998</v>
      </c>
      <c r="N525" s="1" t="s">
        <v>27</v>
      </c>
      <c r="O525" s="2">
        <v>77.3</v>
      </c>
      <c r="P525" s="1" t="s">
        <v>31</v>
      </c>
      <c r="Q525" s="1" t="s">
        <v>25</v>
      </c>
      <c r="T525" s="1" t="s">
        <v>25</v>
      </c>
      <c r="U525" s="3" t="str">
        <f t="shared" si="24"/>
        <v>INSERT INTO streetlampData (LAYER, ID, ORGAN, OP_CODE, BURY_DATE, NUM, LENGTH, MATERIAL, USEMODE, DATAMODE, NOTE, POINT_X, POINT_Y, TOWNSHIP, HEIGHT, MOD_DATE, STATE, DATA1, DATA2, LEVEL)</v>
      </c>
      <c r="V525" s="4" t="str">
        <f t="shared" si="25"/>
        <v>VALUES (8020203, 020203210161, N'GC7', 0, '2018-07-01', 020203003614, 8, N'金屬桿', 0, 0, N'部分欄位資料依建議值填具，僅供參考',120.6857093, 24.1411046, 6600100, 77.3, '2024-08-30', 1,'NULL', NULL, 1);</v>
      </c>
      <c r="W525" s="1" t="str">
        <f t="shared" si="26"/>
        <v>INSERT INTO streetlampData (LAYER, ID, ORGAN, OP_CODE, BURY_DATE, NUM, LENGTH, MATERIAL, USEMODE, DATAMODE, NOTE, POINT_X, POINT_Y, TOWNSHIP, HEIGHT, MOD_DATE, STATE, DATA1, DATA2, LEVEL)VALUES (8020203, 020203210161, N'GC7', 0, '2018-07-01', 020203003614, 8, N'金屬桿', 0, 0, N'部分欄位資料依建議值填具，僅供參考',120.6857093, 24.1411046, 6600100, 77.3, '2024-08-30', 1,'NULL', NULL, 1);</v>
      </c>
    </row>
    <row r="526" spans="1:23" ht="64.8" x14ac:dyDescent="0.3">
      <c r="A526" s="1" t="s">
        <v>18</v>
      </c>
      <c r="B526" s="1" t="s">
        <v>1084</v>
      </c>
      <c r="C526" s="1" t="s">
        <v>20</v>
      </c>
      <c r="D526" s="1" t="s">
        <v>21</v>
      </c>
      <c r="E526" s="1" t="s">
        <v>22</v>
      </c>
      <c r="F526" s="1" t="s">
        <v>1085</v>
      </c>
      <c r="G526" s="2">
        <v>8</v>
      </c>
      <c r="H526" s="1" t="s">
        <v>24</v>
      </c>
      <c r="I526" s="1" t="s">
        <v>21</v>
      </c>
      <c r="J526" s="1" t="s">
        <v>21</v>
      </c>
      <c r="K526" s="1" t="s">
        <v>733</v>
      </c>
      <c r="L526" s="5">
        <v>120.68571249999999</v>
      </c>
      <c r="M526" s="5">
        <v>24.1409843</v>
      </c>
      <c r="N526" s="1" t="s">
        <v>27</v>
      </c>
      <c r="O526" s="2">
        <v>77.150000000000006</v>
      </c>
      <c r="P526" s="1" t="s">
        <v>31</v>
      </c>
      <c r="Q526" s="1" t="s">
        <v>25</v>
      </c>
      <c r="T526" s="1" t="s">
        <v>25</v>
      </c>
      <c r="U526" s="3" t="str">
        <f t="shared" si="24"/>
        <v>INSERT INTO streetlampData (LAYER, ID, ORGAN, OP_CODE, BURY_DATE, NUM, LENGTH, MATERIAL, USEMODE, DATAMODE, NOTE, POINT_X, POINT_Y, TOWNSHIP, HEIGHT, MOD_DATE, STATE, DATA1, DATA2, LEVEL)</v>
      </c>
      <c r="V526" s="4" t="str">
        <f t="shared" si="25"/>
        <v>VALUES (8020203, 020203210162, N'GC7', 0, '2018-07-01', 020203003615, 8, N'金屬桿', 0, 0, N'部分欄位資料依建議值填具，僅供參考',120.6857125, 24.1409843, 6600100, 77.15, '2024-08-30', 1,'NULL', NULL, 1);</v>
      </c>
      <c r="W526" s="1" t="str">
        <f t="shared" si="26"/>
        <v>INSERT INTO streetlampData (LAYER, ID, ORGAN, OP_CODE, BURY_DATE, NUM, LENGTH, MATERIAL, USEMODE, DATAMODE, NOTE, POINT_X, POINT_Y, TOWNSHIP, HEIGHT, MOD_DATE, STATE, DATA1, DATA2, LEVEL)VALUES (8020203, 020203210162, N'GC7', 0, '2018-07-01', 020203003615, 8, N'金屬桿', 0, 0, N'部分欄位資料依建議值填具，僅供參考',120.6857125, 24.1409843, 6600100, 77.15, '2024-08-30', 1,'NULL', NULL, 1);</v>
      </c>
    </row>
    <row r="527" spans="1:23" ht="64.8" x14ac:dyDescent="0.3">
      <c r="A527" s="1" t="s">
        <v>18</v>
      </c>
      <c r="B527" s="1" t="s">
        <v>1086</v>
      </c>
      <c r="C527" s="1" t="s">
        <v>20</v>
      </c>
      <c r="D527" s="1" t="s">
        <v>21</v>
      </c>
      <c r="E527" s="1" t="s">
        <v>22</v>
      </c>
      <c r="F527" s="1" t="s">
        <v>1087</v>
      </c>
      <c r="G527" s="2">
        <v>8</v>
      </c>
      <c r="H527" s="1" t="s">
        <v>24</v>
      </c>
      <c r="I527" s="1" t="s">
        <v>21</v>
      </c>
      <c r="J527" s="1" t="s">
        <v>21</v>
      </c>
      <c r="K527" s="1" t="s">
        <v>733</v>
      </c>
      <c r="L527" s="5">
        <v>120.68571439999999</v>
      </c>
      <c r="M527" s="5">
        <v>24.140910600000002</v>
      </c>
      <c r="N527" s="1" t="s">
        <v>27</v>
      </c>
      <c r="O527" s="2">
        <v>77.12</v>
      </c>
      <c r="P527" s="1" t="s">
        <v>31</v>
      </c>
      <c r="Q527" s="1" t="s">
        <v>25</v>
      </c>
      <c r="T527" s="1" t="s">
        <v>25</v>
      </c>
      <c r="U527" s="3" t="str">
        <f t="shared" si="24"/>
        <v>INSERT INTO streetlampData (LAYER, ID, ORGAN, OP_CODE, BURY_DATE, NUM, LENGTH, MATERIAL, USEMODE, DATAMODE, NOTE, POINT_X, POINT_Y, TOWNSHIP, HEIGHT, MOD_DATE, STATE, DATA1, DATA2, LEVEL)</v>
      </c>
      <c r="V527" s="4" t="str">
        <f t="shared" si="25"/>
        <v>VALUES (8020203, 020203210163, N'GC7', 0, '2018-07-01', 020203003616, 8, N'金屬桿', 0, 0, N'部分欄位資料依建議值填具，僅供參考',120.6857144, 24.1409106, 6600100, 77.12, '2024-08-30', 1,'NULL', NULL, 1);</v>
      </c>
      <c r="W527" s="1" t="str">
        <f t="shared" si="26"/>
        <v>INSERT INTO streetlampData (LAYER, ID, ORGAN, OP_CODE, BURY_DATE, NUM, LENGTH, MATERIAL, USEMODE, DATAMODE, NOTE, POINT_X, POINT_Y, TOWNSHIP, HEIGHT, MOD_DATE, STATE, DATA1, DATA2, LEVEL)VALUES (8020203, 020203210163, N'GC7', 0, '2018-07-01', 020203003616, 8, N'金屬桿', 0, 0, N'部分欄位資料依建議值填具，僅供參考',120.6857144, 24.1409106, 6600100, 77.12, '2024-08-30', 1,'NULL', NULL, 1);</v>
      </c>
    </row>
    <row r="528" spans="1:23" ht="64.8" x14ac:dyDescent="0.3">
      <c r="A528" s="1" t="s">
        <v>18</v>
      </c>
      <c r="B528" s="1" t="s">
        <v>1088</v>
      </c>
      <c r="C528" s="1" t="s">
        <v>20</v>
      </c>
      <c r="D528" s="1" t="s">
        <v>21</v>
      </c>
      <c r="E528" s="1" t="s">
        <v>22</v>
      </c>
      <c r="F528" s="1" t="s">
        <v>1089</v>
      </c>
      <c r="G528" s="2">
        <v>8</v>
      </c>
      <c r="H528" s="1" t="s">
        <v>24</v>
      </c>
      <c r="I528" s="1" t="s">
        <v>21</v>
      </c>
      <c r="J528" s="1" t="s">
        <v>21</v>
      </c>
      <c r="L528" s="5">
        <v>120.68588250000001</v>
      </c>
      <c r="M528" s="5">
        <v>24.1410433</v>
      </c>
      <c r="N528" s="1" t="s">
        <v>27</v>
      </c>
      <c r="O528" s="2">
        <v>77.510000000000005</v>
      </c>
      <c r="P528" s="1" t="s">
        <v>31</v>
      </c>
      <c r="Q528" s="1" t="s">
        <v>32</v>
      </c>
      <c r="T528" s="1" t="s">
        <v>21</v>
      </c>
      <c r="U528" s="3" t="str">
        <f t="shared" si="24"/>
        <v>INSERT INTO streetlampData (LAYER, ID, ORGAN, OP_CODE, BURY_DATE, NUM, LENGTH, MATERIAL, USEMODE, DATAMODE, NOTE, POINT_X, POINT_Y, TOWNSHIP, HEIGHT, MOD_DATE, STATE, DATA1, DATA2, LEVEL)</v>
      </c>
      <c r="V528" s="4" t="str">
        <f t="shared" si="25"/>
        <v>VALUES (8020203, 020203210164, N'GC7', 0, '2018-07-01', 3662, 8, N'金屬桿', 0, 0, N'NULL',120.6858825, 24.1410433, 6600100, 77.51, '2024-08-30', 2,'NULL', NULL, 0);</v>
      </c>
      <c r="W528" s="1" t="str">
        <f t="shared" si="26"/>
        <v>INSERT INTO streetlampData (LAYER, ID, ORGAN, OP_CODE, BURY_DATE, NUM, LENGTH, MATERIAL, USEMODE, DATAMODE, NOTE, POINT_X, POINT_Y, TOWNSHIP, HEIGHT, MOD_DATE, STATE, DATA1, DATA2, LEVEL)VALUES (8020203, 020203210164, N'GC7', 0, '2018-07-01', 3662, 8, N'金屬桿', 0, 0, N'NULL',120.6858825, 24.1410433, 6600100, 77.51, '2024-08-30', 2,'NULL', NULL, 0);</v>
      </c>
    </row>
    <row r="529" spans="1:23" ht="64.8" x14ac:dyDescent="0.3">
      <c r="A529" s="1" t="s">
        <v>18</v>
      </c>
      <c r="B529" s="1" t="s">
        <v>1090</v>
      </c>
      <c r="C529" s="1" t="s">
        <v>20</v>
      </c>
      <c r="D529" s="1" t="s">
        <v>21</v>
      </c>
      <c r="E529" s="1" t="s">
        <v>22</v>
      </c>
      <c r="F529" s="1" t="s">
        <v>1091</v>
      </c>
      <c r="G529" s="2">
        <v>8</v>
      </c>
      <c r="H529" s="1" t="s">
        <v>24</v>
      </c>
      <c r="I529" s="1" t="s">
        <v>21</v>
      </c>
      <c r="J529" s="1" t="s">
        <v>21</v>
      </c>
      <c r="K529" s="1" t="s">
        <v>733</v>
      </c>
      <c r="L529" s="5">
        <v>120.685726</v>
      </c>
      <c r="M529" s="5">
        <v>24.140464600000001</v>
      </c>
      <c r="N529" s="1" t="s">
        <v>27</v>
      </c>
      <c r="O529" s="2">
        <v>76.930000000000007</v>
      </c>
      <c r="P529" s="1" t="s">
        <v>31</v>
      </c>
      <c r="Q529" s="1" t="s">
        <v>25</v>
      </c>
      <c r="T529" s="1" t="s">
        <v>25</v>
      </c>
      <c r="U529" s="3" t="str">
        <f t="shared" si="24"/>
        <v>INSERT INTO streetlampData (LAYER, ID, ORGAN, OP_CODE, BURY_DATE, NUM, LENGTH, MATERIAL, USEMODE, DATAMODE, NOTE, POINT_X, POINT_Y, TOWNSHIP, HEIGHT, MOD_DATE, STATE, DATA1, DATA2, LEVEL)</v>
      </c>
      <c r="V529" s="4" t="str">
        <f t="shared" si="25"/>
        <v>VALUES (8020203, 020203210165, N'GC7', 0, '2018-07-01', 020203003618, 8, N'金屬桿', 0, 0, N'部分欄位資料依建議值填具，僅供參考',120.685726, 24.1404646, 6600100, 76.93, '2024-08-30', 1,'NULL', NULL, 1);</v>
      </c>
      <c r="W529" s="1" t="str">
        <f t="shared" si="26"/>
        <v>INSERT INTO streetlampData (LAYER, ID, ORGAN, OP_CODE, BURY_DATE, NUM, LENGTH, MATERIAL, USEMODE, DATAMODE, NOTE, POINT_X, POINT_Y, TOWNSHIP, HEIGHT, MOD_DATE, STATE, DATA1, DATA2, LEVEL)VALUES (8020203, 020203210165, N'GC7', 0, '2018-07-01', 020203003618, 8, N'金屬桿', 0, 0, N'部分欄位資料依建議值填具，僅供參考',120.685726, 24.1404646, 6600100, 76.93, '2024-08-30', 1,'NULL', NULL, 1);</v>
      </c>
    </row>
    <row r="530" spans="1:23" ht="64.8" x14ac:dyDescent="0.3">
      <c r="A530" s="1" t="s">
        <v>18</v>
      </c>
      <c r="B530" s="1" t="s">
        <v>1092</v>
      </c>
      <c r="C530" s="1" t="s">
        <v>20</v>
      </c>
      <c r="D530" s="1" t="s">
        <v>21</v>
      </c>
      <c r="E530" s="1" t="s">
        <v>22</v>
      </c>
      <c r="F530" s="1" t="s">
        <v>1093</v>
      </c>
      <c r="G530" s="2">
        <v>8</v>
      </c>
      <c r="H530" s="1" t="s">
        <v>24</v>
      </c>
      <c r="I530" s="1" t="s">
        <v>21</v>
      </c>
      <c r="J530" s="1" t="s">
        <v>21</v>
      </c>
      <c r="L530" s="5">
        <v>120.6857318</v>
      </c>
      <c r="M530" s="5">
        <v>24.1402593</v>
      </c>
      <c r="N530" s="1" t="s">
        <v>27</v>
      </c>
      <c r="O530" s="2">
        <v>76.87</v>
      </c>
      <c r="P530" s="1" t="s">
        <v>31</v>
      </c>
      <c r="Q530" s="1" t="s">
        <v>32</v>
      </c>
      <c r="T530" s="1" t="s">
        <v>21</v>
      </c>
      <c r="U530" s="3" t="str">
        <f t="shared" si="24"/>
        <v>INSERT INTO streetlampData (LAYER, ID, ORGAN, OP_CODE, BURY_DATE, NUM, LENGTH, MATERIAL, USEMODE, DATAMODE, NOTE, POINT_X, POINT_Y, TOWNSHIP, HEIGHT, MOD_DATE, STATE, DATA1, DATA2, LEVEL)</v>
      </c>
      <c r="V530" s="4" t="str">
        <f t="shared" si="25"/>
        <v>VALUES (8020203, 020203210166, N'GC7', 0, '2018-07-01', 3661, 8, N'金屬桿', 0, 0, N'NULL',120.6857318, 24.1402593, 6600100, 76.87, '2024-08-30', 2,'NULL', NULL, 0);</v>
      </c>
      <c r="W530" s="1" t="str">
        <f t="shared" si="26"/>
        <v>INSERT INTO streetlampData (LAYER, ID, ORGAN, OP_CODE, BURY_DATE, NUM, LENGTH, MATERIAL, USEMODE, DATAMODE, NOTE, POINT_X, POINT_Y, TOWNSHIP, HEIGHT, MOD_DATE, STATE, DATA1, DATA2, LEVEL)VALUES (8020203, 020203210166, N'GC7', 0, '2018-07-01', 3661, 8, N'金屬桿', 0, 0, N'NULL',120.6857318, 24.1402593, 6600100, 76.87, '2024-08-30', 2,'NULL', NULL, 0);</v>
      </c>
    </row>
    <row r="531" spans="1:23" ht="64.8" x14ac:dyDescent="0.3">
      <c r="A531" s="1" t="s">
        <v>18</v>
      </c>
      <c r="B531" s="1" t="s">
        <v>1094</v>
      </c>
      <c r="C531" s="1" t="s">
        <v>20</v>
      </c>
      <c r="D531" s="1" t="s">
        <v>21</v>
      </c>
      <c r="E531" s="1" t="s">
        <v>22</v>
      </c>
      <c r="F531" s="1" t="s">
        <v>1095</v>
      </c>
      <c r="G531" s="2">
        <v>8</v>
      </c>
      <c r="H531" s="1" t="s">
        <v>24</v>
      </c>
      <c r="I531" s="1" t="s">
        <v>21</v>
      </c>
      <c r="J531" s="1" t="s">
        <v>21</v>
      </c>
      <c r="L531" s="5">
        <v>120.6855231</v>
      </c>
      <c r="M531" s="5">
        <v>24.140774400000002</v>
      </c>
      <c r="N531" s="1" t="s">
        <v>27</v>
      </c>
      <c r="O531" s="2">
        <v>77.17</v>
      </c>
      <c r="P531" s="1" t="s">
        <v>31</v>
      </c>
      <c r="Q531" s="1" t="s">
        <v>32</v>
      </c>
      <c r="T531" s="1" t="s">
        <v>21</v>
      </c>
      <c r="U531" s="3" t="str">
        <f t="shared" si="24"/>
        <v>INSERT INTO streetlampData (LAYER, ID, ORGAN, OP_CODE, BURY_DATE, NUM, LENGTH, MATERIAL, USEMODE, DATAMODE, NOTE, POINT_X, POINT_Y, TOWNSHIP, HEIGHT, MOD_DATE, STATE, DATA1, DATA2, LEVEL)</v>
      </c>
      <c r="V531" s="4" t="str">
        <f t="shared" si="25"/>
        <v>VALUES (8020203, 020203210464, N'GC7', 0, '2018-07-01', 1140, 8, N'金屬桿', 0, 0, N'NULL',120.6855231, 24.1407744, 6600100, 77.17, '2024-08-30', 2,'NULL', NULL, 0);</v>
      </c>
      <c r="W531" s="1" t="str">
        <f t="shared" si="26"/>
        <v>INSERT INTO streetlampData (LAYER, ID, ORGAN, OP_CODE, BURY_DATE, NUM, LENGTH, MATERIAL, USEMODE, DATAMODE, NOTE, POINT_X, POINT_Y, TOWNSHIP, HEIGHT, MOD_DATE, STATE, DATA1, DATA2, LEVEL)VALUES (8020203, 020203210464, N'GC7', 0, '2018-07-01', 1140, 8, N'金屬桿', 0, 0, N'NULL',120.6855231, 24.1407744, 6600100, 77.17, '2024-08-30', 2,'NULL', NULL, 0);</v>
      </c>
    </row>
    <row r="532" spans="1:23" ht="64.8" x14ac:dyDescent="0.3">
      <c r="A532" s="1" t="s">
        <v>18</v>
      </c>
      <c r="B532" s="1" t="s">
        <v>1096</v>
      </c>
      <c r="C532" s="1" t="s">
        <v>20</v>
      </c>
      <c r="D532" s="1" t="s">
        <v>21</v>
      </c>
      <c r="E532" s="1" t="s">
        <v>22</v>
      </c>
      <c r="F532" s="1" t="s">
        <v>1097</v>
      </c>
      <c r="G532" s="2">
        <v>8</v>
      </c>
      <c r="H532" s="1" t="s">
        <v>24</v>
      </c>
      <c r="I532" s="1" t="s">
        <v>21</v>
      </c>
      <c r="J532" s="1" t="s">
        <v>21</v>
      </c>
      <c r="L532" s="5">
        <v>120.68527659999999</v>
      </c>
      <c r="M532" s="5">
        <v>24.140809699999998</v>
      </c>
      <c r="N532" s="1" t="s">
        <v>27</v>
      </c>
      <c r="O532" s="2">
        <v>77.42</v>
      </c>
      <c r="P532" s="1" t="s">
        <v>31</v>
      </c>
      <c r="Q532" s="1" t="s">
        <v>32</v>
      </c>
      <c r="T532" s="1" t="s">
        <v>21</v>
      </c>
      <c r="U532" s="3" t="str">
        <f t="shared" si="24"/>
        <v>INSERT INTO streetlampData (LAYER, ID, ORGAN, OP_CODE, BURY_DATE, NUM, LENGTH, MATERIAL, USEMODE, DATAMODE, NOTE, POINT_X, POINT_Y, TOWNSHIP, HEIGHT, MOD_DATE, STATE, DATA1, DATA2, LEVEL)</v>
      </c>
      <c r="V532" s="4" t="str">
        <f t="shared" si="25"/>
        <v>VALUES (8020203, 020203210465, N'GC7', 0, '2018-07-01', 1138, 8, N'金屬桿', 0, 0, N'NULL',120.6852766, 24.1408097, 6600100, 77.42, '2024-08-30', 2,'NULL', NULL, 0);</v>
      </c>
      <c r="W532" s="1" t="str">
        <f t="shared" si="26"/>
        <v>INSERT INTO streetlampData (LAYER, ID, ORGAN, OP_CODE, BURY_DATE, NUM, LENGTH, MATERIAL, USEMODE, DATAMODE, NOTE, POINT_X, POINT_Y, TOWNSHIP, HEIGHT, MOD_DATE, STATE, DATA1, DATA2, LEVEL)VALUES (8020203, 020203210465, N'GC7', 0, '2018-07-01', 1138, 8, N'金屬桿', 0, 0, N'NULL',120.6852766, 24.1408097, 6600100, 77.42, '2024-08-30', 2,'NULL', NULL, 0);</v>
      </c>
    </row>
    <row r="533" spans="1:23" ht="64.8" x14ac:dyDescent="0.3">
      <c r="A533" s="1" t="s">
        <v>18</v>
      </c>
      <c r="B533" s="1" t="s">
        <v>1098</v>
      </c>
      <c r="C533" s="1" t="s">
        <v>20</v>
      </c>
      <c r="D533" s="1" t="s">
        <v>21</v>
      </c>
      <c r="E533" s="1" t="s">
        <v>22</v>
      </c>
      <c r="F533" s="1" t="s">
        <v>1099</v>
      </c>
      <c r="G533" s="2">
        <v>7</v>
      </c>
      <c r="H533" s="1" t="s">
        <v>24</v>
      </c>
      <c r="I533" s="1" t="s">
        <v>21</v>
      </c>
      <c r="J533" s="1" t="s">
        <v>21</v>
      </c>
      <c r="L533" s="5">
        <v>120.6843971</v>
      </c>
      <c r="M533" s="5">
        <v>24.1406809</v>
      </c>
      <c r="N533" s="1" t="s">
        <v>27</v>
      </c>
      <c r="O533" s="2">
        <v>76.37</v>
      </c>
      <c r="P533" s="1" t="s">
        <v>31</v>
      </c>
      <c r="Q533" s="1" t="s">
        <v>32</v>
      </c>
      <c r="T533" s="1" t="s">
        <v>21</v>
      </c>
      <c r="U533" s="3" t="str">
        <f t="shared" si="24"/>
        <v>INSERT INTO streetlampData (LAYER, ID, ORGAN, OP_CODE, BURY_DATE, NUM, LENGTH, MATERIAL, USEMODE, DATAMODE, NOTE, POINT_X, POINT_Y, TOWNSHIP, HEIGHT, MOD_DATE, STATE, DATA1, DATA2, LEVEL)</v>
      </c>
      <c r="V533" s="4" t="str">
        <f t="shared" si="25"/>
        <v>VALUES (8020203, 020203210466, N'GC7', 0, '2018-07-01', 1130, 7, N'金屬桿', 0, 0, N'NULL',120.6843971, 24.1406809, 6600100, 76.37, '2024-08-30', 2,'NULL', NULL, 0);</v>
      </c>
      <c r="W533" s="1" t="str">
        <f t="shared" si="26"/>
        <v>INSERT INTO streetlampData (LAYER, ID, ORGAN, OP_CODE, BURY_DATE, NUM, LENGTH, MATERIAL, USEMODE, DATAMODE, NOTE, POINT_X, POINT_Y, TOWNSHIP, HEIGHT, MOD_DATE, STATE, DATA1, DATA2, LEVEL)VALUES (8020203, 020203210466, N'GC7', 0, '2018-07-01', 1130, 7, N'金屬桿', 0, 0, N'NULL',120.6843971, 24.1406809, 6600100, 76.37, '2024-08-30', 2,'NULL', NULL, 0);</v>
      </c>
    </row>
    <row r="534" spans="1:23" ht="64.8" x14ac:dyDescent="0.3">
      <c r="A534" s="1" t="s">
        <v>18</v>
      </c>
      <c r="B534" s="1" t="s">
        <v>1100</v>
      </c>
      <c r="C534" s="1" t="s">
        <v>20</v>
      </c>
      <c r="D534" s="1" t="s">
        <v>21</v>
      </c>
      <c r="E534" s="1" t="s">
        <v>22</v>
      </c>
      <c r="F534" s="1" t="s">
        <v>1101</v>
      </c>
      <c r="G534" s="2">
        <v>8</v>
      </c>
      <c r="H534" s="1" t="s">
        <v>24</v>
      </c>
      <c r="I534" s="1" t="s">
        <v>21</v>
      </c>
      <c r="J534" s="1" t="s">
        <v>21</v>
      </c>
      <c r="L534" s="5">
        <v>120.68417770000001</v>
      </c>
      <c r="M534" s="5">
        <v>24.1404675</v>
      </c>
      <c r="N534" s="1" t="s">
        <v>27</v>
      </c>
      <c r="O534" s="2">
        <v>76.040000000000006</v>
      </c>
      <c r="P534" s="1" t="s">
        <v>31</v>
      </c>
      <c r="Q534" s="1" t="s">
        <v>32</v>
      </c>
      <c r="T534" s="1" t="s">
        <v>21</v>
      </c>
      <c r="U534" s="3" t="str">
        <f t="shared" si="24"/>
        <v>INSERT INTO streetlampData (LAYER, ID, ORGAN, OP_CODE, BURY_DATE, NUM, LENGTH, MATERIAL, USEMODE, DATAMODE, NOTE, POINT_X, POINT_Y, TOWNSHIP, HEIGHT, MOD_DATE, STATE, DATA1, DATA2, LEVEL)</v>
      </c>
      <c r="V534" s="4" t="str">
        <f t="shared" si="25"/>
        <v>VALUES (8020203, 020203210467, N'GC7', 0, '2018-07-01', 1129, 8, N'金屬桿', 0, 0, N'NULL',120.6841777, 24.1404675, 6600100, 76.04, '2024-08-30', 2,'NULL', NULL, 0);</v>
      </c>
      <c r="W534" s="1" t="str">
        <f t="shared" si="26"/>
        <v>INSERT INTO streetlampData (LAYER, ID, ORGAN, OP_CODE, BURY_DATE, NUM, LENGTH, MATERIAL, USEMODE, DATAMODE, NOTE, POINT_X, POINT_Y, TOWNSHIP, HEIGHT, MOD_DATE, STATE, DATA1, DATA2, LEVEL)VALUES (8020203, 020203210467, N'GC7', 0, '2018-07-01', 1129, 8, N'金屬桿', 0, 0, N'NULL',120.6841777, 24.1404675, 6600100, 76.04, '2024-08-30', 2,'NULL', NULL, 0);</v>
      </c>
    </row>
    <row r="535" spans="1:23" ht="64.8" x14ac:dyDescent="0.3">
      <c r="A535" s="1" t="s">
        <v>18</v>
      </c>
      <c r="B535" s="1" t="s">
        <v>1102</v>
      </c>
      <c r="C535" s="1" t="s">
        <v>20</v>
      </c>
      <c r="D535" s="1" t="s">
        <v>21</v>
      </c>
      <c r="E535" s="1" t="s">
        <v>22</v>
      </c>
      <c r="F535" s="1" t="s">
        <v>1103</v>
      </c>
      <c r="G535" s="2">
        <v>7</v>
      </c>
      <c r="H535" s="1" t="s">
        <v>24</v>
      </c>
      <c r="I535" s="1" t="s">
        <v>21</v>
      </c>
      <c r="J535" s="1" t="s">
        <v>21</v>
      </c>
      <c r="L535" s="5">
        <v>120.6841187</v>
      </c>
      <c r="M535" s="5">
        <v>24.140396899999999</v>
      </c>
      <c r="N535" s="1" t="s">
        <v>27</v>
      </c>
      <c r="O535" s="2">
        <v>75.930000000000007</v>
      </c>
      <c r="P535" s="1" t="s">
        <v>31</v>
      </c>
      <c r="Q535" s="1" t="s">
        <v>32</v>
      </c>
      <c r="T535" s="1" t="s">
        <v>21</v>
      </c>
      <c r="U535" s="3" t="str">
        <f t="shared" si="24"/>
        <v>INSERT INTO streetlampData (LAYER, ID, ORGAN, OP_CODE, BURY_DATE, NUM, LENGTH, MATERIAL, USEMODE, DATAMODE, NOTE, POINT_X, POINT_Y, TOWNSHIP, HEIGHT, MOD_DATE, STATE, DATA1, DATA2, LEVEL)</v>
      </c>
      <c r="V535" s="4" t="str">
        <f t="shared" si="25"/>
        <v>VALUES (8020203, 020203210468, N'GC7', 0, '2018-07-01', 1128, 7, N'金屬桿', 0, 0, N'NULL',120.6841187, 24.1403969, 6600100, 75.93, '2024-08-30', 2,'NULL', NULL, 0);</v>
      </c>
      <c r="W535" s="1" t="str">
        <f t="shared" si="26"/>
        <v>INSERT INTO streetlampData (LAYER, ID, ORGAN, OP_CODE, BURY_DATE, NUM, LENGTH, MATERIAL, USEMODE, DATAMODE, NOTE, POINT_X, POINT_Y, TOWNSHIP, HEIGHT, MOD_DATE, STATE, DATA1, DATA2, LEVEL)VALUES (8020203, 020203210468, N'GC7', 0, '2018-07-01', 1128, 7, N'金屬桿', 0, 0, N'NULL',120.6841187, 24.1403969, 6600100, 75.93, '2024-08-30', 2,'NULL', NULL, 0);</v>
      </c>
    </row>
    <row r="536" spans="1:23" ht="64.8" x14ac:dyDescent="0.3">
      <c r="A536" s="1" t="s">
        <v>18</v>
      </c>
      <c r="B536" s="1" t="s">
        <v>1104</v>
      </c>
      <c r="C536" s="1" t="s">
        <v>20</v>
      </c>
      <c r="D536" s="1" t="s">
        <v>21</v>
      </c>
      <c r="E536" s="1" t="s">
        <v>22</v>
      </c>
      <c r="F536" s="1" t="s">
        <v>1105</v>
      </c>
      <c r="G536" s="2">
        <v>8</v>
      </c>
      <c r="H536" s="1" t="s">
        <v>24</v>
      </c>
      <c r="I536" s="1" t="s">
        <v>21</v>
      </c>
      <c r="J536" s="1" t="s">
        <v>21</v>
      </c>
      <c r="L536" s="5">
        <v>120.6840086</v>
      </c>
      <c r="M536" s="5">
        <v>24.140303899999999</v>
      </c>
      <c r="N536" s="1" t="s">
        <v>27</v>
      </c>
      <c r="O536" s="2">
        <v>75.77</v>
      </c>
      <c r="P536" s="1" t="s">
        <v>31</v>
      </c>
      <c r="Q536" s="1" t="s">
        <v>32</v>
      </c>
      <c r="T536" s="1" t="s">
        <v>21</v>
      </c>
      <c r="U536" s="3" t="str">
        <f t="shared" si="24"/>
        <v>INSERT INTO streetlampData (LAYER, ID, ORGAN, OP_CODE, BURY_DATE, NUM, LENGTH, MATERIAL, USEMODE, DATAMODE, NOTE, POINT_X, POINT_Y, TOWNSHIP, HEIGHT, MOD_DATE, STATE, DATA1, DATA2, LEVEL)</v>
      </c>
      <c r="V536" s="4" t="str">
        <f t="shared" si="25"/>
        <v>VALUES (8020203, 020203210469, N'GC7', 0, '2018-07-01', 1127, 8, N'金屬桿', 0, 0, N'NULL',120.6840086, 24.1403039, 6600100, 75.77, '2024-08-30', 2,'NULL', NULL, 0);</v>
      </c>
      <c r="W536" s="1" t="str">
        <f t="shared" si="26"/>
        <v>INSERT INTO streetlampData (LAYER, ID, ORGAN, OP_CODE, BURY_DATE, NUM, LENGTH, MATERIAL, USEMODE, DATAMODE, NOTE, POINT_X, POINT_Y, TOWNSHIP, HEIGHT, MOD_DATE, STATE, DATA1, DATA2, LEVEL)VALUES (8020203, 020203210469, N'GC7', 0, '2018-07-01', 1127, 8, N'金屬桿', 0, 0, N'NULL',120.6840086, 24.1403039, 6600100, 75.77, '2024-08-30', 2,'NULL', NULL, 0);</v>
      </c>
    </row>
    <row r="537" spans="1:23" ht="64.8" x14ac:dyDescent="0.3">
      <c r="A537" s="1" t="s">
        <v>18</v>
      </c>
      <c r="B537" s="1" t="s">
        <v>1106</v>
      </c>
      <c r="C537" s="1" t="s">
        <v>20</v>
      </c>
      <c r="D537" s="1" t="s">
        <v>21</v>
      </c>
      <c r="E537" s="1" t="s">
        <v>22</v>
      </c>
      <c r="F537" s="1" t="s">
        <v>1107</v>
      </c>
      <c r="G537" s="2">
        <v>7</v>
      </c>
      <c r="H537" s="1" t="s">
        <v>24</v>
      </c>
      <c r="I537" s="1" t="s">
        <v>21</v>
      </c>
      <c r="J537" s="1" t="s">
        <v>21</v>
      </c>
      <c r="L537" s="5">
        <v>120.6838827</v>
      </c>
      <c r="M537" s="5">
        <v>24.140169100000001</v>
      </c>
      <c r="N537" s="1" t="s">
        <v>27</v>
      </c>
      <c r="O537" s="2">
        <v>75.59</v>
      </c>
      <c r="P537" s="1" t="s">
        <v>31</v>
      </c>
      <c r="Q537" s="1" t="s">
        <v>32</v>
      </c>
      <c r="T537" s="1" t="s">
        <v>21</v>
      </c>
      <c r="U537" s="3" t="str">
        <f t="shared" si="24"/>
        <v>INSERT INTO streetlampData (LAYER, ID, ORGAN, OP_CODE, BURY_DATE, NUM, LENGTH, MATERIAL, USEMODE, DATAMODE, NOTE, POINT_X, POINT_Y, TOWNSHIP, HEIGHT, MOD_DATE, STATE, DATA1, DATA2, LEVEL)</v>
      </c>
      <c r="V537" s="4" t="str">
        <f t="shared" si="25"/>
        <v>VALUES (8020203, 020203210470, N'GC7', 0, '2018-07-01', 1126, 7, N'金屬桿', 0, 0, N'NULL',120.6838827, 24.1401691, 6600100, 75.59, '2024-08-30', 2,'NULL', NULL, 0);</v>
      </c>
      <c r="W537" s="1" t="str">
        <f t="shared" si="26"/>
        <v>INSERT INTO streetlampData (LAYER, ID, ORGAN, OP_CODE, BURY_DATE, NUM, LENGTH, MATERIAL, USEMODE, DATAMODE, NOTE, POINT_X, POINT_Y, TOWNSHIP, HEIGHT, MOD_DATE, STATE, DATA1, DATA2, LEVEL)VALUES (8020203, 020203210470, N'GC7', 0, '2018-07-01', 1126, 7, N'金屬桿', 0, 0, N'NULL',120.6838827, 24.1401691, 6600100, 75.59, '2024-08-30', 2,'NULL', NULL, 0);</v>
      </c>
    </row>
    <row r="538" spans="1:23" ht="64.8" x14ac:dyDescent="0.3">
      <c r="A538" s="1" t="s">
        <v>18</v>
      </c>
      <c r="B538" s="1" t="s">
        <v>1108</v>
      </c>
      <c r="C538" s="1" t="s">
        <v>20</v>
      </c>
      <c r="D538" s="1" t="s">
        <v>21</v>
      </c>
      <c r="E538" s="1" t="s">
        <v>22</v>
      </c>
      <c r="F538" s="1" t="s">
        <v>1109</v>
      </c>
      <c r="G538" s="2">
        <v>8</v>
      </c>
      <c r="H538" s="1" t="s">
        <v>24</v>
      </c>
      <c r="I538" s="1" t="s">
        <v>21</v>
      </c>
      <c r="J538" s="1" t="s">
        <v>21</v>
      </c>
      <c r="L538" s="5">
        <v>120.68385499999999</v>
      </c>
      <c r="M538" s="5">
        <v>24.1401547</v>
      </c>
      <c r="N538" s="1" t="s">
        <v>27</v>
      </c>
      <c r="O538" s="2">
        <v>75.61</v>
      </c>
      <c r="P538" s="1" t="s">
        <v>31</v>
      </c>
      <c r="Q538" s="1" t="s">
        <v>32</v>
      </c>
      <c r="T538" s="1" t="s">
        <v>21</v>
      </c>
      <c r="U538" s="3" t="str">
        <f t="shared" si="24"/>
        <v>INSERT INTO streetlampData (LAYER, ID, ORGAN, OP_CODE, BURY_DATE, NUM, LENGTH, MATERIAL, USEMODE, DATAMODE, NOTE, POINT_X, POINT_Y, TOWNSHIP, HEIGHT, MOD_DATE, STATE, DATA1, DATA2, LEVEL)</v>
      </c>
      <c r="V538" s="4" t="str">
        <f t="shared" si="25"/>
        <v>VALUES (8020203, 020203210471, N'GC7', 0, '2018-07-01', 1125, 8, N'金屬桿', 0, 0, N'NULL',120.683855, 24.1401547, 6600100, 75.61, '2024-08-30', 2,'NULL', NULL, 0);</v>
      </c>
      <c r="W538" s="1" t="str">
        <f t="shared" si="26"/>
        <v>INSERT INTO streetlampData (LAYER, ID, ORGAN, OP_CODE, BURY_DATE, NUM, LENGTH, MATERIAL, USEMODE, DATAMODE, NOTE, POINT_X, POINT_Y, TOWNSHIP, HEIGHT, MOD_DATE, STATE, DATA1, DATA2, LEVEL)VALUES (8020203, 020203210471, N'GC7', 0, '2018-07-01', 1125, 8, N'金屬桿', 0, 0, N'NULL',120.683855, 24.1401547, 6600100, 75.61, '2024-08-30', 2,'NULL', NULL, 0);</v>
      </c>
    </row>
    <row r="539" spans="1:23" ht="64.8" x14ac:dyDescent="0.3">
      <c r="A539" s="1" t="s">
        <v>18</v>
      </c>
      <c r="B539" s="1" t="s">
        <v>1110</v>
      </c>
      <c r="C539" s="1" t="s">
        <v>20</v>
      </c>
      <c r="D539" s="1" t="s">
        <v>21</v>
      </c>
      <c r="E539" s="1" t="s">
        <v>22</v>
      </c>
      <c r="F539" s="1" t="s">
        <v>1111</v>
      </c>
      <c r="G539" s="2">
        <v>7</v>
      </c>
      <c r="H539" s="1" t="s">
        <v>24</v>
      </c>
      <c r="I539" s="1" t="s">
        <v>21</v>
      </c>
      <c r="J539" s="1" t="s">
        <v>21</v>
      </c>
      <c r="L539" s="5">
        <v>120.6836771</v>
      </c>
      <c r="M539" s="5">
        <v>24.139967299999999</v>
      </c>
      <c r="N539" s="1" t="s">
        <v>27</v>
      </c>
      <c r="O539" s="2">
        <v>75.45</v>
      </c>
      <c r="P539" s="1" t="s">
        <v>31</v>
      </c>
      <c r="Q539" s="1" t="s">
        <v>32</v>
      </c>
      <c r="T539" s="1" t="s">
        <v>21</v>
      </c>
      <c r="U539" s="3" t="str">
        <f t="shared" si="24"/>
        <v>INSERT INTO streetlampData (LAYER, ID, ORGAN, OP_CODE, BURY_DATE, NUM, LENGTH, MATERIAL, USEMODE, DATAMODE, NOTE, POINT_X, POINT_Y, TOWNSHIP, HEIGHT, MOD_DATE, STATE, DATA1, DATA2, LEVEL)</v>
      </c>
      <c r="V539" s="4" t="str">
        <f t="shared" si="25"/>
        <v>VALUES (8020203, 020203210472, N'GC7', 0, '2018-07-01', 1124, 7, N'金屬桿', 0, 0, N'NULL',120.6836771, 24.1399673, 6600100, 75.45, '2024-08-30', 2,'NULL', NULL, 0);</v>
      </c>
      <c r="W539" s="1" t="str">
        <f t="shared" si="26"/>
        <v>INSERT INTO streetlampData (LAYER, ID, ORGAN, OP_CODE, BURY_DATE, NUM, LENGTH, MATERIAL, USEMODE, DATAMODE, NOTE, POINT_X, POINT_Y, TOWNSHIP, HEIGHT, MOD_DATE, STATE, DATA1, DATA2, LEVEL)VALUES (8020203, 020203210472, N'GC7', 0, '2018-07-01', 1124, 7, N'金屬桿', 0, 0, N'NULL',120.6836771, 24.1399673, 6600100, 75.45, '2024-08-30', 2,'NULL', NULL, 0);</v>
      </c>
    </row>
    <row r="540" spans="1:23" ht="64.8" x14ac:dyDescent="0.3">
      <c r="A540" s="1" t="s">
        <v>18</v>
      </c>
      <c r="B540" s="1" t="s">
        <v>1112</v>
      </c>
      <c r="C540" s="1" t="s">
        <v>20</v>
      </c>
      <c r="D540" s="1" t="s">
        <v>21</v>
      </c>
      <c r="E540" s="1" t="s">
        <v>22</v>
      </c>
      <c r="F540" s="1" t="s">
        <v>1113</v>
      </c>
      <c r="G540" s="2">
        <v>8</v>
      </c>
      <c r="H540" s="1" t="s">
        <v>24</v>
      </c>
      <c r="I540" s="1" t="s">
        <v>21</v>
      </c>
      <c r="J540" s="1" t="s">
        <v>21</v>
      </c>
      <c r="L540" s="5">
        <v>120.6835868</v>
      </c>
      <c r="M540" s="5">
        <v>24.139895200000002</v>
      </c>
      <c r="N540" s="1" t="s">
        <v>27</v>
      </c>
      <c r="O540" s="2">
        <v>75.39</v>
      </c>
      <c r="P540" s="1" t="s">
        <v>31</v>
      </c>
      <c r="Q540" s="1" t="s">
        <v>32</v>
      </c>
      <c r="T540" s="1" t="s">
        <v>21</v>
      </c>
      <c r="U540" s="3" t="str">
        <f t="shared" si="24"/>
        <v>INSERT INTO streetlampData (LAYER, ID, ORGAN, OP_CODE, BURY_DATE, NUM, LENGTH, MATERIAL, USEMODE, DATAMODE, NOTE, POINT_X, POINT_Y, TOWNSHIP, HEIGHT, MOD_DATE, STATE, DATA1, DATA2, LEVEL)</v>
      </c>
      <c r="V540" s="4" t="str">
        <f t="shared" si="25"/>
        <v>VALUES (8020203, 020203210473, N'GC7', 0, '2018-07-01', 1123, 8, N'金屬桿', 0, 0, N'NULL',120.6835868, 24.1398952, 6600100, 75.39, '2024-08-30', 2,'NULL', NULL, 0);</v>
      </c>
      <c r="W540" s="1" t="str">
        <f t="shared" si="26"/>
        <v>INSERT INTO streetlampData (LAYER, ID, ORGAN, OP_CODE, BURY_DATE, NUM, LENGTH, MATERIAL, USEMODE, DATAMODE, NOTE, POINT_X, POINT_Y, TOWNSHIP, HEIGHT, MOD_DATE, STATE, DATA1, DATA2, LEVEL)VALUES (8020203, 020203210473, N'GC7', 0, '2018-07-01', 1123, 8, N'金屬桿', 0, 0, N'NULL',120.6835868, 24.1398952, 6600100, 75.39, '2024-08-30', 2,'NULL', NULL, 0);</v>
      </c>
    </row>
    <row r="541" spans="1:23" ht="64.8" x14ac:dyDescent="0.3">
      <c r="A541" s="1" t="s">
        <v>18</v>
      </c>
      <c r="B541" s="1" t="s">
        <v>1114</v>
      </c>
      <c r="C541" s="1" t="s">
        <v>20</v>
      </c>
      <c r="D541" s="1" t="s">
        <v>21</v>
      </c>
      <c r="E541" s="1" t="s">
        <v>22</v>
      </c>
      <c r="F541" s="1" t="s">
        <v>1115</v>
      </c>
      <c r="G541" s="2">
        <v>7</v>
      </c>
      <c r="H541" s="1" t="s">
        <v>24</v>
      </c>
      <c r="I541" s="1" t="s">
        <v>21</v>
      </c>
      <c r="J541" s="1" t="s">
        <v>21</v>
      </c>
      <c r="L541" s="5">
        <v>120.68345859999999</v>
      </c>
      <c r="M541" s="5">
        <v>24.1397604</v>
      </c>
      <c r="N541" s="1" t="s">
        <v>27</v>
      </c>
      <c r="O541" s="2">
        <v>75.37</v>
      </c>
      <c r="P541" s="1" t="s">
        <v>31</v>
      </c>
      <c r="Q541" s="1" t="s">
        <v>32</v>
      </c>
      <c r="T541" s="1" t="s">
        <v>21</v>
      </c>
      <c r="U541" s="3" t="str">
        <f t="shared" si="24"/>
        <v>INSERT INTO streetlampData (LAYER, ID, ORGAN, OP_CODE, BURY_DATE, NUM, LENGTH, MATERIAL, USEMODE, DATAMODE, NOTE, POINT_X, POINT_Y, TOWNSHIP, HEIGHT, MOD_DATE, STATE, DATA1, DATA2, LEVEL)</v>
      </c>
      <c r="V541" s="4" t="str">
        <f t="shared" si="25"/>
        <v>VALUES (8020203, 020203210474, N'GC7', 0, '2018-07-01', 1122, 7, N'金屬桿', 0, 0, N'NULL',120.6834586, 24.1397604, 6600100, 75.37, '2024-08-30', 2,'NULL', NULL, 0);</v>
      </c>
      <c r="W541" s="1" t="str">
        <f t="shared" si="26"/>
        <v>INSERT INTO streetlampData (LAYER, ID, ORGAN, OP_CODE, BURY_DATE, NUM, LENGTH, MATERIAL, USEMODE, DATAMODE, NOTE, POINT_X, POINT_Y, TOWNSHIP, HEIGHT, MOD_DATE, STATE, DATA1, DATA2, LEVEL)VALUES (8020203, 020203210474, N'GC7', 0, '2018-07-01', 1122, 7, N'金屬桿', 0, 0, N'NULL',120.6834586, 24.1397604, 6600100, 75.37, '2024-08-30', 2,'NULL', NULL, 0);</v>
      </c>
    </row>
    <row r="542" spans="1:23" ht="64.8" x14ac:dyDescent="0.3">
      <c r="A542" s="1" t="s">
        <v>18</v>
      </c>
      <c r="B542" s="1" t="s">
        <v>1116</v>
      </c>
      <c r="C542" s="1" t="s">
        <v>20</v>
      </c>
      <c r="D542" s="1" t="s">
        <v>21</v>
      </c>
      <c r="E542" s="1" t="s">
        <v>22</v>
      </c>
      <c r="F542" s="1" t="s">
        <v>1117</v>
      </c>
      <c r="G542" s="2">
        <v>8</v>
      </c>
      <c r="H542" s="1" t="s">
        <v>24</v>
      </c>
      <c r="I542" s="1" t="s">
        <v>21</v>
      </c>
      <c r="J542" s="1" t="s">
        <v>21</v>
      </c>
      <c r="L542" s="5">
        <v>120.6833894</v>
      </c>
      <c r="M542" s="5">
        <v>24.139703900000001</v>
      </c>
      <c r="N542" s="1" t="s">
        <v>27</v>
      </c>
      <c r="O542" s="2">
        <v>75.319999999999993</v>
      </c>
      <c r="P542" s="1" t="s">
        <v>31</v>
      </c>
      <c r="Q542" s="1" t="s">
        <v>32</v>
      </c>
      <c r="T542" s="1" t="s">
        <v>21</v>
      </c>
      <c r="U542" s="3" t="str">
        <f t="shared" si="24"/>
        <v>INSERT INTO streetlampData (LAYER, ID, ORGAN, OP_CODE, BURY_DATE, NUM, LENGTH, MATERIAL, USEMODE, DATAMODE, NOTE, POINT_X, POINT_Y, TOWNSHIP, HEIGHT, MOD_DATE, STATE, DATA1, DATA2, LEVEL)</v>
      </c>
      <c r="V542" s="4" t="str">
        <f t="shared" si="25"/>
        <v>VALUES (8020203, 020203210475, N'GC7', 0, '2018-07-01', 1121, 8, N'金屬桿', 0, 0, N'NULL',120.6833894, 24.1397039, 6600100, 75.32, '2024-08-30', 2,'NULL', NULL, 0);</v>
      </c>
      <c r="W542" s="1" t="str">
        <f t="shared" si="26"/>
        <v>INSERT INTO streetlampData (LAYER, ID, ORGAN, OP_CODE, BURY_DATE, NUM, LENGTH, MATERIAL, USEMODE, DATAMODE, NOTE, POINT_X, POINT_Y, TOWNSHIP, HEIGHT, MOD_DATE, STATE, DATA1, DATA2, LEVEL)VALUES (8020203, 020203210475, N'GC7', 0, '2018-07-01', 1121, 8, N'金屬桿', 0, 0, N'NULL',120.6833894, 24.1397039, 6600100, 75.32, '2024-08-30', 2,'NULL', NULL, 0);</v>
      </c>
    </row>
    <row r="543" spans="1:23" ht="64.8" x14ac:dyDescent="0.3">
      <c r="A543" s="1" t="s">
        <v>18</v>
      </c>
      <c r="B543" s="1" t="s">
        <v>1118</v>
      </c>
      <c r="C543" s="1" t="s">
        <v>20</v>
      </c>
      <c r="D543" s="1" t="s">
        <v>21</v>
      </c>
      <c r="E543" s="1" t="s">
        <v>22</v>
      </c>
      <c r="F543" s="1" t="s">
        <v>1119</v>
      </c>
      <c r="G543" s="2">
        <v>8</v>
      </c>
      <c r="H543" s="1" t="s">
        <v>24</v>
      </c>
      <c r="I543" s="1" t="s">
        <v>21</v>
      </c>
      <c r="J543" s="1" t="s">
        <v>21</v>
      </c>
      <c r="L543" s="5">
        <v>120.68332340000001</v>
      </c>
      <c r="M543" s="5">
        <v>24.1396409</v>
      </c>
      <c r="N543" s="1" t="s">
        <v>27</v>
      </c>
      <c r="O543" s="2">
        <v>75.25</v>
      </c>
      <c r="P543" s="1" t="s">
        <v>31</v>
      </c>
      <c r="Q543" s="1" t="s">
        <v>32</v>
      </c>
      <c r="T543" s="1" t="s">
        <v>21</v>
      </c>
      <c r="U543" s="3" t="str">
        <f t="shared" si="24"/>
        <v>INSERT INTO streetlampData (LAYER, ID, ORGAN, OP_CODE, BURY_DATE, NUM, LENGTH, MATERIAL, USEMODE, DATAMODE, NOTE, POINT_X, POINT_Y, TOWNSHIP, HEIGHT, MOD_DATE, STATE, DATA1, DATA2, LEVEL)</v>
      </c>
      <c r="V543" s="4" t="str">
        <f t="shared" si="25"/>
        <v>VALUES (8020203, 020203210476, N'GC7', 0, '2018-07-01', 1120, 8, N'金屬桿', 0, 0, N'NULL',120.6833234, 24.1396409, 6600100, 75.25, '2024-08-30', 2,'NULL', NULL, 0);</v>
      </c>
      <c r="W543" s="1" t="str">
        <f t="shared" si="26"/>
        <v>INSERT INTO streetlampData (LAYER, ID, ORGAN, OP_CODE, BURY_DATE, NUM, LENGTH, MATERIAL, USEMODE, DATAMODE, NOTE, POINT_X, POINT_Y, TOWNSHIP, HEIGHT, MOD_DATE, STATE, DATA1, DATA2, LEVEL)VALUES (8020203, 020203210476, N'GC7', 0, '2018-07-01', 1120, 8, N'金屬桿', 0, 0, N'NULL',120.6833234, 24.1396409, 6600100, 75.25, '2024-08-30', 2,'NULL', NULL, 0);</v>
      </c>
    </row>
    <row r="544" spans="1:23" ht="64.8" x14ac:dyDescent="0.3">
      <c r="A544" s="1" t="s">
        <v>18</v>
      </c>
      <c r="B544" s="1" t="s">
        <v>1120</v>
      </c>
      <c r="C544" s="1" t="s">
        <v>20</v>
      </c>
      <c r="D544" s="1" t="s">
        <v>21</v>
      </c>
      <c r="E544" s="1" t="s">
        <v>22</v>
      </c>
      <c r="F544" s="1" t="s">
        <v>1121</v>
      </c>
      <c r="G544" s="2">
        <v>8</v>
      </c>
      <c r="H544" s="1" t="s">
        <v>24</v>
      </c>
      <c r="I544" s="1" t="s">
        <v>21</v>
      </c>
      <c r="J544" s="1" t="s">
        <v>21</v>
      </c>
      <c r="L544" s="5">
        <v>120.6832235</v>
      </c>
      <c r="M544" s="5">
        <v>24.1395433</v>
      </c>
      <c r="N544" s="1" t="s">
        <v>27</v>
      </c>
      <c r="O544" s="2">
        <v>75.239999999999995</v>
      </c>
      <c r="P544" s="1" t="s">
        <v>31</v>
      </c>
      <c r="Q544" s="1" t="s">
        <v>32</v>
      </c>
      <c r="T544" s="1" t="s">
        <v>21</v>
      </c>
      <c r="U544" s="3" t="str">
        <f t="shared" si="24"/>
        <v>INSERT INTO streetlampData (LAYER, ID, ORGAN, OP_CODE, BURY_DATE, NUM, LENGTH, MATERIAL, USEMODE, DATAMODE, NOTE, POINT_X, POINT_Y, TOWNSHIP, HEIGHT, MOD_DATE, STATE, DATA1, DATA2, LEVEL)</v>
      </c>
      <c r="V544" s="4" t="str">
        <f t="shared" si="25"/>
        <v>VALUES (8020203, 020203210477, N'GC7', 0, '2018-07-01', 1119, 8, N'金屬桿', 0, 0, N'NULL',120.6832235, 24.1395433, 6600100, 75.24, '2024-08-30', 2,'NULL', NULL, 0);</v>
      </c>
      <c r="W544" s="1" t="str">
        <f t="shared" si="26"/>
        <v>INSERT INTO streetlampData (LAYER, ID, ORGAN, OP_CODE, BURY_DATE, NUM, LENGTH, MATERIAL, USEMODE, DATAMODE, NOTE, POINT_X, POINT_Y, TOWNSHIP, HEIGHT, MOD_DATE, STATE, DATA1, DATA2, LEVEL)VALUES (8020203, 020203210477, N'GC7', 0, '2018-07-01', 1119, 8, N'金屬桿', 0, 0, N'NULL',120.6832235, 24.1395433, 6600100, 75.24, '2024-08-30', 2,'NULL', NULL, 0);</v>
      </c>
    </row>
    <row r="545" spans="1:23" ht="64.8" x14ac:dyDescent="0.3">
      <c r="A545" s="1" t="s">
        <v>18</v>
      </c>
      <c r="B545" s="1" t="s">
        <v>1122</v>
      </c>
      <c r="C545" s="1" t="s">
        <v>20</v>
      </c>
      <c r="D545" s="1" t="s">
        <v>21</v>
      </c>
      <c r="E545" s="1" t="s">
        <v>22</v>
      </c>
      <c r="F545" s="1" t="s">
        <v>1123</v>
      </c>
      <c r="G545" s="2">
        <v>7</v>
      </c>
      <c r="H545" s="1" t="s">
        <v>24</v>
      </c>
      <c r="I545" s="1" t="s">
        <v>21</v>
      </c>
      <c r="J545" s="1" t="s">
        <v>21</v>
      </c>
      <c r="L545" s="5">
        <v>120.6831802</v>
      </c>
      <c r="M545" s="5">
        <v>24.139488499999999</v>
      </c>
      <c r="N545" s="1" t="s">
        <v>27</v>
      </c>
      <c r="O545" s="2">
        <v>75.239999999999995</v>
      </c>
      <c r="P545" s="1" t="s">
        <v>31</v>
      </c>
      <c r="Q545" s="1" t="s">
        <v>32</v>
      </c>
      <c r="T545" s="1" t="s">
        <v>21</v>
      </c>
      <c r="U545" s="3" t="str">
        <f t="shared" si="24"/>
        <v>INSERT INTO streetlampData (LAYER, ID, ORGAN, OP_CODE, BURY_DATE, NUM, LENGTH, MATERIAL, USEMODE, DATAMODE, NOTE, POINT_X, POINT_Y, TOWNSHIP, HEIGHT, MOD_DATE, STATE, DATA1, DATA2, LEVEL)</v>
      </c>
      <c r="V545" s="4" t="str">
        <f t="shared" si="25"/>
        <v>VALUES (8020203, 020203210478, N'GC7', 0, '2018-07-01', 1118, 7, N'金屬桿', 0, 0, N'NULL',120.6831802, 24.1394885, 6600100, 75.24, '2024-08-30', 2,'NULL', NULL, 0);</v>
      </c>
      <c r="W545" s="1" t="str">
        <f t="shared" si="26"/>
        <v>INSERT INTO streetlampData (LAYER, ID, ORGAN, OP_CODE, BURY_DATE, NUM, LENGTH, MATERIAL, USEMODE, DATAMODE, NOTE, POINT_X, POINT_Y, TOWNSHIP, HEIGHT, MOD_DATE, STATE, DATA1, DATA2, LEVEL)VALUES (8020203, 020203210478, N'GC7', 0, '2018-07-01', 1118, 7, N'金屬桿', 0, 0, N'NULL',120.6831802, 24.1394885, 6600100, 75.24, '2024-08-30', 2,'NULL', NULL, 0);</v>
      </c>
    </row>
    <row r="546" spans="1:23" ht="64.8" x14ac:dyDescent="0.3">
      <c r="A546" s="1" t="s">
        <v>18</v>
      </c>
      <c r="B546" s="1" t="s">
        <v>1124</v>
      </c>
      <c r="C546" s="1" t="s">
        <v>20</v>
      </c>
      <c r="D546" s="1" t="s">
        <v>21</v>
      </c>
      <c r="E546" s="1" t="s">
        <v>22</v>
      </c>
      <c r="F546" s="1" t="s">
        <v>1125</v>
      </c>
      <c r="G546" s="2">
        <v>8</v>
      </c>
      <c r="H546" s="1" t="s">
        <v>24</v>
      </c>
      <c r="I546" s="1" t="s">
        <v>21</v>
      </c>
      <c r="J546" s="1" t="s">
        <v>21</v>
      </c>
      <c r="L546" s="5">
        <v>120.68433520000001</v>
      </c>
      <c r="M546" s="5">
        <v>24.140706099999999</v>
      </c>
      <c r="N546" s="1" t="s">
        <v>27</v>
      </c>
      <c r="O546" s="2">
        <v>76.319999999999993</v>
      </c>
      <c r="P546" s="1" t="s">
        <v>31</v>
      </c>
      <c r="Q546" s="1" t="s">
        <v>32</v>
      </c>
      <c r="T546" s="1" t="s">
        <v>21</v>
      </c>
      <c r="U546" s="3" t="str">
        <f t="shared" si="24"/>
        <v>INSERT INTO streetlampData (LAYER, ID, ORGAN, OP_CODE, BURY_DATE, NUM, LENGTH, MATERIAL, USEMODE, DATAMODE, NOTE, POINT_X, POINT_Y, TOWNSHIP, HEIGHT, MOD_DATE, STATE, DATA1, DATA2, LEVEL)</v>
      </c>
      <c r="V546" s="4" t="str">
        <f t="shared" si="25"/>
        <v>VALUES (8020203, 020203210479, N'GC7', 0, '2018-07-01', 1092, 8, N'金屬桿', 0, 0, N'NULL',120.6843352, 24.1407061, 6600100, 76.32, '2024-08-30', 2,'NULL', NULL, 0);</v>
      </c>
      <c r="W546" s="1" t="str">
        <f t="shared" si="26"/>
        <v>INSERT INTO streetlampData (LAYER, ID, ORGAN, OP_CODE, BURY_DATE, NUM, LENGTH, MATERIAL, USEMODE, DATAMODE, NOTE, POINT_X, POINT_Y, TOWNSHIP, HEIGHT, MOD_DATE, STATE, DATA1, DATA2, LEVEL)VALUES (8020203, 020203210479, N'GC7', 0, '2018-07-01', 1092, 8, N'金屬桿', 0, 0, N'NULL',120.6843352, 24.1407061, 6600100, 76.32, '2024-08-30', 2,'NULL', NULL, 0);</v>
      </c>
    </row>
    <row r="547" spans="1:23" ht="64.8" x14ac:dyDescent="0.3">
      <c r="A547" s="1" t="s">
        <v>18</v>
      </c>
      <c r="B547" s="1" t="s">
        <v>1126</v>
      </c>
      <c r="C547" s="1" t="s">
        <v>20</v>
      </c>
      <c r="D547" s="1" t="s">
        <v>21</v>
      </c>
      <c r="E547" s="1" t="s">
        <v>22</v>
      </c>
      <c r="F547" s="1" t="s">
        <v>1127</v>
      </c>
      <c r="G547" s="2">
        <v>8</v>
      </c>
      <c r="H547" s="1" t="s">
        <v>24</v>
      </c>
      <c r="I547" s="1" t="s">
        <v>21</v>
      </c>
      <c r="J547" s="1" t="s">
        <v>21</v>
      </c>
      <c r="L547" s="5">
        <v>120.6841829</v>
      </c>
      <c r="M547" s="5">
        <v>24.1405581</v>
      </c>
      <c r="N547" s="1" t="s">
        <v>27</v>
      </c>
      <c r="O547" s="2">
        <v>76.09</v>
      </c>
      <c r="P547" s="1" t="s">
        <v>31</v>
      </c>
      <c r="Q547" s="1" t="s">
        <v>32</v>
      </c>
      <c r="T547" s="1" t="s">
        <v>21</v>
      </c>
      <c r="U547" s="3" t="str">
        <f t="shared" si="24"/>
        <v>INSERT INTO streetlampData (LAYER, ID, ORGAN, OP_CODE, BURY_DATE, NUM, LENGTH, MATERIAL, USEMODE, DATAMODE, NOTE, POINT_X, POINT_Y, TOWNSHIP, HEIGHT, MOD_DATE, STATE, DATA1, DATA2, LEVEL)</v>
      </c>
      <c r="V547" s="4" t="str">
        <f t="shared" si="25"/>
        <v>VALUES (8020203, 020203210480, N'GC7', 0, '2018-07-01', 1091, 8, N'金屬桿', 0, 0, N'NULL',120.6841829, 24.1405581, 6600100, 76.09, '2024-08-30', 2,'NULL', NULL, 0);</v>
      </c>
      <c r="W547" s="1" t="str">
        <f t="shared" si="26"/>
        <v>INSERT INTO streetlampData (LAYER, ID, ORGAN, OP_CODE, BURY_DATE, NUM, LENGTH, MATERIAL, USEMODE, DATAMODE, NOTE, POINT_X, POINT_Y, TOWNSHIP, HEIGHT, MOD_DATE, STATE, DATA1, DATA2, LEVEL)VALUES (8020203, 020203210480, N'GC7', 0, '2018-07-01', 1091, 8, N'金屬桿', 0, 0, N'NULL',120.6841829, 24.1405581, 6600100, 76.09, '2024-08-30', 2,'NULL', NULL, 0);</v>
      </c>
    </row>
    <row r="548" spans="1:23" ht="64.8" x14ac:dyDescent="0.3">
      <c r="A548" s="1" t="s">
        <v>18</v>
      </c>
      <c r="B548" s="1" t="s">
        <v>1128</v>
      </c>
      <c r="C548" s="1" t="s">
        <v>20</v>
      </c>
      <c r="D548" s="1" t="s">
        <v>21</v>
      </c>
      <c r="E548" s="1" t="s">
        <v>22</v>
      </c>
      <c r="F548" s="1" t="s">
        <v>1129</v>
      </c>
      <c r="G548" s="2">
        <v>8</v>
      </c>
      <c r="H548" s="1" t="s">
        <v>24</v>
      </c>
      <c r="I548" s="1" t="s">
        <v>21</v>
      </c>
      <c r="J548" s="1" t="s">
        <v>21</v>
      </c>
      <c r="L548" s="5">
        <v>120.6840052</v>
      </c>
      <c r="M548" s="5">
        <v>24.140386400000001</v>
      </c>
      <c r="N548" s="1" t="s">
        <v>27</v>
      </c>
      <c r="O548" s="2">
        <v>75.84</v>
      </c>
      <c r="P548" s="1" t="s">
        <v>31</v>
      </c>
      <c r="Q548" s="1" t="s">
        <v>32</v>
      </c>
      <c r="T548" s="1" t="s">
        <v>21</v>
      </c>
      <c r="U548" s="3" t="str">
        <f t="shared" si="24"/>
        <v>INSERT INTO streetlampData (LAYER, ID, ORGAN, OP_CODE, BURY_DATE, NUM, LENGTH, MATERIAL, USEMODE, DATAMODE, NOTE, POINT_X, POINT_Y, TOWNSHIP, HEIGHT, MOD_DATE, STATE, DATA1, DATA2, LEVEL)</v>
      </c>
      <c r="V548" s="4" t="str">
        <f t="shared" si="25"/>
        <v>VALUES (8020203, 020203210481, N'GC7', 0, '2018-07-01', 1090, 8, N'金屬桿', 0, 0, N'NULL',120.6840052, 24.1403864, 6600100, 75.84, '2024-08-30', 2,'NULL', NULL, 0);</v>
      </c>
      <c r="W548" s="1" t="str">
        <f t="shared" si="26"/>
        <v>INSERT INTO streetlampData (LAYER, ID, ORGAN, OP_CODE, BURY_DATE, NUM, LENGTH, MATERIAL, USEMODE, DATAMODE, NOTE, POINT_X, POINT_Y, TOWNSHIP, HEIGHT, MOD_DATE, STATE, DATA1, DATA2, LEVEL)VALUES (8020203, 020203210481, N'GC7', 0, '2018-07-01', 1090, 8, N'金屬桿', 0, 0, N'NULL',120.6840052, 24.1403864, 6600100, 75.84, '2024-08-30', 2,'NULL', NULL, 0);</v>
      </c>
    </row>
    <row r="549" spans="1:23" ht="64.8" x14ac:dyDescent="0.3">
      <c r="A549" s="1" t="s">
        <v>18</v>
      </c>
      <c r="B549" s="1" t="s">
        <v>1130</v>
      </c>
      <c r="C549" s="1" t="s">
        <v>20</v>
      </c>
      <c r="D549" s="1" t="s">
        <v>21</v>
      </c>
      <c r="E549" s="1" t="s">
        <v>22</v>
      </c>
      <c r="F549" s="1" t="s">
        <v>1131</v>
      </c>
      <c r="G549" s="2">
        <v>8</v>
      </c>
      <c r="H549" s="1" t="s">
        <v>24</v>
      </c>
      <c r="I549" s="1" t="s">
        <v>21</v>
      </c>
      <c r="J549" s="1" t="s">
        <v>21</v>
      </c>
      <c r="L549" s="5">
        <v>120.68385019999999</v>
      </c>
      <c r="M549" s="5">
        <v>24.1402359</v>
      </c>
      <c r="N549" s="1" t="s">
        <v>27</v>
      </c>
      <c r="O549" s="2">
        <v>75.62</v>
      </c>
      <c r="P549" s="1" t="s">
        <v>31</v>
      </c>
      <c r="Q549" s="1" t="s">
        <v>32</v>
      </c>
      <c r="T549" s="1" t="s">
        <v>21</v>
      </c>
      <c r="U549" s="3" t="str">
        <f t="shared" si="24"/>
        <v>INSERT INTO streetlampData (LAYER, ID, ORGAN, OP_CODE, BURY_DATE, NUM, LENGTH, MATERIAL, USEMODE, DATAMODE, NOTE, POINT_X, POINT_Y, TOWNSHIP, HEIGHT, MOD_DATE, STATE, DATA1, DATA2, LEVEL)</v>
      </c>
      <c r="V549" s="4" t="str">
        <f t="shared" si="25"/>
        <v>VALUES (8020203, 020203210482, N'GC7', 0, '2018-07-01', 1089, 8, N'金屬桿', 0, 0, N'NULL',120.6838502, 24.1402359, 6600100, 75.62, '2024-08-30', 2,'NULL', NULL, 0);</v>
      </c>
      <c r="W549" s="1" t="str">
        <f t="shared" si="26"/>
        <v>INSERT INTO streetlampData (LAYER, ID, ORGAN, OP_CODE, BURY_DATE, NUM, LENGTH, MATERIAL, USEMODE, DATAMODE, NOTE, POINT_X, POINT_Y, TOWNSHIP, HEIGHT, MOD_DATE, STATE, DATA1, DATA2, LEVEL)VALUES (8020203, 020203210482, N'GC7', 0, '2018-07-01', 1089, 8, N'金屬桿', 0, 0, N'NULL',120.6838502, 24.1402359, 6600100, 75.62, '2024-08-30', 2,'NULL', NULL, 0);</v>
      </c>
    </row>
    <row r="550" spans="1:23" ht="64.8" x14ac:dyDescent="0.3">
      <c r="A550" s="1" t="s">
        <v>18</v>
      </c>
      <c r="B550" s="1" t="s">
        <v>1132</v>
      </c>
      <c r="C550" s="1" t="s">
        <v>20</v>
      </c>
      <c r="D550" s="1" t="s">
        <v>21</v>
      </c>
      <c r="E550" s="1" t="s">
        <v>22</v>
      </c>
      <c r="F550" s="1" t="s">
        <v>1133</v>
      </c>
      <c r="G550" s="2">
        <v>8</v>
      </c>
      <c r="H550" s="1" t="s">
        <v>24</v>
      </c>
      <c r="I550" s="1" t="s">
        <v>21</v>
      </c>
      <c r="J550" s="1" t="s">
        <v>21</v>
      </c>
      <c r="L550" s="5">
        <v>120.6835659</v>
      </c>
      <c r="M550" s="5">
        <v>24.139960200000001</v>
      </c>
      <c r="N550" s="1" t="s">
        <v>27</v>
      </c>
      <c r="O550" s="2">
        <v>75.42</v>
      </c>
      <c r="P550" s="1" t="s">
        <v>31</v>
      </c>
      <c r="Q550" s="1" t="s">
        <v>32</v>
      </c>
      <c r="T550" s="1" t="s">
        <v>21</v>
      </c>
      <c r="U550" s="3" t="str">
        <f t="shared" si="24"/>
        <v>INSERT INTO streetlampData (LAYER, ID, ORGAN, OP_CODE, BURY_DATE, NUM, LENGTH, MATERIAL, USEMODE, DATAMODE, NOTE, POINT_X, POINT_Y, TOWNSHIP, HEIGHT, MOD_DATE, STATE, DATA1, DATA2, LEVEL)</v>
      </c>
      <c r="V550" s="4" t="str">
        <f t="shared" si="25"/>
        <v>VALUES (8020203, 020203210483, N'GC7', 0, '2018-07-01', 1088, 8, N'金屬桿', 0, 0, N'NULL',120.6835659, 24.1399602, 6600100, 75.42, '2024-08-30', 2,'NULL', NULL, 0);</v>
      </c>
      <c r="W550" s="1" t="str">
        <f t="shared" si="26"/>
        <v>INSERT INTO streetlampData (LAYER, ID, ORGAN, OP_CODE, BURY_DATE, NUM, LENGTH, MATERIAL, USEMODE, DATAMODE, NOTE, POINT_X, POINT_Y, TOWNSHIP, HEIGHT, MOD_DATE, STATE, DATA1, DATA2, LEVEL)VALUES (8020203, 020203210483, N'GC7', 0, '2018-07-01', 1088, 8, N'金屬桿', 0, 0, N'NULL',120.6835659, 24.1399602, 6600100, 75.42, '2024-08-30', 2,'NULL', NULL, 0);</v>
      </c>
    </row>
    <row r="551" spans="1:23" ht="64.8" x14ac:dyDescent="0.3">
      <c r="A551" s="1" t="s">
        <v>18</v>
      </c>
      <c r="B551" s="1" t="s">
        <v>1134</v>
      </c>
      <c r="C551" s="1" t="s">
        <v>20</v>
      </c>
      <c r="D551" s="1" t="s">
        <v>21</v>
      </c>
      <c r="E551" s="1" t="s">
        <v>22</v>
      </c>
      <c r="F551" s="1" t="s">
        <v>1135</v>
      </c>
      <c r="G551" s="2">
        <v>8</v>
      </c>
      <c r="H551" s="1" t="s">
        <v>24</v>
      </c>
      <c r="I551" s="1" t="s">
        <v>21</v>
      </c>
      <c r="J551" s="1" t="s">
        <v>21</v>
      </c>
      <c r="L551" s="5">
        <v>120.6834205</v>
      </c>
      <c r="M551" s="5">
        <v>24.139819200000002</v>
      </c>
      <c r="N551" s="1" t="s">
        <v>27</v>
      </c>
      <c r="O551" s="2">
        <v>75.34</v>
      </c>
      <c r="P551" s="1" t="s">
        <v>31</v>
      </c>
      <c r="Q551" s="1" t="s">
        <v>32</v>
      </c>
      <c r="T551" s="1" t="s">
        <v>21</v>
      </c>
      <c r="U551" s="3" t="str">
        <f t="shared" si="24"/>
        <v>INSERT INTO streetlampData (LAYER, ID, ORGAN, OP_CODE, BURY_DATE, NUM, LENGTH, MATERIAL, USEMODE, DATAMODE, NOTE, POINT_X, POINT_Y, TOWNSHIP, HEIGHT, MOD_DATE, STATE, DATA1, DATA2, LEVEL)</v>
      </c>
      <c r="V551" s="4" t="str">
        <f t="shared" si="25"/>
        <v>VALUES (8020203, 020203210484, N'GC7', 0, '2018-07-01', 1087, 8, N'金屬桿', 0, 0, N'NULL',120.6834205, 24.1398192, 6600100, 75.34, '2024-08-30', 2,'NULL', NULL, 0);</v>
      </c>
      <c r="W551" s="1" t="str">
        <f t="shared" si="26"/>
        <v>INSERT INTO streetlampData (LAYER, ID, ORGAN, OP_CODE, BURY_DATE, NUM, LENGTH, MATERIAL, USEMODE, DATAMODE, NOTE, POINT_X, POINT_Y, TOWNSHIP, HEIGHT, MOD_DATE, STATE, DATA1, DATA2, LEVEL)VALUES (8020203, 020203210484, N'GC7', 0, '2018-07-01', 1087, 8, N'金屬桿', 0, 0, N'NULL',120.6834205, 24.1398192, 6600100, 75.34, '2024-08-30', 2,'NULL', NULL, 0);</v>
      </c>
    </row>
    <row r="552" spans="1:23" ht="64.8" x14ac:dyDescent="0.3">
      <c r="A552" s="1" t="s">
        <v>18</v>
      </c>
      <c r="B552" s="1" t="s">
        <v>1136</v>
      </c>
      <c r="C552" s="1" t="s">
        <v>20</v>
      </c>
      <c r="D552" s="1" t="s">
        <v>21</v>
      </c>
      <c r="E552" s="1" t="s">
        <v>22</v>
      </c>
      <c r="F552" s="1" t="s">
        <v>1137</v>
      </c>
      <c r="G552" s="2">
        <v>8</v>
      </c>
      <c r="H552" s="1" t="s">
        <v>24</v>
      </c>
      <c r="I552" s="1" t="s">
        <v>21</v>
      </c>
      <c r="J552" s="1" t="s">
        <v>21</v>
      </c>
      <c r="L552" s="5">
        <v>120.683319</v>
      </c>
      <c r="M552" s="5">
        <v>24.139719199999998</v>
      </c>
      <c r="N552" s="1" t="s">
        <v>27</v>
      </c>
      <c r="O552" s="2">
        <v>75.290000000000006</v>
      </c>
      <c r="P552" s="1" t="s">
        <v>31</v>
      </c>
      <c r="Q552" s="1" t="s">
        <v>32</v>
      </c>
      <c r="T552" s="1" t="s">
        <v>21</v>
      </c>
      <c r="U552" s="3" t="str">
        <f t="shared" si="24"/>
        <v>INSERT INTO streetlampData (LAYER, ID, ORGAN, OP_CODE, BURY_DATE, NUM, LENGTH, MATERIAL, USEMODE, DATAMODE, NOTE, POINT_X, POINT_Y, TOWNSHIP, HEIGHT, MOD_DATE, STATE, DATA1, DATA2, LEVEL)</v>
      </c>
      <c r="V552" s="4" t="str">
        <f t="shared" si="25"/>
        <v>VALUES (8020203, 020203210485, N'GC7', 0, '2018-07-01', 1086, 8, N'金屬桿', 0, 0, N'NULL',120.683319, 24.1397192, 6600100, 75.29, '2024-08-30', 2,'NULL', NULL, 0);</v>
      </c>
      <c r="W552" s="1" t="str">
        <f t="shared" si="26"/>
        <v>INSERT INTO streetlampData (LAYER, ID, ORGAN, OP_CODE, BURY_DATE, NUM, LENGTH, MATERIAL, USEMODE, DATAMODE, NOTE, POINT_X, POINT_Y, TOWNSHIP, HEIGHT, MOD_DATE, STATE, DATA1, DATA2, LEVEL)VALUES (8020203, 020203210485, N'GC7', 0, '2018-07-01', 1086, 8, N'金屬桿', 0, 0, N'NULL',120.683319, 24.1397192, 6600100, 75.29, '2024-08-30', 2,'NULL', NULL, 0);</v>
      </c>
    </row>
    <row r="553" spans="1:23" ht="64.8" x14ac:dyDescent="0.3">
      <c r="A553" s="1" t="s">
        <v>18</v>
      </c>
      <c r="B553" s="1" t="s">
        <v>1138</v>
      </c>
      <c r="C553" s="1" t="s">
        <v>20</v>
      </c>
      <c r="D553" s="1" t="s">
        <v>21</v>
      </c>
      <c r="E553" s="1" t="s">
        <v>22</v>
      </c>
      <c r="F553" s="1" t="s">
        <v>1139</v>
      </c>
      <c r="G553" s="2">
        <v>8</v>
      </c>
      <c r="H553" s="1" t="s">
        <v>24</v>
      </c>
      <c r="I553" s="1" t="s">
        <v>21</v>
      </c>
      <c r="J553" s="1" t="s">
        <v>21</v>
      </c>
      <c r="L553" s="5">
        <v>120.6831444</v>
      </c>
      <c r="M553" s="5">
        <v>24.139551300000001</v>
      </c>
      <c r="N553" s="1" t="s">
        <v>27</v>
      </c>
      <c r="O553" s="2">
        <v>75.23</v>
      </c>
      <c r="P553" s="1" t="s">
        <v>31</v>
      </c>
      <c r="Q553" s="1" t="s">
        <v>32</v>
      </c>
      <c r="T553" s="1" t="s">
        <v>21</v>
      </c>
      <c r="U553" s="3" t="str">
        <f t="shared" si="24"/>
        <v>INSERT INTO streetlampData (LAYER, ID, ORGAN, OP_CODE, BURY_DATE, NUM, LENGTH, MATERIAL, USEMODE, DATAMODE, NOTE, POINT_X, POINT_Y, TOWNSHIP, HEIGHT, MOD_DATE, STATE, DATA1, DATA2, LEVEL)</v>
      </c>
      <c r="V553" s="4" t="str">
        <f t="shared" si="25"/>
        <v>VALUES (8020203, 020203210486, N'GC7', 0, '2018-07-01', 1085, 8, N'金屬桿', 0, 0, N'NULL',120.6831444, 24.1395513, 6600100, 75.23, '2024-08-30', 2,'NULL', NULL, 0);</v>
      </c>
      <c r="W553" s="1" t="str">
        <f t="shared" si="26"/>
        <v>INSERT INTO streetlampData (LAYER, ID, ORGAN, OP_CODE, BURY_DATE, NUM, LENGTH, MATERIAL, USEMODE, DATAMODE, NOTE, POINT_X, POINT_Y, TOWNSHIP, HEIGHT, MOD_DATE, STATE, DATA1, DATA2, LEVEL)VALUES (8020203, 020203210486, N'GC7', 0, '2018-07-01', 1085, 8, N'金屬桿', 0, 0, N'NULL',120.6831444, 24.1395513, 6600100, 75.23, '2024-08-30', 2,'NULL', NULL, 0);</v>
      </c>
    </row>
    <row r="554" spans="1:23" ht="64.8" x14ac:dyDescent="0.3">
      <c r="A554" s="1" t="s">
        <v>18</v>
      </c>
      <c r="B554" s="1" t="s">
        <v>1140</v>
      </c>
      <c r="C554" s="1" t="s">
        <v>20</v>
      </c>
      <c r="D554" s="1" t="s">
        <v>21</v>
      </c>
      <c r="E554" s="1" t="s">
        <v>22</v>
      </c>
      <c r="F554" s="1" t="s">
        <v>1141</v>
      </c>
      <c r="G554" s="2">
        <v>7</v>
      </c>
      <c r="H554" s="1" t="s">
        <v>24</v>
      </c>
      <c r="I554" s="1" t="s">
        <v>21</v>
      </c>
      <c r="J554" s="1" t="s">
        <v>21</v>
      </c>
      <c r="L554" s="5">
        <v>120.67825329999999</v>
      </c>
      <c r="M554" s="5">
        <v>24.145584299999999</v>
      </c>
      <c r="N554" s="1" t="s">
        <v>27</v>
      </c>
      <c r="O554" s="2">
        <v>80.98</v>
      </c>
      <c r="P554" s="1" t="s">
        <v>31</v>
      </c>
      <c r="Q554" s="1" t="s">
        <v>32</v>
      </c>
      <c r="T554" s="1" t="s">
        <v>21</v>
      </c>
      <c r="U554" s="3" t="str">
        <f t="shared" si="24"/>
        <v>INSERT INTO streetlampData (LAYER, ID, ORGAN, OP_CODE, BURY_DATE, NUM, LENGTH, MATERIAL, USEMODE, DATAMODE, NOTE, POINT_X, POINT_Y, TOWNSHIP, HEIGHT, MOD_DATE, STATE, DATA1, DATA2, LEVEL)</v>
      </c>
      <c r="V554" s="4" t="str">
        <f t="shared" si="25"/>
        <v>VALUES (8020203, 020203210487, N'GC7', 0, '2018-07-01', 1048, 7, N'金屬桿', 0, 0, N'NULL',120.6782533, 24.1455843, 6600100, 80.98, '2024-08-30', 2,'NULL', NULL, 0);</v>
      </c>
      <c r="W554" s="1" t="str">
        <f t="shared" si="26"/>
        <v>INSERT INTO streetlampData (LAYER, ID, ORGAN, OP_CODE, BURY_DATE, NUM, LENGTH, MATERIAL, USEMODE, DATAMODE, NOTE, POINT_X, POINT_Y, TOWNSHIP, HEIGHT, MOD_DATE, STATE, DATA1, DATA2, LEVEL)VALUES (8020203, 020203210487, N'GC7', 0, '2018-07-01', 1048, 7, N'金屬桿', 0, 0, N'NULL',120.6782533, 24.1455843, 6600100, 80.98, '2024-08-30', 2,'NULL', NULL, 0);</v>
      </c>
    </row>
    <row r="555" spans="1:23" ht="64.8" x14ac:dyDescent="0.3">
      <c r="A555" s="1" t="s">
        <v>18</v>
      </c>
      <c r="B555" s="1" t="s">
        <v>1142</v>
      </c>
      <c r="C555" s="1" t="s">
        <v>20</v>
      </c>
      <c r="D555" s="1" t="s">
        <v>21</v>
      </c>
      <c r="E555" s="1" t="s">
        <v>22</v>
      </c>
      <c r="F555" s="1" t="s">
        <v>1143</v>
      </c>
      <c r="G555" s="2">
        <v>7</v>
      </c>
      <c r="H555" s="1" t="s">
        <v>24</v>
      </c>
      <c r="I555" s="1" t="s">
        <v>21</v>
      </c>
      <c r="J555" s="1" t="s">
        <v>21</v>
      </c>
      <c r="L555" s="5">
        <v>120.6779463</v>
      </c>
      <c r="M555" s="5">
        <v>24.1452861</v>
      </c>
      <c r="N555" s="1" t="s">
        <v>27</v>
      </c>
      <c r="O555" s="2">
        <v>80.75</v>
      </c>
      <c r="P555" s="1" t="s">
        <v>31</v>
      </c>
      <c r="Q555" s="1" t="s">
        <v>32</v>
      </c>
      <c r="T555" s="1" t="s">
        <v>21</v>
      </c>
      <c r="U555" s="3" t="str">
        <f t="shared" si="24"/>
        <v>INSERT INTO streetlampData (LAYER, ID, ORGAN, OP_CODE, BURY_DATE, NUM, LENGTH, MATERIAL, USEMODE, DATAMODE, NOTE, POINT_X, POINT_Y, TOWNSHIP, HEIGHT, MOD_DATE, STATE, DATA1, DATA2, LEVEL)</v>
      </c>
      <c r="V555" s="4" t="str">
        <f t="shared" si="25"/>
        <v>VALUES (8020203, 020203210488, N'GC7', 0, '2018-07-01', 1046, 7, N'金屬桿', 0, 0, N'NULL',120.6779463, 24.1452861, 6600100, 80.75, '2024-08-30', 2,'NULL', NULL, 0);</v>
      </c>
      <c r="W555" s="1" t="str">
        <f t="shared" si="26"/>
        <v>INSERT INTO streetlampData (LAYER, ID, ORGAN, OP_CODE, BURY_DATE, NUM, LENGTH, MATERIAL, USEMODE, DATAMODE, NOTE, POINT_X, POINT_Y, TOWNSHIP, HEIGHT, MOD_DATE, STATE, DATA1, DATA2, LEVEL)VALUES (8020203, 020203210488, N'GC7', 0, '2018-07-01', 1046, 7, N'金屬桿', 0, 0, N'NULL',120.6779463, 24.1452861, 6600100, 80.75, '2024-08-30', 2,'NULL', NULL, 0);</v>
      </c>
    </row>
    <row r="556" spans="1:23" ht="64.8" x14ac:dyDescent="0.3">
      <c r="A556" s="1" t="s">
        <v>18</v>
      </c>
      <c r="B556" s="1" t="s">
        <v>1144</v>
      </c>
      <c r="C556" s="1" t="s">
        <v>20</v>
      </c>
      <c r="D556" s="1" t="s">
        <v>21</v>
      </c>
      <c r="E556" s="1" t="s">
        <v>22</v>
      </c>
      <c r="F556" s="1" t="s">
        <v>1145</v>
      </c>
      <c r="G556" s="2">
        <v>7</v>
      </c>
      <c r="H556" s="1" t="s">
        <v>24</v>
      </c>
      <c r="I556" s="1" t="s">
        <v>21</v>
      </c>
      <c r="J556" s="1" t="s">
        <v>21</v>
      </c>
      <c r="L556" s="5">
        <v>120.677645</v>
      </c>
      <c r="M556" s="5">
        <v>24.1449964</v>
      </c>
      <c r="N556" s="1" t="s">
        <v>27</v>
      </c>
      <c r="O556" s="2">
        <v>80.53</v>
      </c>
      <c r="P556" s="1" t="s">
        <v>31</v>
      </c>
      <c r="Q556" s="1" t="s">
        <v>32</v>
      </c>
      <c r="T556" s="1" t="s">
        <v>21</v>
      </c>
      <c r="U556" s="3" t="str">
        <f t="shared" si="24"/>
        <v>INSERT INTO streetlampData (LAYER, ID, ORGAN, OP_CODE, BURY_DATE, NUM, LENGTH, MATERIAL, USEMODE, DATAMODE, NOTE, POINT_X, POINT_Y, TOWNSHIP, HEIGHT, MOD_DATE, STATE, DATA1, DATA2, LEVEL)</v>
      </c>
      <c r="V556" s="4" t="str">
        <f t="shared" si="25"/>
        <v>VALUES (8020203, 020203210489, N'GC7', 0, '2018-07-01', 1045, 7, N'金屬桿', 0, 0, N'NULL',120.677645, 24.1449964, 6600100, 80.53, '2024-08-30', 2,'NULL', NULL, 0);</v>
      </c>
      <c r="W556" s="1" t="str">
        <f t="shared" si="26"/>
        <v>INSERT INTO streetlampData (LAYER, ID, ORGAN, OP_CODE, BURY_DATE, NUM, LENGTH, MATERIAL, USEMODE, DATAMODE, NOTE, POINT_X, POINT_Y, TOWNSHIP, HEIGHT, MOD_DATE, STATE, DATA1, DATA2, LEVEL)VALUES (8020203, 020203210489, N'GC7', 0, '2018-07-01', 1045, 7, N'金屬桿', 0, 0, N'NULL',120.677645, 24.1449964, 6600100, 80.53, '2024-08-30', 2,'NULL', NULL, 0);</v>
      </c>
    </row>
    <row r="557" spans="1:23" ht="64.8" x14ac:dyDescent="0.3">
      <c r="A557" s="1" t="s">
        <v>18</v>
      </c>
      <c r="B557" s="1" t="s">
        <v>1146</v>
      </c>
      <c r="C557" s="1" t="s">
        <v>20</v>
      </c>
      <c r="D557" s="1" t="s">
        <v>21</v>
      </c>
      <c r="E557" s="1" t="s">
        <v>22</v>
      </c>
      <c r="F557" s="1" t="s">
        <v>1147</v>
      </c>
      <c r="G557" s="2">
        <v>7</v>
      </c>
      <c r="H557" s="1" t="s">
        <v>24</v>
      </c>
      <c r="I557" s="1" t="s">
        <v>21</v>
      </c>
      <c r="J557" s="1" t="s">
        <v>21</v>
      </c>
      <c r="L557" s="5">
        <v>120.6773405</v>
      </c>
      <c r="M557" s="5">
        <v>24.144700700000001</v>
      </c>
      <c r="N557" s="1" t="s">
        <v>27</v>
      </c>
      <c r="O557" s="2">
        <v>80.08</v>
      </c>
      <c r="P557" s="1" t="s">
        <v>31</v>
      </c>
      <c r="Q557" s="1" t="s">
        <v>32</v>
      </c>
      <c r="T557" s="1" t="s">
        <v>21</v>
      </c>
      <c r="U557" s="3" t="str">
        <f t="shared" si="24"/>
        <v>INSERT INTO streetlampData (LAYER, ID, ORGAN, OP_CODE, BURY_DATE, NUM, LENGTH, MATERIAL, USEMODE, DATAMODE, NOTE, POINT_X, POINT_Y, TOWNSHIP, HEIGHT, MOD_DATE, STATE, DATA1, DATA2, LEVEL)</v>
      </c>
      <c r="V557" s="4" t="str">
        <f t="shared" si="25"/>
        <v>VALUES (8020203, 020203210490, N'GC7', 0, '2018-07-01', 1044, 7, N'金屬桿', 0, 0, N'NULL',120.6773405, 24.1447007, 6600100, 80.08, '2024-08-30', 2,'NULL', NULL, 0);</v>
      </c>
      <c r="W557" s="1" t="str">
        <f t="shared" si="26"/>
        <v>INSERT INTO streetlampData (LAYER, ID, ORGAN, OP_CODE, BURY_DATE, NUM, LENGTH, MATERIAL, USEMODE, DATAMODE, NOTE, POINT_X, POINT_Y, TOWNSHIP, HEIGHT, MOD_DATE, STATE, DATA1, DATA2, LEVEL)VALUES (8020203, 020203210490, N'GC7', 0, '2018-07-01', 1044, 7, N'金屬桿', 0, 0, N'NULL',120.6773405, 24.1447007, 6600100, 80.08, '2024-08-30', 2,'NULL', NULL, 0);</v>
      </c>
    </row>
    <row r="558" spans="1:23" ht="64.8" x14ac:dyDescent="0.3">
      <c r="A558" s="1" t="s">
        <v>18</v>
      </c>
      <c r="B558" s="1" t="s">
        <v>1148</v>
      </c>
      <c r="C558" s="1" t="s">
        <v>20</v>
      </c>
      <c r="D558" s="1" t="s">
        <v>21</v>
      </c>
      <c r="E558" s="1" t="s">
        <v>22</v>
      </c>
      <c r="F558" s="1" t="s">
        <v>1149</v>
      </c>
      <c r="G558" s="2">
        <v>7</v>
      </c>
      <c r="H558" s="1" t="s">
        <v>24</v>
      </c>
      <c r="I558" s="1" t="s">
        <v>21</v>
      </c>
      <c r="J558" s="1" t="s">
        <v>21</v>
      </c>
      <c r="L558" s="5">
        <v>120.6799164</v>
      </c>
      <c r="M558" s="5">
        <v>24.144475400000001</v>
      </c>
      <c r="N558" s="1" t="s">
        <v>27</v>
      </c>
      <c r="O558" s="2">
        <v>80.64</v>
      </c>
      <c r="P558" s="1" t="s">
        <v>31</v>
      </c>
      <c r="Q558" s="1" t="s">
        <v>32</v>
      </c>
      <c r="T558" s="1" t="s">
        <v>21</v>
      </c>
      <c r="U558" s="3" t="str">
        <f t="shared" si="24"/>
        <v>INSERT INTO streetlampData (LAYER, ID, ORGAN, OP_CODE, BURY_DATE, NUM, LENGTH, MATERIAL, USEMODE, DATAMODE, NOTE, POINT_X, POINT_Y, TOWNSHIP, HEIGHT, MOD_DATE, STATE, DATA1, DATA2, LEVEL)</v>
      </c>
      <c r="V558" s="4" t="str">
        <f t="shared" si="25"/>
        <v>VALUES (8020203, 020203210491, N'GC7', 0, '2018-07-01', 1035, 7, N'金屬桿', 0, 0, N'NULL',120.6799164, 24.1444754, 6600100, 80.64, '2024-08-30', 2,'NULL', NULL, 0);</v>
      </c>
      <c r="W558" s="1" t="str">
        <f t="shared" si="26"/>
        <v>INSERT INTO streetlampData (LAYER, ID, ORGAN, OP_CODE, BURY_DATE, NUM, LENGTH, MATERIAL, USEMODE, DATAMODE, NOTE, POINT_X, POINT_Y, TOWNSHIP, HEIGHT, MOD_DATE, STATE, DATA1, DATA2, LEVEL)VALUES (8020203, 020203210491, N'GC7', 0, '2018-07-01', 1035, 7, N'金屬桿', 0, 0, N'NULL',120.6799164, 24.1444754, 6600100, 80.64, '2024-08-30', 2,'NULL', NULL, 0);</v>
      </c>
    </row>
    <row r="559" spans="1:23" ht="64.8" x14ac:dyDescent="0.3">
      <c r="A559" s="1" t="s">
        <v>18</v>
      </c>
      <c r="B559" s="1" t="s">
        <v>1150</v>
      </c>
      <c r="C559" s="1" t="s">
        <v>20</v>
      </c>
      <c r="D559" s="1" t="s">
        <v>21</v>
      </c>
      <c r="E559" s="1" t="s">
        <v>22</v>
      </c>
      <c r="F559" s="1" t="s">
        <v>1151</v>
      </c>
      <c r="G559" s="2">
        <v>7</v>
      </c>
      <c r="H559" s="1" t="s">
        <v>24</v>
      </c>
      <c r="I559" s="1" t="s">
        <v>21</v>
      </c>
      <c r="J559" s="1" t="s">
        <v>21</v>
      </c>
      <c r="L559" s="5">
        <v>120.67968089999999</v>
      </c>
      <c r="M559" s="5">
        <v>24.144248900000001</v>
      </c>
      <c r="N559" s="1" t="s">
        <v>27</v>
      </c>
      <c r="O559" s="2">
        <v>80.17</v>
      </c>
      <c r="P559" s="1" t="s">
        <v>31</v>
      </c>
      <c r="Q559" s="1" t="s">
        <v>32</v>
      </c>
      <c r="T559" s="1" t="s">
        <v>21</v>
      </c>
      <c r="U559" s="3" t="str">
        <f t="shared" si="24"/>
        <v>INSERT INTO streetlampData (LAYER, ID, ORGAN, OP_CODE, BURY_DATE, NUM, LENGTH, MATERIAL, USEMODE, DATAMODE, NOTE, POINT_X, POINT_Y, TOWNSHIP, HEIGHT, MOD_DATE, STATE, DATA1, DATA2, LEVEL)</v>
      </c>
      <c r="V559" s="4" t="str">
        <f t="shared" si="25"/>
        <v>VALUES (8020203, 020203210492, N'GC7', 0, '2018-07-01', 1034, 7, N'金屬桿', 0, 0, N'NULL',120.6796809, 24.1442489, 6600100, 80.17, '2024-08-30', 2,'NULL', NULL, 0);</v>
      </c>
      <c r="W559" s="1" t="str">
        <f t="shared" si="26"/>
        <v>INSERT INTO streetlampData (LAYER, ID, ORGAN, OP_CODE, BURY_DATE, NUM, LENGTH, MATERIAL, USEMODE, DATAMODE, NOTE, POINT_X, POINT_Y, TOWNSHIP, HEIGHT, MOD_DATE, STATE, DATA1, DATA2, LEVEL)VALUES (8020203, 020203210492, N'GC7', 0, '2018-07-01', 1034, 7, N'金屬桿', 0, 0, N'NULL',120.6796809, 24.1442489, 6600100, 80.17, '2024-08-30', 2,'NULL', NULL, 0);</v>
      </c>
    </row>
    <row r="560" spans="1:23" ht="64.8" x14ac:dyDescent="0.3">
      <c r="A560" s="1" t="s">
        <v>18</v>
      </c>
      <c r="B560" s="1" t="s">
        <v>1152</v>
      </c>
      <c r="C560" s="1" t="s">
        <v>20</v>
      </c>
      <c r="D560" s="1" t="s">
        <v>21</v>
      </c>
      <c r="E560" s="1" t="s">
        <v>22</v>
      </c>
      <c r="F560" s="1" t="s">
        <v>1153</v>
      </c>
      <c r="G560" s="2">
        <v>8</v>
      </c>
      <c r="H560" s="1" t="s">
        <v>24</v>
      </c>
      <c r="I560" s="1" t="s">
        <v>21</v>
      </c>
      <c r="J560" s="1" t="s">
        <v>21</v>
      </c>
      <c r="K560" s="1" t="s">
        <v>733</v>
      </c>
      <c r="L560" s="5">
        <v>120.67968140000001</v>
      </c>
      <c r="M560" s="5">
        <v>24.1442488</v>
      </c>
      <c r="N560" s="1" t="s">
        <v>27</v>
      </c>
      <c r="O560" s="2">
        <v>80.180000000000007</v>
      </c>
      <c r="P560" s="1" t="s">
        <v>31</v>
      </c>
      <c r="Q560" s="1" t="s">
        <v>25</v>
      </c>
      <c r="T560" s="1" t="s">
        <v>25</v>
      </c>
      <c r="U560" s="3" t="str">
        <f t="shared" si="24"/>
        <v>INSERT INTO streetlampData (LAYER, ID, ORGAN, OP_CODE, BURY_DATE, NUM, LENGTH, MATERIAL, USEMODE, DATAMODE, NOTE, POINT_X, POINT_Y, TOWNSHIP, HEIGHT, MOD_DATE, STATE, DATA1, DATA2, LEVEL)</v>
      </c>
      <c r="V560" s="4" t="str">
        <f t="shared" si="25"/>
        <v>VALUES (8020203, 020203210493, N'GC7', 0, '2018-07-01', 020203003946, 8, N'金屬桿', 0, 0, N'部分欄位資料依建議值填具，僅供參考',120.6796814, 24.1442488, 6600100, 80.18, '2024-08-30', 1,'NULL', NULL, 1);</v>
      </c>
      <c r="W560" s="1" t="str">
        <f t="shared" si="26"/>
        <v>INSERT INTO streetlampData (LAYER, ID, ORGAN, OP_CODE, BURY_DATE, NUM, LENGTH, MATERIAL, USEMODE, DATAMODE, NOTE, POINT_X, POINT_Y, TOWNSHIP, HEIGHT, MOD_DATE, STATE, DATA1, DATA2, LEVEL)VALUES (8020203, 020203210493, N'GC7', 0, '2018-07-01', 020203003946, 8, N'金屬桿', 0, 0, N'部分欄位資料依建議值填具，僅供參考',120.6796814, 24.1442488, 6600100, 80.18, '2024-08-30', 1,'NULL', NULL, 1);</v>
      </c>
    </row>
    <row r="561" spans="1:23" ht="64.8" x14ac:dyDescent="0.3">
      <c r="A561" s="1" t="s">
        <v>18</v>
      </c>
      <c r="B561" s="1" t="s">
        <v>1154</v>
      </c>
      <c r="C561" s="1" t="s">
        <v>20</v>
      </c>
      <c r="D561" s="1" t="s">
        <v>21</v>
      </c>
      <c r="E561" s="1" t="s">
        <v>22</v>
      </c>
      <c r="F561" s="1" t="s">
        <v>1155</v>
      </c>
      <c r="G561" s="2">
        <v>7</v>
      </c>
      <c r="H561" s="1" t="s">
        <v>24</v>
      </c>
      <c r="I561" s="1" t="s">
        <v>21</v>
      </c>
      <c r="J561" s="1" t="s">
        <v>21</v>
      </c>
      <c r="L561" s="5">
        <v>120.6794428</v>
      </c>
      <c r="M561" s="5">
        <v>24.144017399999999</v>
      </c>
      <c r="N561" s="1" t="s">
        <v>27</v>
      </c>
      <c r="O561" s="2">
        <v>79.8</v>
      </c>
      <c r="P561" s="1" t="s">
        <v>31</v>
      </c>
      <c r="Q561" s="1" t="s">
        <v>32</v>
      </c>
      <c r="T561" s="1" t="s">
        <v>21</v>
      </c>
      <c r="U561" s="3" t="str">
        <f t="shared" si="24"/>
        <v>INSERT INTO streetlampData (LAYER, ID, ORGAN, OP_CODE, BURY_DATE, NUM, LENGTH, MATERIAL, USEMODE, DATAMODE, NOTE, POINT_X, POINT_Y, TOWNSHIP, HEIGHT, MOD_DATE, STATE, DATA1, DATA2, LEVEL)</v>
      </c>
      <c r="V561" s="4" t="str">
        <f t="shared" si="25"/>
        <v>VALUES (8020203, 020203210494, N'GC7', 0, '2018-07-01', 1033, 7, N'金屬桿', 0, 0, N'NULL',120.6794428, 24.1440174, 6600100, 79.8, '2024-08-30', 2,'NULL', NULL, 0);</v>
      </c>
      <c r="W561" s="1" t="str">
        <f t="shared" si="26"/>
        <v>INSERT INTO streetlampData (LAYER, ID, ORGAN, OP_CODE, BURY_DATE, NUM, LENGTH, MATERIAL, USEMODE, DATAMODE, NOTE, POINT_X, POINT_Y, TOWNSHIP, HEIGHT, MOD_DATE, STATE, DATA1, DATA2, LEVEL)VALUES (8020203, 020203210494, N'GC7', 0, '2018-07-01', 1033, 7, N'金屬桿', 0, 0, N'NULL',120.6794428, 24.1440174, 6600100, 79.8, '2024-08-30', 2,'NULL', NULL, 0);</v>
      </c>
    </row>
    <row r="562" spans="1:23" ht="64.8" x14ac:dyDescent="0.3">
      <c r="A562" s="1" t="s">
        <v>18</v>
      </c>
      <c r="B562" s="1" t="s">
        <v>1156</v>
      </c>
      <c r="C562" s="1" t="s">
        <v>20</v>
      </c>
      <c r="D562" s="1" t="s">
        <v>21</v>
      </c>
      <c r="E562" s="1" t="s">
        <v>22</v>
      </c>
      <c r="F562" s="1" t="s">
        <v>1157</v>
      </c>
      <c r="G562" s="2">
        <v>7</v>
      </c>
      <c r="H562" s="1" t="s">
        <v>24</v>
      </c>
      <c r="I562" s="1" t="s">
        <v>21</v>
      </c>
      <c r="J562" s="1" t="s">
        <v>21</v>
      </c>
      <c r="L562" s="5">
        <v>120.67902789999999</v>
      </c>
      <c r="M562" s="5">
        <v>24.1437475</v>
      </c>
      <c r="N562" s="1" t="s">
        <v>27</v>
      </c>
      <c r="O562" s="2">
        <v>79.16</v>
      </c>
      <c r="P562" s="1" t="s">
        <v>31</v>
      </c>
      <c r="Q562" s="1" t="s">
        <v>32</v>
      </c>
      <c r="T562" s="1" t="s">
        <v>21</v>
      </c>
      <c r="U562" s="3" t="str">
        <f t="shared" si="24"/>
        <v>INSERT INTO streetlampData (LAYER, ID, ORGAN, OP_CODE, BURY_DATE, NUM, LENGTH, MATERIAL, USEMODE, DATAMODE, NOTE, POINT_X, POINT_Y, TOWNSHIP, HEIGHT, MOD_DATE, STATE, DATA1, DATA2, LEVEL)</v>
      </c>
      <c r="V562" s="4" t="str">
        <f t="shared" si="25"/>
        <v>VALUES (8020203, 020203210495, N'GC7', 0, '2018-07-01', 1032, 7, N'金屬桿', 0, 0, N'NULL',120.6790279, 24.1437475, 6600100, 79.16, '2024-08-30', 2,'NULL', NULL, 0);</v>
      </c>
      <c r="W562" s="1" t="str">
        <f t="shared" si="26"/>
        <v>INSERT INTO streetlampData (LAYER, ID, ORGAN, OP_CODE, BURY_DATE, NUM, LENGTH, MATERIAL, USEMODE, DATAMODE, NOTE, POINT_X, POINT_Y, TOWNSHIP, HEIGHT, MOD_DATE, STATE, DATA1, DATA2, LEVEL)VALUES (8020203, 020203210495, N'GC7', 0, '2018-07-01', 1032, 7, N'金屬桿', 0, 0, N'NULL',120.6790279, 24.1437475, 6600100, 79.16, '2024-08-30', 2,'NULL', NULL, 0);</v>
      </c>
    </row>
    <row r="563" spans="1:23" ht="64.8" x14ac:dyDescent="0.3">
      <c r="A563" s="1" t="s">
        <v>18</v>
      </c>
      <c r="B563" s="1" t="s">
        <v>1158</v>
      </c>
      <c r="C563" s="1" t="s">
        <v>20</v>
      </c>
      <c r="D563" s="1" t="s">
        <v>21</v>
      </c>
      <c r="E563" s="1" t="s">
        <v>22</v>
      </c>
      <c r="F563" s="1" t="s">
        <v>1159</v>
      </c>
      <c r="G563" s="2">
        <v>7</v>
      </c>
      <c r="H563" s="1" t="s">
        <v>24</v>
      </c>
      <c r="I563" s="1" t="s">
        <v>21</v>
      </c>
      <c r="J563" s="1" t="s">
        <v>21</v>
      </c>
      <c r="L563" s="5">
        <v>120.6788633</v>
      </c>
      <c r="M563" s="5">
        <v>24.143592000000002</v>
      </c>
      <c r="N563" s="1" t="s">
        <v>27</v>
      </c>
      <c r="O563" s="2">
        <v>79.239999999999995</v>
      </c>
      <c r="P563" s="1" t="s">
        <v>31</v>
      </c>
      <c r="Q563" s="1" t="s">
        <v>32</v>
      </c>
      <c r="T563" s="1" t="s">
        <v>21</v>
      </c>
      <c r="U563" s="3" t="str">
        <f t="shared" si="24"/>
        <v>INSERT INTO streetlampData (LAYER, ID, ORGAN, OP_CODE, BURY_DATE, NUM, LENGTH, MATERIAL, USEMODE, DATAMODE, NOTE, POINT_X, POINT_Y, TOWNSHIP, HEIGHT, MOD_DATE, STATE, DATA1, DATA2, LEVEL)</v>
      </c>
      <c r="V563" s="4" t="str">
        <f t="shared" si="25"/>
        <v>VALUES (8020203, 020203210496, N'GC7', 0, '2018-07-01', 1031, 7, N'金屬桿', 0, 0, N'NULL',120.6788633, 24.143592, 6600100, 79.24, '2024-08-30', 2,'NULL', NULL, 0);</v>
      </c>
      <c r="W563" s="1" t="str">
        <f t="shared" si="26"/>
        <v>INSERT INTO streetlampData (LAYER, ID, ORGAN, OP_CODE, BURY_DATE, NUM, LENGTH, MATERIAL, USEMODE, DATAMODE, NOTE, POINT_X, POINT_Y, TOWNSHIP, HEIGHT, MOD_DATE, STATE, DATA1, DATA2, LEVEL)VALUES (8020203, 020203210496, N'GC7', 0, '2018-07-01', 1031, 7, N'金屬桿', 0, 0, N'NULL',120.6788633, 24.143592, 6600100, 79.24, '2024-08-30', 2,'NULL', NULL, 0);</v>
      </c>
    </row>
    <row r="564" spans="1:23" ht="64.8" x14ac:dyDescent="0.3">
      <c r="A564" s="1" t="s">
        <v>18</v>
      </c>
      <c r="B564" s="1" t="s">
        <v>1160</v>
      </c>
      <c r="C564" s="1" t="s">
        <v>20</v>
      </c>
      <c r="D564" s="1" t="s">
        <v>21</v>
      </c>
      <c r="E564" s="1" t="s">
        <v>22</v>
      </c>
      <c r="F564" s="1" t="s">
        <v>1161</v>
      </c>
      <c r="G564" s="2">
        <v>7</v>
      </c>
      <c r="H564" s="1" t="s">
        <v>24</v>
      </c>
      <c r="I564" s="1" t="s">
        <v>21</v>
      </c>
      <c r="J564" s="1" t="s">
        <v>21</v>
      </c>
      <c r="L564" s="5">
        <v>120.67867990000001</v>
      </c>
      <c r="M564" s="5">
        <v>24.143404799999999</v>
      </c>
      <c r="N564" s="1" t="s">
        <v>27</v>
      </c>
      <c r="O564" s="2">
        <v>78.75</v>
      </c>
      <c r="P564" s="1" t="s">
        <v>31</v>
      </c>
      <c r="Q564" s="1" t="s">
        <v>32</v>
      </c>
      <c r="T564" s="1" t="s">
        <v>21</v>
      </c>
      <c r="U564" s="3" t="str">
        <f t="shared" si="24"/>
        <v>INSERT INTO streetlampData (LAYER, ID, ORGAN, OP_CODE, BURY_DATE, NUM, LENGTH, MATERIAL, USEMODE, DATAMODE, NOTE, POINT_X, POINT_Y, TOWNSHIP, HEIGHT, MOD_DATE, STATE, DATA1, DATA2, LEVEL)</v>
      </c>
      <c r="V564" s="4" t="str">
        <f t="shared" si="25"/>
        <v>VALUES (8020203, 020203210497, N'GC7', 0, '2018-07-01', 1030, 7, N'金屬桿', 0, 0, N'NULL',120.6786799, 24.1434048, 6600100, 78.75, '2024-08-30', 2,'NULL', NULL, 0);</v>
      </c>
      <c r="W564" s="1" t="str">
        <f t="shared" si="26"/>
        <v>INSERT INTO streetlampData (LAYER, ID, ORGAN, OP_CODE, BURY_DATE, NUM, LENGTH, MATERIAL, USEMODE, DATAMODE, NOTE, POINT_X, POINT_Y, TOWNSHIP, HEIGHT, MOD_DATE, STATE, DATA1, DATA2, LEVEL)VALUES (8020203, 020203210497, N'GC7', 0, '2018-07-01', 1030, 7, N'金屬桿', 0, 0, N'NULL',120.6786799, 24.1434048, 6600100, 78.75, '2024-08-30', 2,'NULL', NULL, 0);</v>
      </c>
    </row>
    <row r="565" spans="1:23" ht="64.8" x14ac:dyDescent="0.3">
      <c r="A565" s="1" t="s">
        <v>18</v>
      </c>
      <c r="B565" s="1" t="s">
        <v>1162</v>
      </c>
      <c r="C565" s="1" t="s">
        <v>20</v>
      </c>
      <c r="D565" s="1" t="s">
        <v>21</v>
      </c>
      <c r="E565" s="1" t="s">
        <v>22</v>
      </c>
      <c r="F565" s="1" t="s">
        <v>1163</v>
      </c>
      <c r="G565" s="2">
        <v>7</v>
      </c>
      <c r="H565" s="1" t="s">
        <v>24</v>
      </c>
      <c r="I565" s="1" t="s">
        <v>21</v>
      </c>
      <c r="J565" s="1" t="s">
        <v>21</v>
      </c>
      <c r="L565" s="5">
        <v>120.680483</v>
      </c>
      <c r="M565" s="5">
        <v>24.142674</v>
      </c>
      <c r="N565" s="1" t="s">
        <v>27</v>
      </c>
      <c r="O565" s="2">
        <v>79.180000000000007</v>
      </c>
      <c r="P565" s="1" t="s">
        <v>31</v>
      </c>
      <c r="Q565" s="1" t="s">
        <v>32</v>
      </c>
      <c r="T565" s="1" t="s">
        <v>21</v>
      </c>
      <c r="U565" s="3" t="str">
        <f t="shared" si="24"/>
        <v>INSERT INTO streetlampData (LAYER, ID, ORGAN, OP_CODE, BURY_DATE, NUM, LENGTH, MATERIAL, USEMODE, DATAMODE, NOTE, POINT_X, POINT_Y, TOWNSHIP, HEIGHT, MOD_DATE, STATE, DATA1, DATA2, LEVEL)</v>
      </c>
      <c r="V565" s="4" t="str">
        <f t="shared" si="25"/>
        <v>VALUES (8020203, 020203210498, N'GC7', 0, '2018-07-01', 1012, 7, N'金屬桿', 0, 0, N'NULL',120.680483, 24.142674, 6600100, 79.18, '2024-08-30', 2,'NULL', NULL, 0);</v>
      </c>
      <c r="W565" s="1" t="str">
        <f t="shared" si="26"/>
        <v>INSERT INTO streetlampData (LAYER, ID, ORGAN, OP_CODE, BURY_DATE, NUM, LENGTH, MATERIAL, USEMODE, DATAMODE, NOTE, POINT_X, POINT_Y, TOWNSHIP, HEIGHT, MOD_DATE, STATE, DATA1, DATA2, LEVEL)VALUES (8020203, 020203210498, N'GC7', 0, '2018-07-01', 1012, 7, N'金屬桿', 0, 0, N'NULL',120.680483, 24.142674, 6600100, 79.18, '2024-08-30', 2,'NULL', NULL, 0);</v>
      </c>
    </row>
    <row r="566" spans="1:23" ht="64.8" x14ac:dyDescent="0.3">
      <c r="A566" s="1" t="s">
        <v>18</v>
      </c>
      <c r="B566" s="1" t="s">
        <v>1164</v>
      </c>
      <c r="C566" s="1" t="s">
        <v>20</v>
      </c>
      <c r="D566" s="1" t="s">
        <v>21</v>
      </c>
      <c r="E566" s="1" t="s">
        <v>22</v>
      </c>
      <c r="F566" s="1" t="s">
        <v>1165</v>
      </c>
      <c r="G566" s="2">
        <v>7</v>
      </c>
      <c r="H566" s="1" t="s">
        <v>24</v>
      </c>
      <c r="I566" s="1" t="s">
        <v>21</v>
      </c>
      <c r="J566" s="1" t="s">
        <v>21</v>
      </c>
      <c r="L566" s="5">
        <v>120.68033440000001</v>
      </c>
      <c r="M566" s="5">
        <v>24.142528299999999</v>
      </c>
      <c r="N566" s="1" t="s">
        <v>27</v>
      </c>
      <c r="O566" s="2">
        <v>79.040000000000006</v>
      </c>
      <c r="P566" s="1" t="s">
        <v>31</v>
      </c>
      <c r="Q566" s="1" t="s">
        <v>32</v>
      </c>
      <c r="T566" s="1" t="s">
        <v>21</v>
      </c>
      <c r="U566" s="3" t="str">
        <f t="shared" si="24"/>
        <v>INSERT INTO streetlampData (LAYER, ID, ORGAN, OP_CODE, BURY_DATE, NUM, LENGTH, MATERIAL, USEMODE, DATAMODE, NOTE, POINT_X, POINT_Y, TOWNSHIP, HEIGHT, MOD_DATE, STATE, DATA1, DATA2, LEVEL)</v>
      </c>
      <c r="V566" s="4" t="str">
        <f t="shared" si="25"/>
        <v>VALUES (8020203, 020203210499, N'GC7', 0, '2018-07-01', 1011, 7, N'金屬桿', 0, 0, N'NULL',120.6803344, 24.1425283, 6600100, 79.04, '2024-08-30', 2,'NULL', NULL, 0);</v>
      </c>
      <c r="W566" s="1" t="str">
        <f t="shared" si="26"/>
        <v>INSERT INTO streetlampData (LAYER, ID, ORGAN, OP_CODE, BURY_DATE, NUM, LENGTH, MATERIAL, USEMODE, DATAMODE, NOTE, POINT_X, POINT_Y, TOWNSHIP, HEIGHT, MOD_DATE, STATE, DATA1, DATA2, LEVEL)VALUES (8020203, 020203210499, N'GC7', 0, '2018-07-01', 1011, 7, N'金屬桿', 0, 0, N'NULL',120.6803344, 24.1425283, 6600100, 79.04, '2024-08-30', 2,'NULL', NULL, 0);</v>
      </c>
    </row>
    <row r="567" spans="1:23" ht="64.8" x14ac:dyDescent="0.3">
      <c r="A567" s="1" t="s">
        <v>18</v>
      </c>
      <c r="B567" s="1" t="s">
        <v>1166</v>
      </c>
      <c r="C567" s="1" t="s">
        <v>20</v>
      </c>
      <c r="D567" s="1" t="s">
        <v>21</v>
      </c>
      <c r="E567" s="1" t="s">
        <v>22</v>
      </c>
      <c r="F567" s="1" t="s">
        <v>1167</v>
      </c>
      <c r="G567" s="2">
        <v>7</v>
      </c>
      <c r="H567" s="1" t="s">
        <v>24</v>
      </c>
      <c r="I567" s="1" t="s">
        <v>21</v>
      </c>
      <c r="J567" s="1" t="s">
        <v>21</v>
      </c>
      <c r="L567" s="5">
        <v>120.6801842</v>
      </c>
      <c r="M567" s="5">
        <v>24.142379699999999</v>
      </c>
      <c r="N567" s="1" t="s">
        <v>27</v>
      </c>
      <c r="O567" s="2">
        <v>78.86</v>
      </c>
      <c r="P567" s="1" t="s">
        <v>31</v>
      </c>
      <c r="Q567" s="1" t="s">
        <v>32</v>
      </c>
      <c r="T567" s="1" t="s">
        <v>21</v>
      </c>
      <c r="U567" s="3" t="str">
        <f t="shared" si="24"/>
        <v>INSERT INTO streetlampData (LAYER, ID, ORGAN, OP_CODE, BURY_DATE, NUM, LENGTH, MATERIAL, USEMODE, DATAMODE, NOTE, POINT_X, POINT_Y, TOWNSHIP, HEIGHT, MOD_DATE, STATE, DATA1, DATA2, LEVEL)</v>
      </c>
      <c r="V567" s="4" t="str">
        <f t="shared" si="25"/>
        <v>VALUES (8020203, 020203210500, N'GC7', 0, '2018-07-01', 1010, 7, N'金屬桿', 0, 0, N'NULL',120.6801842, 24.1423797, 6600100, 78.86, '2024-08-30', 2,'NULL', NULL, 0);</v>
      </c>
      <c r="W567" s="1" t="str">
        <f t="shared" si="26"/>
        <v>INSERT INTO streetlampData (LAYER, ID, ORGAN, OP_CODE, BURY_DATE, NUM, LENGTH, MATERIAL, USEMODE, DATAMODE, NOTE, POINT_X, POINT_Y, TOWNSHIP, HEIGHT, MOD_DATE, STATE, DATA1, DATA2, LEVEL)VALUES (8020203, 020203210500, N'GC7', 0, '2018-07-01', 1010, 7, N'金屬桿', 0, 0, N'NULL',120.6801842, 24.1423797, 6600100, 78.86, '2024-08-30', 2,'NULL', NULL, 0);</v>
      </c>
    </row>
    <row r="568" spans="1:23" ht="64.8" x14ac:dyDescent="0.3">
      <c r="A568" s="1" t="s">
        <v>18</v>
      </c>
      <c r="B568" s="1" t="s">
        <v>1168</v>
      </c>
      <c r="C568" s="1" t="s">
        <v>20</v>
      </c>
      <c r="D568" s="1" t="s">
        <v>21</v>
      </c>
      <c r="E568" s="1" t="s">
        <v>22</v>
      </c>
      <c r="F568" s="1" t="s">
        <v>1169</v>
      </c>
      <c r="G568" s="2">
        <v>7</v>
      </c>
      <c r="H568" s="1" t="s">
        <v>24</v>
      </c>
      <c r="I568" s="1" t="s">
        <v>21</v>
      </c>
      <c r="J568" s="1" t="s">
        <v>21</v>
      </c>
      <c r="L568" s="5">
        <v>120.68008500000001</v>
      </c>
      <c r="M568" s="5">
        <v>24.142275999999999</v>
      </c>
      <c r="N568" s="1" t="s">
        <v>27</v>
      </c>
      <c r="O568" s="2">
        <v>78.680000000000007</v>
      </c>
      <c r="P568" s="1" t="s">
        <v>31</v>
      </c>
      <c r="Q568" s="1" t="s">
        <v>32</v>
      </c>
      <c r="T568" s="1" t="s">
        <v>21</v>
      </c>
      <c r="U568" s="3" t="str">
        <f t="shared" si="24"/>
        <v>INSERT INTO streetlampData (LAYER, ID, ORGAN, OP_CODE, BURY_DATE, NUM, LENGTH, MATERIAL, USEMODE, DATAMODE, NOTE, POINT_X, POINT_Y, TOWNSHIP, HEIGHT, MOD_DATE, STATE, DATA1, DATA2, LEVEL)</v>
      </c>
      <c r="V568" s="4" t="str">
        <f t="shared" si="25"/>
        <v>VALUES (8020203, 020203210501, N'GC7', 0, '2018-07-01', 1009, 7, N'金屬桿', 0, 0, N'NULL',120.680085, 24.142276, 6600100, 78.68, '2024-08-30', 2,'NULL', NULL, 0);</v>
      </c>
      <c r="W568" s="1" t="str">
        <f t="shared" si="26"/>
        <v>INSERT INTO streetlampData (LAYER, ID, ORGAN, OP_CODE, BURY_DATE, NUM, LENGTH, MATERIAL, USEMODE, DATAMODE, NOTE, POINT_X, POINT_Y, TOWNSHIP, HEIGHT, MOD_DATE, STATE, DATA1, DATA2, LEVEL)VALUES (8020203, 020203210501, N'GC7', 0, '2018-07-01', 1009, 7, N'金屬桿', 0, 0, N'NULL',120.680085, 24.142276, 6600100, 78.68, '2024-08-30', 2,'NULL', NULL, 0);</v>
      </c>
    </row>
    <row r="569" spans="1:23" ht="64.8" x14ac:dyDescent="0.3">
      <c r="A569" s="1" t="s">
        <v>18</v>
      </c>
      <c r="B569" s="1" t="s">
        <v>1170</v>
      </c>
      <c r="C569" s="1" t="s">
        <v>20</v>
      </c>
      <c r="D569" s="1" t="s">
        <v>21</v>
      </c>
      <c r="E569" s="1" t="s">
        <v>22</v>
      </c>
      <c r="F569" s="1" t="s">
        <v>1171</v>
      </c>
      <c r="G569" s="2">
        <v>7</v>
      </c>
      <c r="H569" s="1" t="s">
        <v>24</v>
      </c>
      <c r="I569" s="1" t="s">
        <v>21</v>
      </c>
      <c r="J569" s="1" t="s">
        <v>21</v>
      </c>
      <c r="L569" s="5">
        <v>120.68087300000001</v>
      </c>
      <c r="M569" s="5">
        <v>24.142352200000001</v>
      </c>
      <c r="N569" s="1" t="s">
        <v>27</v>
      </c>
      <c r="O569" s="2">
        <v>79.81</v>
      </c>
      <c r="P569" s="1" t="s">
        <v>31</v>
      </c>
      <c r="Q569" s="1" t="s">
        <v>32</v>
      </c>
      <c r="T569" s="1" t="s">
        <v>21</v>
      </c>
      <c r="U569" s="3" t="str">
        <f t="shared" si="24"/>
        <v>INSERT INTO streetlampData (LAYER, ID, ORGAN, OP_CODE, BURY_DATE, NUM, LENGTH, MATERIAL, USEMODE, DATAMODE, NOTE, POINT_X, POINT_Y, TOWNSHIP, HEIGHT, MOD_DATE, STATE, DATA1, DATA2, LEVEL)</v>
      </c>
      <c r="V569" s="4" t="str">
        <f t="shared" si="25"/>
        <v>VALUES (8020203, 020203210502, N'GC7', 0, '2018-07-01', 1006, 7, N'金屬桿', 0, 0, N'NULL',120.680873, 24.1423522, 6600100, 79.81, '2024-08-30', 2,'NULL', NULL, 0);</v>
      </c>
      <c r="W569" s="1" t="str">
        <f t="shared" si="26"/>
        <v>INSERT INTO streetlampData (LAYER, ID, ORGAN, OP_CODE, BURY_DATE, NUM, LENGTH, MATERIAL, USEMODE, DATAMODE, NOTE, POINT_X, POINT_Y, TOWNSHIP, HEIGHT, MOD_DATE, STATE, DATA1, DATA2, LEVEL)VALUES (8020203, 020203210502, N'GC7', 0, '2018-07-01', 1006, 7, N'金屬桿', 0, 0, N'NULL',120.680873, 24.1423522, 6600100, 79.81, '2024-08-30', 2,'NULL', NULL, 0);</v>
      </c>
    </row>
    <row r="570" spans="1:23" ht="64.8" x14ac:dyDescent="0.3">
      <c r="A570" s="1" t="s">
        <v>18</v>
      </c>
      <c r="B570" s="1" t="s">
        <v>1172</v>
      </c>
      <c r="C570" s="1" t="s">
        <v>20</v>
      </c>
      <c r="D570" s="1" t="s">
        <v>21</v>
      </c>
      <c r="E570" s="1" t="s">
        <v>22</v>
      </c>
      <c r="F570" s="1" t="s">
        <v>1173</v>
      </c>
      <c r="G570" s="2">
        <v>7</v>
      </c>
      <c r="H570" s="1" t="s">
        <v>24</v>
      </c>
      <c r="I570" s="1" t="s">
        <v>21</v>
      </c>
      <c r="J570" s="1" t="s">
        <v>21</v>
      </c>
      <c r="L570" s="5">
        <v>120.680683</v>
      </c>
      <c r="M570" s="5">
        <v>24.1421694</v>
      </c>
      <c r="N570" s="1" t="s">
        <v>27</v>
      </c>
      <c r="O570" s="2">
        <v>79.930000000000007</v>
      </c>
      <c r="P570" s="1" t="s">
        <v>31</v>
      </c>
      <c r="Q570" s="1" t="s">
        <v>32</v>
      </c>
      <c r="T570" s="1" t="s">
        <v>21</v>
      </c>
      <c r="U570" s="3" t="str">
        <f t="shared" si="24"/>
        <v>INSERT INTO streetlampData (LAYER, ID, ORGAN, OP_CODE, BURY_DATE, NUM, LENGTH, MATERIAL, USEMODE, DATAMODE, NOTE, POINT_X, POINT_Y, TOWNSHIP, HEIGHT, MOD_DATE, STATE, DATA1, DATA2, LEVEL)</v>
      </c>
      <c r="V570" s="4" t="str">
        <f t="shared" si="25"/>
        <v>VALUES (8020203, 020203210503, N'GC7', 0, '2018-07-01', 1005, 7, N'金屬桿', 0, 0, N'NULL',120.680683, 24.1421694, 6600100, 79.93, '2024-08-30', 2,'NULL', NULL, 0);</v>
      </c>
      <c r="W570" s="1" t="str">
        <f t="shared" si="26"/>
        <v>INSERT INTO streetlampData (LAYER, ID, ORGAN, OP_CODE, BURY_DATE, NUM, LENGTH, MATERIAL, USEMODE, DATAMODE, NOTE, POINT_X, POINT_Y, TOWNSHIP, HEIGHT, MOD_DATE, STATE, DATA1, DATA2, LEVEL)VALUES (8020203, 020203210503, N'GC7', 0, '2018-07-01', 1005, 7, N'金屬桿', 0, 0, N'NULL',120.680683, 24.1421694, 6600100, 79.93, '2024-08-30', 2,'NULL', NULL, 0);</v>
      </c>
    </row>
    <row r="571" spans="1:23" ht="64.8" x14ac:dyDescent="0.3">
      <c r="A571" s="1" t="s">
        <v>18</v>
      </c>
      <c r="B571" s="1" t="s">
        <v>1174</v>
      </c>
      <c r="C571" s="1" t="s">
        <v>20</v>
      </c>
      <c r="D571" s="1" t="s">
        <v>21</v>
      </c>
      <c r="E571" s="1" t="s">
        <v>22</v>
      </c>
      <c r="F571" s="1" t="s">
        <v>1175</v>
      </c>
      <c r="G571" s="2">
        <v>7</v>
      </c>
      <c r="H571" s="1" t="s">
        <v>24</v>
      </c>
      <c r="I571" s="1" t="s">
        <v>21</v>
      </c>
      <c r="J571" s="1" t="s">
        <v>21</v>
      </c>
      <c r="L571" s="5">
        <v>120.6815229</v>
      </c>
      <c r="M571" s="5">
        <v>24.141684300000001</v>
      </c>
      <c r="N571" s="1" t="s">
        <v>27</v>
      </c>
      <c r="O571" s="2">
        <v>78.17</v>
      </c>
      <c r="P571" s="1" t="s">
        <v>31</v>
      </c>
      <c r="Q571" s="1" t="s">
        <v>32</v>
      </c>
      <c r="T571" s="1" t="s">
        <v>21</v>
      </c>
      <c r="U571" s="3" t="str">
        <f t="shared" si="24"/>
        <v>INSERT INTO streetlampData (LAYER, ID, ORGAN, OP_CODE, BURY_DATE, NUM, LENGTH, MATERIAL, USEMODE, DATAMODE, NOTE, POINT_X, POINT_Y, TOWNSHIP, HEIGHT, MOD_DATE, STATE, DATA1, DATA2, LEVEL)</v>
      </c>
      <c r="V571" s="4" t="str">
        <f t="shared" si="25"/>
        <v>VALUES (8020203, 020203210504, N'GC7', 0, '2018-07-01', 996, 7, N'金屬桿', 0, 0, N'NULL',120.6815229, 24.1416843, 6600100, 78.17, '2024-08-30', 2,'NULL', NULL, 0);</v>
      </c>
      <c r="W571" s="1" t="str">
        <f t="shared" si="26"/>
        <v>INSERT INTO streetlampData (LAYER, ID, ORGAN, OP_CODE, BURY_DATE, NUM, LENGTH, MATERIAL, USEMODE, DATAMODE, NOTE, POINT_X, POINT_Y, TOWNSHIP, HEIGHT, MOD_DATE, STATE, DATA1, DATA2, LEVEL)VALUES (8020203, 020203210504, N'GC7', 0, '2018-07-01', 996, 7, N'金屬桿', 0, 0, N'NULL',120.6815229, 24.1416843, 6600100, 78.17, '2024-08-30', 2,'NULL', NULL, 0);</v>
      </c>
    </row>
    <row r="572" spans="1:23" ht="64.8" x14ac:dyDescent="0.3">
      <c r="A572" s="1" t="s">
        <v>18</v>
      </c>
      <c r="B572" s="1" t="s">
        <v>1176</v>
      </c>
      <c r="C572" s="1" t="s">
        <v>20</v>
      </c>
      <c r="D572" s="1" t="s">
        <v>21</v>
      </c>
      <c r="E572" s="1" t="s">
        <v>22</v>
      </c>
      <c r="F572" s="1" t="s">
        <v>1177</v>
      </c>
      <c r="G572" s="2">
        <v>7</v>
      </c>
      <c r="H572" s="1" t="s">
        <v>24</v>
      </c>
      <c r="I572" s="1" t="s">
        <v>21</v>
      </c>
      <c r="J572" s="1" t="s">
        <v>21</v>
      </c>
      <c r="L572" s="5">
        <v>120.6813154</v>
      </c>
      <c r="M572" s="5">
        <v>24.141483399999998</v>
      </c>
      <c r="N572" s="1" t="s">
        <v>27</v>
      </c>
      <c r="O572" s="2">
        <v>78.05</v>
      </c>
      <c r="P572" s="1" t="s">
        <v>31</v>
      </c>
      <c r="Q572" s="1" t="s">
        <v>32</v>
      </c>
      <c r="T572" s="1" t="s">
        <v>21</v>
      </c>
      <c r="U572" s="3" t="str">
        <f t="shared" si="24"/>
        <v>INSERT INTO streetlampData (LAYER, ID, ORGAN, OP_CODE, BURY_DATE, NUM, LENGTH, MATERIAL, USEMODE, DATAMODE, NOTE, POINT_X, POINT_Y, TOWNSHIP, HEIGHT, MOD_DATE, STATE, DATA1, DATA2, LEVEL)</v>
      </c>
      <c r="V572" s="4" t="str">
        <f t="shared" si="25"/>
        <v>VALUES (8020203, 020203210505, N'GC7', 0, '2018-07-01', 995, 7, N'金屬桿', 0, 0, N'NULL',120.6813154, 24.1414834, 6600100, 78.05, '2024-08-30', 2,'NULL', NULL, 0);</v>
      </c>
      <c r="W572" s="1" t="str">
        <f t="shared" si="26"/>
        <v>INSERT INTO streetlampData (LAYER, ID, ORGAN, OP_CODE, BURY_DATE, NUM, LENGTH, MATERIAL, USEMODE, DATAMODE, NOTE, POINT_X, POINT_Y, TOWNSHIP, HEIGHT, MOD_DATE, STATE, DATA1, DATA2, LEVEL)VALUES (8020203, 020203210505, N'GC7', 0, '2018-07-01', 995, 7, N'金屬桿', 0, 0, N'NULL',120.6813154, 24.1414834, 6600100, 78.05, '2024-08-30', 2,'NULL', NULL, 0);</v>
      </c>
    </row>
    <row r="573" spans="1:23" ht="64.8" x14ac:dyDescent="0.3">
      <c r="A573" s="1" t="s">
        <v>18</v>
      </c>
      <c r="B573" s="1" t="s">
        <v>1178</v>
      </c>
      <c r="C573" s="1" t="s">
        <v>20</v>
      </c>
      <c r="D573" s="1" t="s">
        <v>21</v>
      </c>
      <c r="E573" s="1" t="s">
        <v>22</v>
      </c>
      <c r="F573" s="1" t="s">
        <v>1179</v>
      </c>
      <c r="G573" s="2">
        <v>8</v>
      </c>
      <c r="H573" s="1" t="s">
        <v>24</v>
      </c>
      <c r="I573" s="1" t="s">
        <v>21</v>
      </c>
      <c r="J573" s="1" t="s">
        <v>21</v>
      </c>
      <c r="K573" s="1" t="s">
        <v>733</v>
      </c>
      <c r="L573" s="5">
        <v>120.67674169999999</v>
      </c>
      <c r="M573" s="5">
        <v>24.145073700000001</v>
      </c>
      <c r="N573" s="1" t="s">
        <v>27</v>
      </c>
      <c r="O573" s="2">
        <v>80.72</v>
      </c>
      <c r="P573" s="1" t="s">
        <v>31</v>
      </c>
      <c r="Q573" s="1" t="s">
        <v>25</v>
      </c>
      <c r="T573" s="1" t="s">
        <v>25</v>
      </c>
      <c r="U573" s="3" t="str">
        <f t="shared" si="24"/>
        <v>INSERT INTO streetlampData (LAYER, ID, ORGAN, OP_CODE, BURY_DATE, NUM, LENGTH, MATERIAL, USEMODE, DATAMODE, NOTE, POINT_X, POINT_Y, TOWNSHIP, HEIGHT, MOD_DATE, STATE, DATA1, DATA2, LEVEL)</v>
      </c>
      <c r="V573" s="4" t="str">
        <f t="shared" si="25"/>
        <v>VALUES (8020203, 020203210506, N'GC7', 0, '2018-07-01', 020203003959, 8, N'金屬桿', 0, 0, N'部分欄位資料依建議值填具，僅供參考',120.6767417, 24.1450737, 6600100, 80.72, '2024-08-30', 1,'NULL', NULL, 1);</v>
      </c>
      <c r="W573" s="1" t="str">
        <f t="shared" si="26"/>
        <v>INSERT INTO streetlampData (LAYER, ID, ORGAN, OP_CODE, BURY_DATE, NUM, LENGTH, MATERIAL, USEMODE, DATAMODE, NOTE, POINT_X, POINT_Y, TOWNSHIP, HEIGHT, MOD_DATE, STATE, DATA1, DATA2, LEVEL)VALUES (8020203, 020203210506, N'GC7', 0, '2018-07-01', 020203003959, 8, N'金屬桿', 0, 0, N'部分欄位資料依建議值填具，僅供參考',120.6767417, 24.1450737, 6600100, 80.72, '2024-08-30', 1,'NULL', NULL, 1);</v>
      </c>
    </row>
    <row r="574" spans="1:23" ht="64.8" x14ac:dyDescent="0.3">
      <c r="A574" s="1" t="s">
        <v>18</v>
      </c>
      <c r="B574" s="1" t="s">
        <v>1180</v>
      </c>
      <c r="C574" s="1" t="s">
        <v>20</v>
      </c>
      <c r="D574" s="1" t="s">
        <v>21</v>
      </c>
      <c r="E574" s="1" t="s">
        <v>22</v>
      </c>
      <c r="F574" s="1" t="s">
        <v>1181</v>
      </c>
      <c r="G574" s="2">
        <v>8</v>
      </c>
      <c r="H574" s="1" t="s">
        <v>24</v>
      </c>
      <c r="I574" s="1" t="s">
        <v>21</v>
      </c>
      <c r="J574" s="1" t="s">
        <v>21</v>
      </c>
      <c r="L574" s="5">
        <v>120.68567090000001</v>
      </c>
      <c r="M574" s="5">
        <v>24.1398279</v>
      </c>
      <c r="N574" s="1" t="s">
        <v>27</v>
      </c>
      <c r="O574" s="2">
        <v>76.7</v>
      </c>
      <c r="P574" s="1" t="s">
        <v>31</v>
      </c>
      <c r="Q574" s="1" t="s">
        <v>32</v>
      </c>
      <c r="T574" s="1" t="s">
        <v>21</v>
      </c>
      <c r="U574" s="3" t="str">
        <f t="shared" si="24"/>
        <v>INSERT INTO streetlampData (LAYER, ID, ORGAN, OP_CODE, BURY_DATE, NUM, LENGTH, MATERIAL, USEMODE, DATAMODE, NOTE, POINT_X, POINT_Y, TOWNSHIP, HEIGHT, MOD_DATE, STATE, DATA1, DATA2, LEVEL)</v>
      </c>
      <c r="V574" s="4" t="str">
        <f t="shared" si="25"/>
        <v>VALUES (8020203, 020203210507, N'GC7', 0, '2018-07-01', 910, 8, N'金屬桿', 0, 0, N'NULL',120.6856709, 24.1398279, 6600100, 76.7, '2024-08-30', 2,'NULL', NULL, 0);</v>
      </c>
      <c r="W574" s="1" t="str">
        <f t="shared" si="26"/>
        <v>INSERT INTO streetlampData (LAYER, ID, ORGAN, OP_CODE, BURY_DATE, NUM, LENGTH, MATERIAL, USEMODE, DATAMODE, NOTE, POINT_X, POINT_Y, TOWNSHIP, HEIGHT, MOD_DATE, STATE, DATA1, DATA2, LEVEL)VALUES (8020203, 020203210507, N'GC7', 0, '2018-07-01', 910, 8, N'金屬桿', 0, 0, N'NULL',120.6856709, 24.1398279, 6600100, 76.7, '2024-08-30', 2,'NULL', NULL, 0);</v>
      </c>
    </row>
    <row r="575" spans="1:23" ht="64.8" x14ac:dyDescent="0.3">
      <c r="A575" s="1" t="s">
        <v>18</v>
      </c>
      <c r="B575" s="1" t="s">
        <v>1182</v>
      </c>
      <c r="C575" s="1" t="s">
        <v>20</v>
      </c>
      <c r="D575" s="1" t="s">
        <v>21</v>
      </c>
      <c r="E575" s="1" t="s">
        <v>22</v>
      </c>
      <c r="F575" s="1" t="s">
        <v>1183</v>
      </c>
      <c r="G575" s="2">
        <v>8</v>
      </c>
      <c r="H575" s="1" t="s">
        <v>24</v>
      </c>
      <c r="I575" s="1" t="s">
        <v>21</v>
      </c>
      <c r="J575" s="1" t="s">
        <v>21</v>
      </c>
      <c r="L575" s="5">
        <v>120.68564480000001</v>
      </c>
      <c r="M575" s="5">
        <v>24.139717999999998</v>
      </c>
      <c r="N575" s="1" t="s">
        <v>27</v>
      </c>
      <c r="O575" s="2">
        <v>76.59</v>
      </c>
      <c r="P575" s="1" t="s">
        <v>31</v>
      </c>
      <c r="Q575" s="1" t="s">
        <v>32</v>
      </c>
      <c r="T575" s="1" t="s">
        <v>21</v>
      </c>
      <c r="U575" s="3" t="str">
        <f t="shared" si="24"/>
        <v>INSERT INTO streetlampData (LAYER, ID, ORGAN, OP_CODE, BURY_DATE, NUM, LENGTH, MATERIAL, USEMODE, DATAMODE, NOTE, POINT_X, POINT_Y, TOWNSHIP, HEIGHT, MOD_DATE, STATE, DATA1, DATA2, LEVEL)</v>
      </c>
      <c r="V575" s="4" t="str">
        <f t="shared" si="25"/>
        <v>VALUES (8020203, 020203210508, N'GC7', 0, '2018-07-01', 909, 8, N'金屬桿', 0, 0, N'NULL',120.6856448, 24.139718, 6600100, 76.59, '2024-08-30', 2,'NULL', NULL, 0);</v>
      </c>
      <c r="W575" s="1" t="str">
        <f t="shared" si="26"/>
        <v>INSERT INTO streetlampData (LAYER, ID, ORGAN, OP_CODE, BURY_DATE, NUM, LENGTH, MATERIAL, USEMODE, DATAMODE, NOTE, POINT_X, POINT_Y, TOWNSHIP, HEIGHT, MOD_DATE, STATE, DATA1, DATA2, LEVEL)VALUES (8020203, 020203210508, N'GC7', 0, '2018-07-01', 909, 8, N'金屬桿', 0, 0, N'NULL',120.6856448, 24.139718, 6600100, 76.59, '2024-08-30', 2,'NULL', NULL, 0);</v>
      </c>
    </row>
    <row r="576" spans="1:23" ht="64.8" x14ac:dyDescent="0.3">
      <c r="A576" s="1" t="s">
        <v>18</v>
      </c>
      <c r="B576" s="1" t="s">
        <v>1184</v>
      </c>
      <c r="C576" s="1" t="s">
        <v>20</v>
      </c>
      <c r="D576" s="1" t="s">
        <v>21</v>
      </c>
      <c r="E576" s="1" t="s">
        <v>22</v>
      </c>
      <c r="F576" s="1" t="s">
        <v>1185</v>
      </c>
      <c r="G576" s="2">
        <v>8</v>
      </c>
      <c r="H576" s="1" t="s">
        <v>24</v>
      </c>
      <c r="I576" s="1" t="s">
        <v>21</v>
      </c>
      <c r="J576" s="1" t="s">
        <v>21</v>
      </c>
      <c r="K576" s="1" t="s">
        <v>733</v>
      </c>
      <c r="L576" s="5">
        <v>120.6857311</v>
      </c>
      <c r="M576" s="5">
        <v>24.1397516</v>
      </c>
      <c r="N576" s="1" t="s">
        <v>27</v>
      </c>
      <c r="O576" s="2">
        <v>76.739999999999995</v>
      </c>
      <c r="P576" s="1" t="s">
        <v>31</v>
      </c>
      <c r="Q576" s="1" t="s">
        <v>25</v>
      </c>
      <c r="T576" s="1" t="s">
        <v>25</v>
      </c>
      <c r="U576" s="3" t="str">
        <f t="shared" si="24"/>
        <v>INSERT INTO streetlampData (LAYER, ID, ORGAN, OP_CODE, BURY_DATE, NUM, LENGTH, MATERIAL, USEMODE, DATAMODE, NOTE, POINT_X, POINT_Y, TOWNSHIP, HEIGHT, MOD_DATE, STATE, DATA1, DATA2, LEVEL)</v>
      </c>
      <c r="V576" s="4" t="str">
        <f t="shared" si="25"/>
        <v>VALUES (8020203, 020203210509, N'GC7', 0, '2018-07-01', 020203003962, 8, N'金屬桿', 0, 0, N'部分欄位資料依建議值填具，僅供參考',120.6857311, 24.1397516, 6600100, 76.74, '2024-08-30', 1,'NULL', NULL, 1);</v>
      </c>
      <c r="W576" s="1" t="str">
        <f t="shared" si="26"/>
        <v>INSERT INTO streetlampData (LAYER, ID, ORGAN, OP_CODE, BURY_DATE, NUM, LENGTH, MATERIAL, USEMODE, DATAMODE, NOTE, POINT_X, POINT_Y, TOWNSHIP, HEIGHT, MOD_DATE, STATE, DATA1, DATA2, LEVEL)VALUES (8020203, 020203210509, N'GC7', 0, '2018-07-01', 020203003962, 8, N'金屬桿', 0, 0, N'部分欄位資料依建議值填具，僅供參考',120.6857311, 24.1397516, 6600100, 76.74, '2024-08-30', 1,'NULL', NULL, 1);</v>
      </c>
    </row>
    <row r="577" spans="1:23" ht="64.8" x14ac:dyDescent="0.3">
      <c r="A577" s="1" t="s">
        <v>18</v>
      </c>
      <c r="B577" s="1" t="s">
        <v>1186</v>
      </c>
      <c r="C577" s="1" t="s">
        <v>20</v>
      </c>
      <c r="D577" s="1" t="s">
        <v>21</v>
      </c>
      <c r="E577" s="1" t="s">
        <v>22</v>
      </c>
      <c r="F577" s="1" t="s">
        <v>1187</v>
      </c>
      <c r="G577" s="2">
        <v>8</v>
      </c>
      <c r="H577" s="1" t="s">
        <v>24</v>
      </c>
      <c r="I577" s="1" t="s">
        <v>21</v>
      </c>
      <c r="J577" s="1" t="s">
        <v>21</v>
      </c>
      <c r="L577" s="5">
        <v>120.68545810000001</v>
      </c>
      <c r="M577" s="5">
        <v>24.1396008</v>
      </c>
      <c r="N577" s="1" t="s">
        <v>27</v>
      </c>
      <c r="O577" s="2">
        <v>76.52</v>
      </c>
      <c r="P577" s="1" t="s">
        <v>31</v>
      </c>
      <c r="Q577" s="1" t="s">
        <v>32</v>
      </c>
      <c r="T577" s="1" t="s">
        <v>21</v>
      </c>
      <c r="U577" s="3" t="str">
        <f t="shared" si="24"/>
        <v>INSERT INTO streetlampData (LAYER, ID, ORGAN, OP_CODE, BURY_DATE, NUM, LENGTH, MATERIAL, USEMODE, DATAMODE, NOTE, POINT_X, POINT_Y, TOWNSHIP, HEIGHT, MOD_DATE, STATE, DATA1, DATA2, LEVEL)</v>
      </c>
      <c r="V577" s="4" t="str">
        <f t="shared" si="25"/>
        <v>VALUES (8020203, 020203210510, N'GC7', 0, '2018-07-01', 908, 8, N'金屬桿', 0, 0, N'NULL',120.6854581, 24.1396008, 6600100, 76.52, '2024-08-30', 2,'NULL', NULL, 0);</v>
      </c>
      <c r="W577" s="1" t="str">
        <f t="shared" si="26"/>
        <v>INSERT INTO streetlampData (LAYER, ID, ORGAN, OP_CODE, BURY_DATE, NUM, LENGTH, MATERIAL, USEMODE, DATAMODE, NOTE, POINT_X, POINT_Y, TOWNSHIP, HEIGHT, MOD_DATE, STATE, DATA1, DATA2, LEVEL)VALUES (8020203, 020203210510, N'GC7', 0, '2018-07-01', 908, 8, N'金屬桿', 0, 0, N'NULL',120.6854581, 24.1396008, 6600100, 76.52, '2024-08-30', 2,'NULL', NULL, 0);</v>
      </c>
    </row>
    <row r="578" spans="1:23" ht="64.8" x14ac:dyDescent="0.3">
      <c r="A578" s="1" t="s">
        <v>18</v>
      </c>
      <c r="B578" s="1" t="s">
        <v>1188</v>
      </c>
      <c r="C578" s="1" t="s">
        <v>20</v>
      </c>
      <c r="D578" s="1" t="s">
        <v>21</v>
      </c>
      <c r="E578" s="1" t="s">
        <v>22</v>
      </c>
      <c r="F578" s="1" t="s">
        <v>1189</v>
      </c>
      <c r="G578" s="2">
        <v>8</v>
      </c>
      <c r="H578" s="1" t="s">
        <v>24</v>
      </c>
      <c r="I578" s="1" t="s">
        <v>21</v>
      </c>
      <c r="J578" s="1" t="s">
        <v>21</v>
      </c>
      <c r="L578" s="5">
        <v>120.6852346</v>
      </c>
      <c r="M578" s="5">
        <v>24.1394895</v>
      </c>
      <c r="N578" s="1" t="s">
        <v>27</v>
      </c>
      <c r="O578" s="2">
        <v>76.11</v>
      </c>
      <c r="P578" s="1" t="s">
        <v>31</v>
      </c>
      <c r="Q578" s="1" t="s">
        <v>32</v>
      </c>
      <c r="T578" s="1" t="s">
        <v>21</v>
      </c>
      <c r="U578" s="3" t="str">
        <f t="shared" si="24"/>
        <v>INSERT INTO streetlampData (LAYER, ID, ORGAN, OP_CODE, BURY_DATE, NUM, LENGTH, MATERIAL, USEMODE, DATAMODE, NOTE, POINT_X, POINT_Y, TOWNSHIP, HEIGHT, MOD_DATE, STATE, DATA1, DATA2, LEVEL)</v>
      </c>
      <c r="V578" s="4" t="str">
        <f t="shared" si="25"/>
        <v>VALUES (8020203, 020203210511, N'GC7', 0, '2018-07-01', 906, 8, N'金屬桿', 0, 0, N'NULL',120.6852346, 24.1394895, 6600100, 76.11, '2024-08-30', 2,'NULL', NULL, 0);</v>
      </c>
      <c r="W578" s="1" t="str">
        <f t="shared" si="26"/>
        <v>INSERT INTO streetlampData (LAYER, ID, ORGAN, OP_CODE, BURY_DATE, NUM, LENGTH, MATERIAL, USEMODE, DATAMODE, NOTE, POINT_X, POINT_Y, TOWNSHIP, HEIGHT, MOD_DATE, STATE, DATA1, DATA2, LEVEL)VALUES (8020203, 020203210511, N'GC7', 0, '2018-07-01', 906, 8, N'金屬桿', 0, 0, N'NULL',120.6852346, 24.1394895, 6600100, 76.11, '2024-08-30', 2,'NULL', NULL, 0);</v>
      </c>
    </row>
    <row r="579" spans="1:23" ht="64.8" x14ac:dyDescent="0.3">
      <c r="A579" s="1" t="s">
        <v>18</v>
      </c>
      <c r="B579" s="1" t="s">
        <v>1190</v>
      </c>
      <c r="C579" s="1" t="s">
        <v>20</v>
      </c>
      <c r="D579" s="1" t="s">
        <v>21</v>
      </c>
      <c r="E579" s="1" t="s">
        <v>22</v>
      </c>
      <c r="F579" s="1" t="s">
        <v>1191</v>
      </c>
      <c r="G579" s="2">
        <v>8</v>
      </c>
      <c r="H579" s="1" t="s">
        <v>24</v>
      </c>
      <c r="I579" s="1" t="s">
        <v>21</v>
      </c>
      <c r="J579" s="1" t="s">
        <v>21</v>
      </c>
      <c r="L579" s="5">
        <v>120.6850748</v>
      </c>
      <c r="M579" s="5">
        <v>24.1394117</v>
      </c>
      <c r="N579" s="1" t="s">
        <v>27</v>
      </c>
      <c r="O579" s="2">
        <v>75.91</v>
      </c>
      <c r="P579" s="1" t="s">
        <v>31</v>
      </c>
      <c r="Q579" s="1" t="s">
        <v>32</v>
      </c>
      <c r="T579" s="1" t="s">
        <v>21</v>
      </c>
      <c r="U579" s="3" t="str">
        <f t="shared" ref="U579:U642" si="27">"INSERT INTO streetlampData (LAYER, ID, ORGAN, OP_CODE, BURY_DATE, NUM, LENGTH, MATERIAL, USEMODE, DATAMODE, NOTE, POINT_X, POINT_Y, TOWNSHIP, HEIGHT, MOD_DATE, STATE, DATA1, DATA2, LEVEL)"</f>
        <v>INSERT INTO streetlampData (LAYER, ID, ORGAN, OP_CODE, BURY_DATE, NUM, LENGTH, MATERIAL, USEMODE, DATAMODE, NOTE, POINT_X, POINT_Y, TOWNSHIP, HEIGHT, MOD_DATE, STATE, DATA1, DATA2, LEVEL)</v>
      </c>
      <c r="V579" s="4" t="str">
        <f t="shared" ref="V579:V642" si="28">"VALUES ("&amp;A579&amp;", "&amp;B579&amp;", N'"&amp;C579&amp;"', "&amp;D579&amp;", '"&amp;E579&amp;"', "&amp;F579&amp;", "&amp;G579&amp;", N'"&amp;H579&amp;"', "&amp;I579&amp;", "&amp;J579&amp;", N'"&amp;IF(TRIM(K579)="","NULL",K579)&amp;"',"&amp;L579&amp;", "&amp;M579&amp;", "&amp;N579&amp;", "&amp;O579&amp;", '"&amp;P579&amp;"', "&amp;Q579&amp;",'"&amp;IF(TRIM(R579)="","NULL",R579)&amp;"', "&amp;IF(TRIM(S579)="","NULL",S579)&amp;", "&amp;IF(TRIM(T579)="","NULL",T579)&amp;");"</f>
        <v>VALUES (8020203, 020203210512, N'GC7', 0, '2018-07-01', 905, 8, N'金屬桿', 0, 0, N'NULL',120.6850748, 24.1394117, 6600100, 75.91, '2024-08-30', 2,'NULL', NULL, 0);</v>
      </c>
      <c r="W579" s="1" t="str">
        <f t="shared" ref="W579:W642" si="29">U579&amp;V579</f>
        <v>INSERT INTO streetlampData (LAYER, ID, ORGAN, OP_CODE, BURY_DATE, NUM, LENGTH, MATERIAL, USEMODE, DATAMODE, NOTE, POINT_X, POINT_Y, TOWNSHIP, HEIGHT, MOD_DATE, STATE, DATA1, DATA2, LEVEL)VALUES (8020203, 020203210512, N'GC7', 0, '2018-07-01', 905, 8, N'金屬桿', 0, 0, N'NULL',120.6850748, 24.1394117, 6600100, 75.91, '2024-08-30', 2,'NULL', NULL, 0);</v>
      </c>
    </row>
    <row r="580" spans="1:23" ht="64.8" x14ac:dyDescent="0.3">
      <c r="A580" s="1" t="s">
        <v>18</v>
      </c>
      <c r="B580" s="1" t="s">
        <v>1192</v>
      </c>
      <c r="C580" s="1" t="s">
        <v>20</v>
      </c>
      <c r="D580" s="1" t="s">
        <v>21</v>
      </c>
      <c r="E580" s="1" t="s">
        <v>22</v>
      </c>
      <c r="F580" s="1" t="s">
        <v>1193</v>
      </c>
      <c r="G580" s="2">
        <v>8</v>
      </c>
      <c r="H580" s="1" t="s">
        <v>24</v>
      </c>
      <c r="I580" s="1" t="s">
        <v>21</v>
      </c>
      <c r="J580" s="1" t="s">
        <v>21</v>
      </c>
      <c r="K580" s="1" t="s">
        <v>733</v>
      </c>
      <c r="L580" s="5">
        <v>120.68483380000001</v>
      </c>
      <c r="M580" s="5">
        <v>24.1392922</v>
      </c>
      <c r="N580" s="1" t="s">
        <v>27</v>
      </c>
      <c r="O580" s="2">
        <v>75.8</v>
      </c>
      <c r="P580" s="1" t="s">
        <v>31</v>
      </c>
      <c r="Q580" s="1" t="s">
        <v>25</v>
      </c>
      <c r="T580" s="1" t="s">
        <v>25</v>
      </c>
      <c r="U580" s="3" t="str">
        <f t="shared" si="27"/>
        <v>INSERT INTO streetlampData (LAYER, ID, ORGAN, OP_CODE, BURY_DATE, NUM, LENGTH, MATERIAL, USEMODE, DATAMODE, NOTE, POINT_X, POINT_Y, TOWNSHIP, HEIGHT, MOD_DATE, STATE, DATA1, DATA2, LEVEL)</v>
      </c>
      <c r="V580" s="4" t="str">
        <f t="shared" si="28"/>
        <v>VALUES (8020203, 020203210513, N'GC7', 0, '2018-07-01', 020203003966, 8, N'金屬桿', 0, 0, N'部分欄位資料依建議值填具，僅供參考',120.6848338, 24.1392922, 6600100, 75.8, '2024-08-30', 1,'NULL', NULL, 1);</v>
      </c>
      <c r="W580" s="1" t="str">
        <f t="shared" si="29"/>
        <v>INSERT INTO streetlampData (LAYER, ID, ORGAN, OP_CODE, BURY_DATE, NUM, LENGTH, MATERIAL, USEMODE, DATAMODE, NOTE, POINT_X, POINT_Y, TOWNSHIP, HEIGHT, MOD_DATE, STATE, DATA1, DATA2, LEVEL)VALUES (8020203, 020203210513, N'GC7', 0, '2018-07-01', 020203003966, 8, N'金屬桿', 0, 0, N'部分欄位資料依建議值填具，僅供參考',120.6848338, 24.1392922, 6600100, 75.8, '2024-08-30', 1,'NULL', NULL, 1);</v>
      </c>
    </row>
    <row r="581" spans="1:23" ht="64.8" x14ac:dyDescent="0.3">
      <c r="A581" s="1" t="s">
        <v>18</v>
      </c>
      <c r="B581" s="1" t="s">
        <v>1194</v>
      </c>
      <c r="C581" s="1" t="s">
        <v>20</v>
      </c>
      <c r="D581" s="1" t="s">
        <v>21</v>
      </c>
      <c r="E581" s="1" t="s">
        <v>22</v>
      </c>
      <c r="F581" s="1" t="s">
        <v>1195</v>
      </c>
      <c r="G581" s="2">
        <v>8</v>
      </c>
      <c r="H581" s="1" t="s">
        <v>24</v>
      </c>
      <c r="I581" s="1" t="s">
        <v>21</v>
      </c>
      <c r="J581" s="1" t="s">
        <v>21</v>
      </c>
      <c r="K581" s="1" t="s">
        <v>733</v>
      </c>
      <c r="L581" s="5">
        <v>120.6847344</v>
      </c>
      <c r="M581" s="5">
        <v>24.139357700000001</v>
      </c>
      <c r="N581" s="1" t="s">
        <v>27</v>
      </c>
      <c r="O581" s="2">
        <v>75.63</v>
      </c>
      <c r="P581" s="1" t="s">
        <v>31</v>
      </c>
      <c r="Q581" s="1" t="s">
        <v>25</v>
      </c>
      <c r="T581" s="1" t="s">
        <v>25</v>
      </c>
      <c r="U581" s="3" t="str">
        <f t="shared" si="27"/>
        <v>INSERT INTO streetlampData (LAYER, ID, ORGAN, OP_CODE, BURY_DATE, NUM, LENGTH, MATERIAL, USEMODE, DATAMODE, NOTE, POINT_X, POINT_Y, TOWNSHIP, HEIGHT, MOD_DATE, STATE, DATA1, DATA2, LEVEL)</v>
      </c>
      <c r="V581" s="4" t="str">
        <f t="shared" si="28"/>
        <v>VALUES (8020203, 020203210514, N'GC7', 0, '2018-07-01', 020203003967, 8, N'金屬桿', 0, 0, N'部分欄位資料依建議值填具，僅供參考',120.6847344, 24.1393577, 6600100, 75.63, '2024-08-30', 1,'NULL', NULL, 1);</v>
      </c>
      <c r="W581" s="1" t="str">
        <f t="shared" si="29"/>
        <v>INSERT INTO streetlampData (LAYER, ID, ORGAN, OP_CODE, BURY_DATE, NUM, LENGTH, MATERIAL, USEMODE, DATAMODE, NOTE, POINT_X, POINT_Y, TOWNSHIP, HEIGHT, MOD_DATE, STATE, DATA1, DATA2, LEVEL)VALUES (8020203, 020203210514, N'GC7', 0, '2018-07-01', 020203003967, 8, N'金屬桿', 0, 0, N'部分欄位資料依建議值填具，僅供參考',120.6847344, 24.1393577, 6600100, 75.63, '2024-08-30', 1,'NULL', NULL, 1);</v>
      </c>
    </row>
    <row r="582" spans="1:23" ht="64.8" x14ac:dyDescent="0.3">
      <c r="A582" s="1" t="s">
        <v>18</v>
      </c>
      <c r="B582" s="1" t="s">
        <v>1196</v>
      </c>
      <c r="C582" s="1" t="s">
        <v>20</v>
      </c>
      <c r="D582" s="1" t="s">
        <v>21</v>
      </c>
      <c r="E582" s="1" t="s">
        <v>22</v>
      </c>
      <c r="F582" s="1" t="s">
        <v>1197</v>
      </c>
      <c r="G582" s="2">
        <v>8</v>
      </c>
      <c r="H582" s="1" t="s">
        <v>24</v>
      </c>
      <c r="I582" s="1" t="s">
        <v>21</v>
      </c>
      <c r="J582" s="1" t="s">
        <v>21</v>
      </c>
      <c r="L582" s="5">
        <v>120.6846146</v>
      </c>
      <c r="M582" s="5">
        <v>24.1391597</v>
      </c>
      <c r="N582" s="1" t="s">
        <v>27</v>
      </c>
      <c r="O582" s="2">
        <v>75.599999999999994</v>
      </c>
      <c r="P582" s="1" t="s">
        <v>31</v>
      </c>
      <c r="Q582" s="1" t="s">
        <v>32</v>
      </c>
      <c r="T582" s="1" t="s">
        <v>21</v>
      </c>
      <c r="U582" s="3" t="str">
        <f t="shared" si="27"/>
        <v>INSERT INTO streetlampData (LAYER, ID, ORGAN, OP_CODE, BURY_DATE, NUM, LENGTH, MATERIAL, USEMODE, DATAMODE, NOTE, POINT_X, POINT_Y, TOWNSHIP, HEIGHT, MOD_DATE, STATE, DATA1, DATA2, LEVEL)</v>
      </c>
      <c r="V582" s="4" t="str">
        <f t="shared" si="28"/>
        <v>VALUES (8020203, 020203210515, N'GC7', 0, '2018-07-01', 899, 8, N'金屬桿', 0, 0, N'NULL',120.6846146, 24.1391597, 6600100, 75.6, '2024-08-30', 2,'NULL', NULL, 0);</v>
      </c>
      <c r="W582" s="1" t="str">
        <f t="shared" si="29"/>
        <v>INSERT INTO streetlampData (LAYER, ID, ORGAN, OP_CODE, BURY_DATE, NUM, LENGTH, MATERIAL, USEMODE, DATAMODE, NOTE, POINT_X, POINT_Y, TOWNSHIP, HEIGHT, MOD_DATE, STATE, DATA1, DATA2, LEVEL)VALUES (8020203, 020203210515, N'GC7', 0, '2018-07-01', 899, 8, N'金屬桿', 0, 0, N'NULL',120.6846146, 24.1391597, 6600100, 75.6, '2024-08-30', 2,'NULL', NULL, 0);</v>
      </c>
    </row>
    <row r="583" spans="1:23" ht="64.8" x14ac:dyDescent="0.3">
      <c r="A583" s="1" t="s">
        <v>18</v>
      </c>
      <c r="B583" s="1" t="s">
        <v>1198</v>
      </c>
      <c r="C583" s="1" t="s">
        <v>20</v>
      </c>
      <c r="D583" s="1" t="s">
        <v>21</v>
      </c>
      <c r="E583" s="1" t="s">
        <v>22</v>
      </c>
      <c r="F583" s="1" t="s">
        <v>1199</v>
      </c>
      <c r="G583" s="2">
        <v>8</v>
      </c>
      <c r="H583" s="1" t="s">
        <v>24</v>
      </c>
      <c r="I583" s="1" t="s">
        <v>21</v>
      </c>
      <c r="J583" s="1" t="s">
        <v>21</v>
      </c>
      <c r="L583" s="5">
        <v>120.6844701</v>
      </c>
      <c r="M583" s="5">
        <v>24.139013800000001</v>
      </c>
      <c r="N583" s="1" t="s">
        <v>27</v>
      </c>
      <c r="O583" s="2">
        <v>75.3</v>
      </c>
      <c r="P583" s="1" t="s">
        <v>31</v>
      </c>
      <c r="Q583" s="1" t="s">
        <v>32</v>
      </c>
      <c r="T583" s="1" t="s">
        <v>21</v>
      </c>
      <c r="U583" s="3" t="str">
        <f t="shared" si="27"/>
        <v>INSERT INTO streetlampData (LAYER, ID, ORGAN, OP_CODE, BURY_DATE, NUM, LENGTH, MATERIAL, USEMODE, DATAMODE, NOTE, POINT_X, POINT_Y, TOWNSHIP, HEIGHT, MOD_DATE, STATE, DATA1, DATA2, LEVEL)</v>
      </c>
      <c r="V583" s="4" t="str">
        <f t="shared" si="28"/>
        <v>VALUES (8020203, 020203210516, N'GC7', 0, '2018-07-01', 898, 8, N'金屬桿', 0, 0, N'NULL',120.6844701, 24.1390138, 6600100, 75.3, '2024-08-30', 2,'NULL', NULL, 0);</v>
      </c>
      <c r="W583" s="1" t="str">
        <f t="shared" si="29"/>
        <v>INSERT INTO streetlampData (LAYER, ID, ORGAN, OP_CODE, BURY_DATE, NUM, LENGTH, MATERIAL, USEMODE, DATAMODE, NOTE, POINT_X, POINT_Y, TOWNSHIP, HEIGHT, MOD_DATE, STATE, DATA1, DATA2, LEVEL)VALUES (8020203, 020203210516, N'GC7', 0, '2018-07-01', 898, 8, N'金屬桿', 0, 0, N'NULL',120.6844701, 24.1390138, 6600100, 75.3, '2024-08-30', 2,'NULL', NULL, 0);</v>
      </c>
    </row>
    <row r="584" spans="1:23" ht="64.8" x14ac:dyDescent="0.3">
      <c r="A584" s="1" t="s">
        <v>18</v>
      </c>
      <c r="B584" s="1" t="s">
        <v>1200</v>
      </c>
      <c r="C584" s="1" t="s">
        <v>20</v>
      </c>
      <c r="D584" s="1" t="s">
        <v>21</v>
      </c>
      <c r="E584" s="1" t="s">
        <v>22</v>
      </c>
      <c r="F584" s="1" t="s">
        <v>1201</v>
      </c>
      <c r="G584" s="2">
        <v>8</v>
      </c>
      <c r="H584" s="1" t="s">
        <v>24</v>
      </c>
      <c r="I584" s="1" t="s">
        <v>21</v>
      </c>
      <c r="J584" s="1" t="s">
        <v>21</v>
      </c>
      <c r="L584" s="5">
        <v>120.68429140000001</v>
      </c>
      <c r="M584" s="5">
        <v>24.138840399999999</v>
      </c>
      <c r="N584" s="1" t="s">
        <v>27</v>
      </c>
      <c r="O584" s="2">
        <v>75</v>
      </c>
      <c r="P584" s="1" t="s">
        <v>31</v>
      </c>
      <c r="Q584" s="1" t="s">
        <v>32</v>
      </c>
      <c r="T584" s="1" t="s">
        <v>21</v>
      </c>
      <c r="U584" s="3" t="str">
        <f t="shared" si="27"/>
        <v>INSERT INTO streetlampData (LAYER, ID, ORGAN, OP_CODE, BURY_DATE, NUM, LENGTH, MATERIAL, USEMODE, DATAMODE, NOTE, POINT_X, POINT_Y, TOWNSHIP, HEIGHT, MOD_DATE, STATE, DATA1, DATA2, LEVEL)</v>
      </c>
      <c r="V584" s="4" t="str">
        <f t="shared" si="28"/>
        <v>VALUES (8020203, 020203210517, N'GC7', 0, '2018-07-01', 897, 8, N'金屬桿', 0, 0, N'NULL',120.6842914, 24.1388404, 6600100, 75, '2024-08-30', 2,'NULL', NULL, 0);</v>
      </c>
      <c r="W584" s="1" t="str">
        <f t="shared" si="29"/>
        <v>INSERT INTO streetlampData (LAYER, ID, ORGAN, OP_CODE, BURY_DATE, NUM, LENGTH, MATERIAL, USEMODE, DATAMODE, NOTE, POINT_X, POINT_Y, TOWNSHIP, HEIGHT, MOD_DATE, STATE, DATA1, DATA2, LEVEL)VALUES (8020203, 020203210517, N'GC7', 0, '2018-07-01', 897, 8, N'金屬桿', 0, 0, N'NULL',120.6842914, 24.1388404, 6600100, 75, '2024-08-30', 2,'NULL', NULL, 0);</v>
      </c>
    </row>
    <row r="585" spans="1:23" ht="64.8" x14ac:dyDescent="0.3">
      <c r="A585" s="1" t="s">
        <v>18</v>
      </c>
      <c r="B585" s="1" t="s">
        <v>1202</v>
      </c>
      <c r="C585" s="1" t="s">
        <v>20</v>
      </c>
      <c r="D585" s="1" t="s">
        <v>21</v>
      </c>
      <c r="E585" s="1" t="s">
        <v>22</v>
      </c>
      <c r="F585" s="1" t="s">
        <v>1203</v>
      </c>
      <c r="G585" s="2">
        <v>8</v>
      </c>
      <c r="H585" s="1" t="s">
        <v>24</v>
      </c>
      <c r="I585" s="1" t="s">
        <v>21</v>
      </c>
      <c r="J585" s="1" t="s">
        <v>21</v>
      </c>
      <c r="L585" s="5">
        <v>120.6841012</v>
      </c>
      <c r="M585" s="5">
        <v>24.138657200000001</v>
      </c>
      <c r="N585" s="1" t="s">
        <v>27</v>
      </c>
      <c r="O585" s="2">
        <v>75.27</v>
      </c>
      <c r="P585" s="1" t="s">
        <v>31</v>
      </c>
      <c r="Q585" s="1" t="s">
        <v>32</v>
      </c>
      <c r="T585" s="1" t="s">
        <v>21</v>
      </c>
      <c r="U585" s="3" t="str">
        <f t="shared" si="27"/>
        <v>INSERT INTO streetlampData (LAYER, ID, ORGAN, OP_CODE, BURY_DATE, NUM, LENGTH, MATERIAL, USEMODE, DATAMODE, NOTE, POINT_X, POINT_Y, TOWNSHIP, HEIGHT, MOD_DATE, STATE, DATA1, DATA2, LEVEL)</v>
      </c>
      <c r="V585" s="4" t="str">
        <f t="shared" si="28"/>
        <v>VALUES (8020203, 020203210518, N'GC7', 0, '2018-07-01', 896, 8, N'金屬桿', 0, 0, N'NULL',120.6841012, 24.1386572, 6600100, 75.27, '2024-08-30', 2,'NULL', NULL, 0);</v>
      </c>
      <c r="W585" s="1" t="str">
        <f t="shared" si="29"/>
        <v>INSERT INTO streetlampData (LAYER, ID, ORGAN, OP_CODE, BURY_DATE, NUM, LENGTH, MATERIAL, USEMODE, DATAMODE, NOTE, POINT_X, POINT_Y, TOWNSHIP, HEIGHT, MOD_DATE, STATE, DATA1, DATA2, LEVEL)VALUES (8020203, 020203210518, N'GC7', 0, '2018-07-01', 896, 8, N'金屬桿', 0, 0, N'NULL',120.6841012, 24.1386572, 6600100, 75.27, '2024-08-30', 2,'NULL', NULL, 0);</v>
      </c>
    </row>
    <row r="586" spans="1:23" ht="64.8" x14ac:dyDescent="0.3">
      <c r="A586" s="1" t="s">
        <v>18</v>
      </c>
      <c r="B586" s="1" t="s">
        <v>1204</v>
      </c>
      <c r="C586" s="1" t="s">
        <v>20</v>
      </c>
      <c r="D586" s="1" t="s">
        <v>21</v>
      </c>
      <c r="E586" s="1" t="s">
        <v>22</v>
      </c>
      <c r="F586" s="1" t="s">
        <v>1205</v>
      </c>
      <c r="G586" s="2">
        <v>8</v>
      </c>
      <c r="H586" s="1" t="s">
        <v>24</v>
      </c>
      <c r="I586" s="1" t="s">
        <v>21</v>
      </c>
      <c r="J586" s="1" t="s">
        <v>21</v>
      </c>
      <c r="L586" s="5">
        <v>120.68557079999999</v>
      </c>
      <c r="M586" s="5">
        <v>24.139779799999999</v>
      </c>
      <c r="N586" s="1" t="s">
        <v>27</v>
      </c>
      <c r="O586" s="2">
        <v>76.45</v>
      </c>
      <c r="P586" s="1" t="s">
        <v>31</v>
      </c>
      <c r="Q586" s="1" t="s">
        <v>32</v>
      </c>
      <c r="T586" s="1" t="s">
        <v>21</v>
      </c>
      <c r="U586" s="3" t="str">
        <f t="shared" si="27"/>
        <v>INSERT INTO streetlampData (LAYER, ID, ORGAN, OP_CODE, BURY_DATE, NUM, LENGTH, MATERIAL, USEMODE, DATAMODE, NOTE, POINT_X, POINT_Y, TOWNSHIP, HEIGHT, MOD_DATE, STATE, DATA1, DATA2, LEVEL)</v>
      </c>
      <c r="V586" s="4" t="str">
        <f t="shared" si="28"/>
        <v>VALUES (8020203, 020203210519, N'GC7', 0, '2018-07-01', 878, 8, N'金屬桿', 0, 0, N'NULL',120.6855708, 24.1397798, 6600100, 76.45, '2024-08-30', 2,'NULL', NULL, 0);</v>
      </c>
      <c r="W586" s="1" t="str">
        <f t="shared" si="29"/>
        <v>INSERT INTO streetlampData (LAYER, ID, ORGAN, OP_CODE, BURY_DATE, NUM, LENGTH, MATERIAL, USEMODE, DATAMODE, NOTE, POINT_X, POINT_Y, TOWNSHIP, HEIGHT, MOD_DATE, STATE, DATA1, DATA2, LEVEL)VALUES (8020203, 020203210519, N'GC7', 0, '2018-07-01', 878, 8, N'金屬桿', 0, 0, N'NULL',120.6855708, 24.1397798, 6600100, 76.45, '2024-08-30', 2,'NULL', NULL, 0);</v>
      </c>
    </row>
    <row r="587" spans="1:23" ht="64.8" x14ac:dyDescent="0.3">
      <c r="A587" s="1" t="s">
        <v>18</v>
      </c>
      <c r="B587" s="1" t="s">
        <v>1206</v>
      </c>
      <c r="C587" s="1" t="s">
        <v>20</v>
      </c>
      <c r="D587" s="1" t="s">
        <v>21</v>
      </c>
      <c r="E587" s="1" t="s">
        <v>22</v>
      </c>
      <c r="F587" s="1" t="s">
        <v>1207</v>
      </c>
      <c r="G587" s="2">
        <v>8</v>
      </c>
      <c r="H587" s="1" t="s">
        <v>24</v>
      </c>
      <c r="I587" s="1" t="s">
        <v>21</v>
      </c>
      <c r="J587" s="1" t="s">
        <v>21</v>
      </c>
      <c r="L587" s="5">
        <v>120.6842176</v>
      </c>
      <c r="M587" s="5">
        <v>24.140319900000001</v>
      </c>
      <c r="N587" s="1" t="s">
        <v>27</v>
      </c>
      <c r="O587" s="2">
        <v>76.41</v>
      </c>
      <c r="P587" s="1" t="s">
        <v>31</v>
      </c>
      <c r="Q587" s="1" t="s">
        <v>32</v>
      </c>
      <c r="T587" s="1" t="s">
        <v>21</v>
      </c>
      <c r="U587" s="3" t="str">
        <f t="shared" si="27"/>
        <v>INSERT INTO streetlampData (LAYER, ID, ORGAN, OP_CODE, BURY_DATE, NUM, LENGTH, MATERIAL, USEMODE, DATAMODE, NOTE, POINT_X, POINT_Y, TOWNSHIP, HEIGHT, MOD_DATE, STATE, DATA1, DATA2, LEVEL)</v>
      </c>
      <c r="V587" s="4" t="str">
        <f t="shared" si="28"/>
        <v>VALUES (8020203, 020203210520, N'GC7', 0, '2018-07-01', 876, 8, N'金屬桿', 0, 0, N'NULL',120.6842176, 24.1403199, 6600100, 76.41, '2024-08-30', 2,'NULL', NULL, 0);</v>
      </c>
      <c r="W587" s="1" t="str">
        <f t="shared" si="29"/>
        <v>INSERT INTO streetlampData (LAYER, ID, ORGAN, OP_CODE, BURY_DATE, NUM, LENGTH, MATERIAL, USEMODE, DATAMODE, NOTE, POINT_X, POINT_Y, TOWNSHIP, HEIGHT, MOD_DATE, STATE, DATA1, DATA2, LEVEL)VALUES (8020203, 020203210520, N'GC7', 0, '2018-07-01', 876, 8, N'金屬桿', 0, 0, N'NULL',120.6842176, 24.1403199, 6600100, 76.41, '2024-08-30', 2,'NULL', NULL, 0);</v>
      </c>
    </row>
    <row r="588" spans="1:23" ht="64.8" x14ac:dyDescent="0.3">
      <c r="A588" s="1" t="s">
        <v>18</v>
      </c>
      <c r="B588" s="1" t="s">
        <v>1208</v>
      </c>
      <c r="C588" s="1" t="s">
        <v>20</v>
      </c>
      <c r="D588" s="1" t="s">
        <v>21</v>
      </c>
      <c r="E588" s="1" t="s">
        <v>22</v>
      </c>
      <c r="F588" s="1" t="s">
        <v>1209</v>
      </c>
      <c r="G588" s="2">
        <v>8</v>
      </c>
      <c r="H588" s="1" t="s">
        <v>37</v>
      </c>
      <c r="I588" s="1" t="s">
        <v>21</v>
      </c>
      <c r="J588" s="1" t="s">
        <v>21</v>
      </c>
      <c r="L588" s="5">
        <v>120.68560720000001</v>
      </c>
      <c r="M588" s="5">
        <v>24.139778100000001</v>
      </c>
      <c r="N588" s="1" t="s">
        <v>27</v>
      </c>
      <c r="O588" s="2">
        <v>76.510000000000005</v>
      </c>
      <c r="P588" s="1" t="s">
        <v>31</v>
      </c>
      <c r="Q588" s="1" t="s">
        <v>32</v>
      </c>
      <c r="T588" s="1" t="s">
        <v>21</v>
      </c>
      <c r="U588" s="3" t="str">
        <f t="shared" si="27"/>
        <v>INSERT INTO streetlampData (LAYER, ID, ORGAN, OP_CODE, BURY_DATE, NUM, LENGTH, MATERIAL, USEMODE, DATAMODE, NOTE, POINT_X, POINT_Y, TOWNSHIP, HEIGHT, MOD_DATE, STATE, DATA1, DATA2, LEVEL)</v>
      </c>
      <c r="V588" s="4" t="str">
        <f t="shared" si="28"/>
        <v>VALUES (8020203, 020203210521, N'GC7', 0, '2018-07-01', 866, 8, N'附壁式', 0, 0, N'NULL',120.6856072, 24.1397781, 6600100, 76.51, '2024-08-30', 2,'NULL', NULL, 0);</v>
      </c>
      <c r="W588" s="1" t="str">
        <f t="shared" si="29"/>
        <v>INSERT INTO streetlampData (LAYER, ID, ORGAN, OP_CODE, BURY_DATE, NUM, LENGTH, MATERIAL, USEMODE, DATAMODE, NOTE, POINT_X, POINT_Y, TOWNSHIP, HEIGHT, MOD_DATE, STATE, DATA1, DATA2, LEVEL)VALUES (8020203, 020203210521, N'GC7', 0, '2018-07-01', 866, 8, N'附壁式', 0, 0, N'NULL',120.6856072, 24.1397781, 6600100, 76.51, '2024-08-30', 2,'NULL', NULL, 0);</v>
      </c>
    </row>
    <row r="589" spans="1:23" ht="64.8" x14ac:dyDescent="0.3">
      <c r="A589" s="1" t="s">
        <v>18</v>
      </c>
      <c r="B589" s="1" t="s">
        <v>1210</v>
      </c>
      <c r="C589" s="1" t="s">
        <v>20</v>
      </c>
      <c r="D589" s="1" t="s">
        <v>21</v>
      </c>
      <c r="E589" s="1" t="s">
        <v>22</v>
      </c>
      <c r="F589" s="1" t="s">
        <v>1211</v>
      </c>
      <c r="G589" s="2">
        <v>8</v>
      </c>
      <c r="H589" s="1" t="s">
        <v>24</v>
      </c>
      <c r="I589" s="1" t="s">
        <v>21</v>
      </c>
      <c r="J589" s="1" t="s">
        <v>21</v>
      </c>
      <c r="L589" s="5">
        <v>120.6854194</v>
      </c>
      <c r="M589" s="5">
        <v>24.139683999999999</v>
      </c>
      <c r="N589" s="1" t="s">
        <v>27</v>
      </c>
      <c r="O589" s="2">
        <v>76.23</v>
      </c>
      <c r="P589" s="1" t="s">
        <v>31</v>
      </c>
      <c r="Q589" s="1" t="s">
        <v>32</v>
      </c>
      <c r="T589" s="1" t="s">
        <v>21</v>
      </c>
      <c r="U589" s="3" t="str">
        <f t="shared" si="27"/>
        <v>INSERT INTO streetlampData (LAYER, ID, ORGAN, OP_CODE, BURY_DATE, NUM, LENGTH, MATERIAL, USEMODE, DATAMODE, NOTE, POINT_X, POINT_Y, TOWNSHIP, HEIGHT, MOD_DATE, STATE, DATA1, DATA2, LEVEL)</v>
      </c>
      <c r="V589" s="4" t="str">
        <f t="shared" si="28"/>
        <v>VALUES (8020203, 020203210522, N'GC7', 0, '2018-07-01', 865, 8, N'金屬桿', 0, 0, N'NULL',120.6854194, 24.139684, 6600100, 76.23, '2024-08-30', 2,'NULL', NULL, 0);</v>
      </c>
      <c r="W589" s="1" t="str">
        <f t="shared" si="29"/>
        <v>INSERT INTO streetlampData (LAYER, ID, ORGAN, OP_CODE, BURY_DATE, NUM, LENGTH, MATERIAL, USEMODE, DATAMODE, NOTE, POINT_X, POINT_Y, TOWNSHIP, HEIGHT, MOD_DATE, STATE, DATA1, DATA2, LEVEL)VALUES (8020203, 020203210522, N'GC7', 0, '2018-07-01', 865, 8, N'金屬桿', 0, 0, N'NULL',120.6854194, 24.139684, 6600100, 76.23, '2024-08-30', 2,'NULL', NULL, 0);</v>
      </c>
    </row>
    <row r="590" spans="1:23" ht="64.8" x14ac:dyDescent="0.3">
      <c r="A590" s="1" t="s">
        <v>18</v>
      </c>
      <c r="B590" s="1" t="s">
        <v>1212</v>
      </c>
      <c r="C590" s="1" t="s">
        <v>20</v>
      </c>
      <c r="D590" s="1" t="s">
        <v>21</v>
      </c>
      <c r="E590" s="1" t="s">
        <v>22</v>
      </c>
      <c r="F590" s="1" t="s">
        <v>1213</v>
      </c>
      <c r="G590" s="2">
        <v>8</v>
      </c>
      <c r="H590" s="1" t="s">
        <v>24</v>
      </c>
      <c r="I590" s="1" t="s">
        <v>21</v>
      </c>
      <c r="J590" s="1" t="s">
        <v>21</v>
      </c>
      <c r="L590" s="5">
        <v>120.6852219</v>
      </c>
      <c r="M590" s="5">
        <v>24.139570899999999</v>
      </c>
      <c r="N590" s="1" t="s">
        <v>27</v>
      </c>
      <c r="O590" s="2">
        <v>75.95</v>
      </c>
      <c r="P590" s="1" t="s">
        <v>31</v>
      </c>
      <c r="Q590" s="1" t="s">
        <v>32</v>
      </c>
      <c r="T590" s="1" t="s">
        <v>21</v>
      </c>
      <c r="U590" s="3" t="str">
        <f t="shared" si="27"/>
        <v>INSERT INTO streetlampData (LAYER, ID, ORGAN, OP_CODE, BURY_DATE, NUM, LENGTH, MATERIAL, USEMODE, DATAMODE, NOTE, POINT_X, POINT_Y, TOWNSHIP, HEIGHT, MOD_DATE, STATE, DATA1, DATA2, LEVEL)</v>
      </c>
      <c r="V590" s="4" t="str">
        <f t="shared" si="28"/>
        <v>VALUES (8020203, 020203210523, N'GC7', 0, '2018-07-01', 864, 8, N'金屬桿', 0, 0, N'NULL',120.6852219, 24.1395709, 6600100, 75.95, '2024-08-30', 2,'NULL', NULL, 0);</v>
      </c>
      <c r="W590" s="1" t="str">
        <f t="shared" si="29"/>
        <v>INSERT INTO streetlampData (LAYER, ID, ORGAN, OP_CODE, BURY_DATE, NUM, LENGTH, MATERIAL, USEMODE, DATAMODE, NOTE, POINT_X, POINT_Y, TOWNSHIP, HEIGHT, MOD_DATE, STATE, DATA1, DATA2, LEVEL)VALUES (8020203, 020203210523, N'GC7', 0, '2018-07-01', 864, 8, N'金屬桿', 0, 0, N'NULL',120.6852219, 24.1395709, 6600100, 75.95, '2024-08-30', 2,'NULL', NULL, 0);</v>
      </c>
    </row>
    <row r="591" spans="1:23" ht="64.8" x14ac:dyDescent="0.3">
      <c r="A591" s="1" t="s">
        <v>18</v>
      </c>
      <c r="B591" s="1" t="s">
        <v>1214</v>
      </c>
      <c r="C591" s="1" t="s">
        <v>20</v>
      </c>
      <c r="D591" s="1" t="s">
        <v>21</v>
      </c>
      <c r="E591" s="1" t="s">
        <v>22</v>
      </c>
      <c r="F591" s="1" t="s">
        <v>1215</v>
      </c>
      <c r="G591" s="2">
        <v>8</v>
      </c>
      <c r="H591" s="1" t="s">
        <v>24</v>
      </c>
      <c r="I591" s="1" t="s">
        <v>21</v>
      </c>
      <c r="J591" s="1" t="s">
        <v>21</v>
      </c>
      <c r="L591" s="5">
        <v>120.6849929</v>
      </c>
      <c r="M591" s="5">
        <v>24.139467400000001</v>
      </c>
      <c r="N591" s="1" t="s">
        <v>27</v>
      </c>
      <c r="O591" s="2">
        <v>75.760000000000005</v>
      </c>
      <c r="P591" s="1" t="s">
        <v>31</v>
      </c>
      <c r="Q591" s="1" t="s">
        <v>32</v>
      </c>
      <c r="T591" s="1" t="s">
        <v>21</v>
      </c>
      <c r="U591" s="3" t="str">
        <f t="shared" si="27"/>
        <v>INSERT INTO streetlampData (LAYER, ID, ORGAN, OP_CODE, BURY_DATE, NUM, LENGTH, MATERIAL, USEMODE, DATAMODE, NOTE, POINT_X, POINT_Y, TOWNSHIP, HEIGHT, MOD_DATE, STATE, DATA1, DATA2, LEVEL)</v>
      </c>
      <c r="V591" s="4" t="str">
        <f t="shared" si="28"/>
        <v>VALUES (8020203, 020203210524, N'GC7', 0, '2018-07-01', 862, 8, N'金屬桿', 0, 0, N'NULL',120.6849929, 24.1394674, 6600100, 75.76, '2024-08-30', 2,'NULL', NULL, 0);</v>
      </c>
      <c r="W591" s="1" t="str">
        <f t="shared" si="29"/>
        <v>INSERT INTO streetlampData (LAYER, ID, ORGAN, OP_CODE, BURY_DATE, NUM, LENGTH, MATERIAL, USEMODE, DATAMODE, NOTE, POINT_X, POINT_Y, TOWNSHIP, HEIGHT, MOD_DATE, STATE, DATA1, DATA2, LEVEL)VALUES (8020203, 020203210524, N'GC7', 0, '2018-07-01', 862, 8, N'金屬桿', 0, 0, N'NULL',120.6849929, 24.1394674, 6600100, 75.76, '2024-08-30', 2,'NULL', NULL, 0);</v>
      </c>
    </row>
    <row r="592" spans="1:23" ht="64.8" x14ac:dyDescent="0.3">
      <c r="A592" s="1" t="s">
        <v>18</v>
      </c>
      <c r="B592" s="1" t="s">
        <v>1216</v>
      </c>
      <c r="C592" s="1" t="s">
        <v>20</v>
      </c>
      <c r="D592" s="1" t="s">
        <v>21</v>
      </c>
      <c r="E592" s="1" t="s">
        <v>22</v>
      </c>
      <c r="F592" s="1" t="s">
        <v>1217</v>
      </c>
      <c r="G592" s="2">
        <v>8</v>
      </c>
      <c r="H592" s="1" t="s">
        <v>24</v>
      </c>
      <c r="I592" s="1" t="s">
        <v>21</v>
      </c>
      <c r="J592" s="1" t="s">
        <v>21</v>
      </c>
      <c r="L592" s="5">
        <v>120.6848562</v>
      </c>
      <c r="M592" s="5">
        <v>24.139446499999998</v>
      </c>
      <c r="N592" s="1" t="s">
        <v>27</v>
      </c>
      <c r="O592" s="2">
        <v>75.650000000000006</v>
      </c>
      <c r="P592" s="1" t="s">
        <v>31</v>
      </c>
      <c r="Q592" s="1" t="s">
        <v>32</v>
      </c>
      <c r="T592" s="1" t="s">
        <v>21</v>
      </c>
      <c r="U592" s="3" t="str">
        <f t="shared" si="27"/>
        <v>INSERT INTO streetlampData (LAYER, ID, ORGAN, OP_CODE, BURY_DATE, NUM, LENGTH, MATERIAL, USEMODE, DATAMODE, NOTE, POINT_X, POINT_Y, TOWNSHIP, HEIGHT, MOD_DATE, STATE, DATA1, DATA2, LEVEL)</v>
      </c>
      <c r="V592" s="4" t="str">
        <f t="shared" si="28"/>
        <v>VALUES (8020203, 020203210525, N'GC7', 0, '2018-07-01', 861, 8, N'金屬桿', 0, 0, N'NULL',120.6848562, 24.1394465, 6600100, 75.65, '2024-08-30', 2,'NULL', NULL, 0);</v>
      </c>
      <c r="W592" s="1" t="str">
        <f t="shared" si="29"/>
        <v>INSERT INTO streetlampData (LAYER, ID, ORGAN, OP_CODE, BURY_DATE, NUM, LENGTH, MATERIAL, USEMODE, DATAMODE, NOTE, POINT_X, POINT_Y, TOWNSHIP, HEIGHT, MOD_DATE, STATE, DATA1, DATA2, LEVEL)VALUES (8020203, 020203210525, N'GC7', 0, '2018-07-01', 861, 8, N'金屬桿', 0, 0, N'NULL',120.6848562, 24.1394465, 6600100, 75.65, '2024-08-30', 2,'NULL', NULL, 0);</v>
      </c>
    </row>
    <row r="593" spans="1:23" ht="64.8" x14ac:dyDescent="0.3">
      <c r="A593" s="1" t="s">
        <v>18</v>
      </c>
      <c r="B593" s="1" t="s">
        <v>1218</v>
      </c>
      <c r="C593" s="1" t="s">
        <v>20</v>
      </c>
      <c r="D593" s="1" t="s">
        <v>21</v>
      </c>
      <c r="E593" s="1" t="s">
        <v>22</v>
      </c>
      <c r="F593" s="1" t="s">
        <v>1219</v>
      </c>
      <c r="G593" s="2">
        <v>8</v>
      </c>
      <c r="H593" s="1" t="s">
        <v>24</v>
      </c>
      <c r="I593" s="1" t="s">
        <v>21</v>
      </c>
      <c r="J593" s="1" t="s">
        <v>21</v>
      </c>
      <c r="L593" s="5">
        <v>120.6850752</v>
      </c>
      <c r="M593" s="5">
        <v>24.1399936</v>
      </c>
      <c r="N593" s="1" t="s">
        <v>27</v>
      </c>
      <c r="O593" s="2">
        <v>76.08</v>
      </c>
      <c r="P593" s="1" t="s">
        <v>31</v>
      </c>
      <c r="Q593" s="1" t="s">
        <v>32</v>
      </c>
      <c r="T593" s="1" t="s">
        <v>21</v>
      </c>
      <c r="U593" s="3" t="str">
        <f t="shared" si="27"/>
        <v>INSERT INTO streetlampData (LAYER, ID, ORGAN, OP_CODE, BURY_DATE, NUM, LENGTH, MATERIAL, USEMODE, DATAMODE, NOTE, POINT_X, POINT_Y, TOWNSHIP, HEIGHT, MOD_DATE, STATE, DATA1, DATA2, LEVEL)</v>
      </c>
      <c r="V593" s="4" t="str">
        <f t="shared" si="28"/>
        <v>VALUES (8020203, 020203210526, N'GC7', 0, '2018-07-01', 860, 8, N'金屬桿', 0, 0, N'NULL',120.6850752, 24.1399936, 6600100, 76.08, '2024-08-30', 2,'NULL', NULL, 0);</v>
      </c>
      <c r="W593" s="1" t="str">
        <f t="shared" si="29"/>
        <v>INSERT INTO streetlampData (LAYER, ID, ORGAN, OP_CODE, BURY_DATE, NUM, LENGTH, MATERIAL, USEMODE, DATAMODE, NOTE, POINT_X, POINT_Y, TOWNSHIP, HEIGHT, MOD_DATE, STATE, DATA1, DATA2, LEVEL)VALUES (8020203, 020203210526, N'GC7', 0, '2018-07-01', 860, 8, N'金屬桿', 0, 0, N'NULL',120.6850752, 24.1399936, 6600100, 76.08, '2024-08-30', 2,'NULL', NULL, 0);</v>
      </c>
    </row>
    <row r="594" spans="1:23" ht="64.8" x14ac:dyDescent="0.3">
      <c r="A594" s="1" t="s">
        <v>18</v>
      </c>
      <c r="B594" s="1" t="s">
        <v>1220</v>
      </c>
      <c r="C594" s="1" t="s">
        <v>20</v>
      </c>
      <c r="D594" s="1" t="s">
        <v>21</v>
      </c>
      <c r="E594" s="1" t="s">
        <v>22</v>
      </c>
      <c r="F594" s="1" t="s">
        <v>1221</v>
      </c>
      <c r="G594" s="2">
        <v>7</v>
      </c>
      <c r="H594" s="1" t="s">
        <v>24</v>
      </c>
      <c r="I594" s="1" t="s">
        <v>21</v>
      </c>
      <c r="J594" s="1" t="s">
        <v>21</v>
      </c>
      <c r="L594" s="5">
        <v>120.6848158</v>
      </c>
      <c r="M594" s="5">
        <v>24.139743200000002</v>
      </c>
      <c r="N594" s="1" t="s">
        <v>27</v>
      </c>
      <c r="O594" s="2">
        <v>75.78</v>
      </c>
      <c r="P594" s="1" t="s">
        <v>31</v>
      </c>
      <c r="Q594" s="1" t="s">
        <v>32</v>
      </c>
      <c r="T594" s="1" t="s">
        <v>21</v>
      </c>
      <c r="U594" s="3" t="str">
        <f t="shared" si="27"/>
        <v>INSERT INTO streetlampData (LAYER, ID, ORGAN, OP_CODE, BURY_DATE, NUM, LENGTH, MATERIAL, USEMODE, DATAMODE, NOTE, POINT_X, POINT_Y, TOWNSHIP, HEIGHT, MOD_DATE, STATE, DATA1, DATA2, LEVEL)</v>
      </c>
      <c r="V594" s="4" t="str">
        <f t="shared" si="28"/>
        <v>VALUES (8020203, 020203210527, N'GC7', 0, '2018-07-01', 859, 7, N'金屬桿', 0, 0, N'NULL',120.6848158, 24.1397432, 6600100, 75.78, '2024-08-30', 2,'NULL', NULL, 0);</v>
      </c>
      <c r="W594" s="1" t="str">
        <f t="shared" si="29"/>
        <v>INSERT INTO streetlampData (LAYER, ID, ORGAN, OP_CODE, BURY_DATE, NUM, LENGTH, MATERIAL, USEMODE, DATAMODE, NOTE, POINT_X, POINT_Y, TOWNSHIP, HEIGHT, MOD_DATE, STATE, DATA1, DATA2, LEVEL)VALUES (8020203, 020203210527, N'GC7', 0, '2018-07-01', 859, 7, N'金屬桿', 0, 0, N'NULL',120.6848158, 24.1397432, 6600100, 75.78, '2024-08-30', 2,'NULL', NULL, 0);</v>
      </c>
    </row>
    <row r="595" spans="1:23" ht="64.8" x14ac:dyDescent="0.3">
      <c r="A595" s="1" t="s">
        <v>18</v>
      </c>
      <c r="B595" s="1" t="s">
        <v>1222</v>
      </c>
      <c r="C595" s="1" t="s">
        <v>20</v>
      </c>
      <c r="D595" s="1" t="s">
        <v>21</v>
      </c>
      <c r="E595" s="1" t="s">
        <v>22</v>
      </c>
      <c r="F595" s="1" t="s">
        <v>1223</v>
      </c>
      <c r="G595" s="2">
        <v>8</v>
      </c>
      <c r="H595" s="1" t="s">
        <v>24</v>
      </c>
      <c r="I595" s="1" t="s">
        <v>21</v>
      </c>
      <c r="J595" s="1" t="s">
        <v>21</v>
      </c>
      <c r="L595" s="5">
        <v>120.6844712</v>
      </c>
      <c r="M595" s="5">
        <v>24.139282600000001</v>
      </c>
      <c r="N595" s="1" t="s">
        <v>27</v>
      </c>
      <c r="O595" s="2">
        <v>75.22</v>
      </c>
      <c r="P595" s="1" t="s">
        <v>31</v>
      </c>
      <c r="Q595" s="1" t="s">
        <v>32</v>
      </c>
      <c r="T595" s="1" t="s">
        <v>21</v>
      </c>
      <c r="U595" s="3" t="str">
        <f t="shared" si="27"/>
        <v>INSERT INTO streetlampData (LAYER, ID, ORGAN, OP_CODE, BURY_DATE, NUM, LENGTH, MATERIAL, USEMODE, DATAMODE, NOTE, POINT_X, POINT_Y, TOWNSHIP, HEIGHT, MOD_DATE, STATE, DATA1, DATA2, LEVEL)</v>
      </c>
      <c r="V595" s="4" t="str">
        <f t="shared" si="28"/>
        <v>VALUES (8020203, 020203210528, N'GC7', 0, '2018-07-01', 857, 8, N'金屬桿', 0, 0, N'NULL',120.6844712, 24.1392826, 6600100, 75.22, '2024-08-30', 2,'NULL', NULL, 0);</v>
      </c>
      <c r="W595" s="1" t="str">
        <f t="shared" si="29"/>
        <v>INSERT INTO streetlampData (LAYER, ID, ORGAN, OP_CODE, BURY_DATE, NUM, LENGTH, MATERIAL, USEMODE, DATAMODE, NOTE, POINT_X, POINT_Y, TOWNSHIP, HEIGHT, MOD_DATE, STATE, DATA1, DATA2, LEVEL)VALUES (8020203, 020203210528, N'GC7', 0, '2018-07-01', 857, 8, N'金屬桿', 0, 0, N'NULL',120.6844712, 24.1392826, 6600100, 75.22, '2024-08-30', 2,'NULL', NULL, 0);</v>
      </c>
    </row>
    <row r="596" spans="1:23" ht="64.8" x14ac:dyDescent="0.3">
      <c r="A596" s="1" t="s">
        <v>18</v>
      </c>
      <c r="B596" s="1" t="s">
        <v>1224</v>
      </c>
      <c r="C596" s="1" t="s">
        <v>20</v>
      </c>
      <c r="D596" s="1" t="s">
        <v>21</v>
      </c>
      <c r="E596" s="1" t="s">
        <v>22</v>
      </c>
      <c r="F596" s="1" t="s">
        <v>1225</v>
      </c>
      <c r="G596" s="2">
        <v>8</v>
      </c>
      <c r="H596" s="1" t="s">
        <v>24</v>
      </c>
      <c r="I596" s="1" t="s">
        <v>21</v>
      </c>
      <c r="J596" s="1" t="s">
        <v>21</v>
      </c>
      <c r="L596" s="5">
        <v>120.6843331</v>
      </c>
      <c r="M596" s="5">
        <v>24.139149499999998</v>
      </c>
      <c r="N596" s="1" t="s">
        <v>27</v>
      </c>
      <c r="O596" s="2">
        <v>75.069999999999993</v>
      </c>
      <c r="P596" s="1" t="s">
        <v>31</v>
      </c>
      <c r="Q596" s="1" t="s">
        <v>32</v>
      </c>
      <c r="T596" s="1" t="s">
        <v>21</v>
      </c>
      <c r="U596" s="3" t="str">
        <f t="shared" si="27"/>
        <v>INSERT INTO streetlampData (LAYER, ID, ORGAN, OP_CODE, BURY_DATE, NUM, LENGTH, MATERIAL, USEMODE, DATAMODE, NOTE, POINT_X, POINT_Y, TOWNSHIP, HEIGHT, MOD_DATE, STATE, DATA1, DATA2, LEVEL)</v>
      </c>
      <c r="V596" s="4" t="str">
        <f t="shared" si="28"/>
        <v>VALUES (8020203, 020203210529, N'GC7', 0, '2018-07-01', 856, 8, N'金屬桿', 0, 0, N'NULL',120.6843331, 24.1391495, 6600100, 75.07, '2024-08-30', 2,'NULL', NULL, 0);</v>
      </c>
      <c r="W596" s="1" t="str">
        <f t="shared" si="29"/>
        <v>INSERT INTO streetlampData (LAYER, ID, ORGAN, OP_CODE, BURY_DATE, NUM, LENGTH, MATERIAL, USEMODE, DATAMODE, NOTE, POINT_X, POINT_Y, TOWNSHIP, HEIGHT, MOD_DATE, STATE, DATA1, DATA2, LEVEL)VALUES (8020203, 020203210529, N'GC7', 0, '2018-07-01', 856, 8, N'金屬桿', 0, 0, N'NULL',120.6843331, 24.1391495, 6600100, 75.07, '2024-08-30', 2,'NULL', NULL, 0);</v>
      </c>
    </row>
    <row r="597" spans="1:23" ht="64.8" x14ac:dyDescent="0.3">
      <c r="A597" s="1" t="s">
        <v>18</v>
      </c>
      <c r="B597" s="1" t="s">
        <v>1226</v>
      </c>
      <c r="C597" s="1" t="s">
        <v>20</v>
      </c>
      <c r="D597" s="1" t="s">
        <v>21</v>
      </c>
      <c r="E597" s="1" t="s">
        <v>22</v>
      </c>
      <c r="F597" s="1" t="s">
        <v>1227</v>
      </c>
      <c r="G597" s="2">
        <v>8</v>
      </c>
      <c r="H597" s="1" t="s">
        <v>24</v>
      </c>
      <c r="I597" s="1" t="s">
        <v>21</v>
      </c>
      <c r="J597" s="1" t="s">
        <v>21</v>
      </c>
      <c r="L597" s="5">
        <v>120.684168</v>
      </c>
      <c r="M597" s="5">
        <v>24.1389897</v>
      </c>
      <c r="N597" s="1" t="s">
        <v>27</v>
      </c>
      <c r="O597" s="2">
        <v>74.97</v>
      </c>
      <c r="P597" s="1" t="s">
        <v>31</v>
      </c>
      <c r="Q597" s="1" t="s">
        <v>32</v>
      </c>
      <c r="T597" s="1" t="s">
        <v>21</v>
      </c>
      <c r="U597" s="3" t="str">
        <f t="shared" si="27"/>
        <v>INSERT INTO streetlampData (LAYER, ID, ORGAN, OP_CODE, BURY_DATE, NUM, LENGTH, MATERIAL, USEMODE, DATAMODE, NOTE, POINT_X, POINT_Y, TOWNSHIP, HEIGHT, MOD_DATE, STATE, DATA1, DATA2, LEVEL)</v>
      </c>
      <c r="V597" s="4" t="str">
        <f t="shared" si="28"/>
        <v>VALUES (8020203, 020203210530, N'GC7', 0, '2018-07-01', 855, 8, N'金屬桿', 0, 0, N'NULL',120.684168, 24.1389897, 6600100, 74.97, '2024-08-30', 2,'NULL', NULL, 0);</v>
      </c>
      <c r="W597" s="1" t="str">
        <f t="shared" si="29"/>
        <v>INSERT INTO streetlampData (LAYER, ID, ORGAN, OP_CODE, BURY_DATE, NUM, LENGTH, MATERIAL, USEMODE, DATAMODE, NOTE, POINT_X, POINT_Y, TOWNSHIP, HEIGHT, MOD_DATE, STATE, DATA1, DATA2, LEVEL)VALUES (8020203, 020203210530, N'GC7', 0, '2018-07-01', 855, 8, N'金屬桿', 0, 0, N'NULL',120.684168, 24.1389897, 6600100, 74.97, '2024-08-30', 2,'NULL', NULL, 0);</v>
      </c>
    </row>
    <row r="598" spans="1:23" ht="64.8" x14ac:dyDescent="0.3">
      <c r="A598" s="1" t="s">
        <v>18</v>
      </c>
      <c r="B598" s="1" t="s">
        <v>1228</v>
      </c>
      <c r="C598" s="1" t="s">
        <v>20</v>
      </c>
      <c r="D598" s="1" t="s">
        <v>21</v>
      </c>
      <c r="E598" s="1" t="s">
        <v>22</v>
      </c>
      <c r="F598" s="1" t="s">
        <v>1229</v>
      </c>
      <c r="G598" s="2">
        <v>8</v>
      </c>
      <c r="H598" s="1" t="s">
        <v>24</v>
      </c>
      <c r="I598" s="1" t="s">
        <v>21</v>
      </c>
      <c r="J598" s="1" t="s">
        <v>21</v>
      </c>
      <c r="L598" s="5">
        <v>120.68395839999999</v>
      </c>
      <c r="M598" s="5">
        <v>24.138787399999998</v>
      </c>
      <c r="N598" s="1" t="s">
        <v>27</v>
      </c>
      <c r="O598" s="2">
        <v>75.13</v>
      </c>
      <c r="P598" s="1" t="s">
        <v>31</v>
      </c>
      <c r="Q598" s="1" t="s">
        <v>32</v>
      </c>
      <c r="T598" s="1" t="s">
        <v>21</v>
      </c>
      <c r="U598" s="3" t="str">
        <f t="shared" si="27"/>
        <v>INSERT INTO streetlampData (LAYER, ID, ORGAN, OP_CODE, BURY_DATE, NUM, LENGTH, MATERIAL, USEMODE, DATAMODE, NOTE, POINT_X, POINT_Y, TOWNSHIP, HEIGHT, MOD_DATE, STATE, DATA1, DATA2, LEVEL)</v>
      </c>
      <c r="V598" s="4" t="str">
        <f t="shared" si="28"/>
        <v>VALUES (8020203, 020203210531, N'GC7', 0, '2018-07-01', 854, 8, N'金屬桿', 0, 0, N'NULL',120.6839584, 24.1387874, 6600100, 75.13, '2024-08-30', 2,'NULL', NULL, 0);</v>
      </c>
      <c r="W598" s="1" t="str">
        <f t="shared" si="29"/>
        <v>INSERT INTO streetlampData (LAYER, ID, ORGAN, OP_CODE, BURY_DATE, NUM, LENGTH, MATERIAL, USEMODE, DATAMODE, NOTE, POINT_X, POINT_Y, TOWNSHIP, HEIGHT, MOD_DATE, STATE, DATA1, DATA2, LEVEL)VALUES (8020203, 020203210531, N'GC7', 0, '2018-07-01', 854, 8, N'金屬桿', 0, 0, N'NULL',120.6839584, 24.1387874, 6600100, 75.13, '2024-08-30', 2,'NULL', NULL, 0);</v>
      </c>
    </row>
    <row r="599" spans="1:23" ht="64.8" x14ac:dyDescent="0.3">
      <c r="A599" s="1" t="s">
        <v>18</v>
      </c>
      <c r="B599" s="1" t="s">
        <v>1230</v>
      </c>
      <c r="C599" s="1" t="s">
        <v>20</v>
      </c>
      <c r="D599" s="1" t="s">
        <v>21</v>
      </c>
      <c r="E599" s="1" t="s">
        <v>22</v>
      </c>
      <c r="F599" s="1" t="s">
        <v>1231</v>
      </c>
      <c r="G599" s="2">
        <v>7</v>
      </c>
      <c r="H599" s="1" t="s">
        <v>37</v>
      </c>
      <c r="I599" s="1" t="s">
        <v>21</v>
      </c>
      <c r="J599" s="1" t="s">
        <v>21</v>
      </c>
      <c r="L599" s="5">
        <v>120.685517</v>
      </c>
      <c r="M599" s="5">
        <v>24.139194199999999</v>
      </c>
      <c r="N599" s="1" t="s">
        <v>27</v>
      </c>
      <c r="O599" s="2">
        <v>76.459999999999994</v>
      </c>
      <c r="P599" s="1" t="s">
        <v>31</v>
      </c>
      <c r="Q599" s="1" t="s">
        <v>32</v>
      </c>
      <c r="T599" s="1" t="s">
        <v>21</v>
      </c>
      <c r="U599" s="3" t="str">
        <f t="shared" si="27"/>
        <v>INSERT INTO streetlampData (LAYER, ID, ORGAN, OP_CODE, BURY_DATE, NUM, LENGTH, MATERIAL, USEMODE, DATAMODE, NOTE, POINT_X, POINT_Y, TOWNSHIP, HEIGHT, MOD_DATE, STATE, DATA1, DATA2, LEVEL)</v>
      </c>
      <c r="V599" s="4" t="str">
        <f t="shared" si="28"/>
        <v>VALUES (8020203, 020203210532, N'GC7', 0, '2018-07-01', 786, 7, N'附壁式', 0, 0, N'NULL',120.685517, 24.1391942, 6600100, 76.46, '2024-08-30', 2,'NULL', NULL, 0);</v>
      </c>
      <c r="W599" s="1" t="str">
        <f t="shared" si="29"/>
        <v>INSERT INTO streetlampData (LAYER, ID, ORGAN, OP_CODE, BURY_DATE, NUM, LENGTH, MATERIAL, USEMODE, DATAMODE, NOTE, POINT_X, POINT_Y, TOWNSHIP, HEIGHT, MOD_DATE, STATE, DATA1, DATA2, LEVEL)VALUES (8020203, 020203210532, N'GC7', 0, '2018-07-01', 786, 7, N'附壁式', 0, 0, N'NULL',120.685517, 24.1391942, 6600100, 76.46, '2024-08-30', 2,'NULL', NULL, 0);</v>
      </c>
    </row>
    <row r="600" spans="1:23" ht="64.8" x14ac:dyDescent="0.3">
      <c r="A600" s="1" t="s">
        <v>18</v>
      </c>
      <c r="B600" s="1" t="s">
        <v>1232</v>
      </c>
      <c r="C600" s="1" t="s">
        <v>20</v>
      </c>
      <c r="D600" s="1" t="s">
        <v>21</v>
      </c>
      <c r="E600" s="1" t="s">
        <v>22</v>
      </c>
      <c r="F600" s="1" t="s">
        <v>1233</v>
      </c>
      <c r="G600" s="2">
        <v>8</v>
      </c>
      <c r="H600" s="1" t="s">
        <v>37</v>
      </c>
      <c r="I600" s="1" t="s">
        <v>21</v>
      </c>
      <c r="J600" s="1" t="s">
        <v>21</v>
      </c>
      <c r="L600" s="5">
        <v>120.68567779999999</v>
      </c>
      <c r="M600" s="5">
        <v>24.139032400000001</v>
      </c>
      <c r="N600" s="1" t="s">
        <v>27</v>
      </c>
      <c r="O600" s="2">
        <v>76.650000000000006</v>
      </c>
      <c r="P600" s="1" t="s">
        <v>31</v>
      </c>
      <c r="Q600" s="1" t="s">
        <v>32</v>
      </c>
      <c r="T600" s="1" t="s">
        <v>21</v>
      </c>
      <c r="U600" s="3" t="str">
        <f t="shared" si="27"/>
        <v>INSERT INTO streetlampData (LAYER, ID, ORGAN, OP_CODE, BURY_DATE, NUM, LENGTH, MATERIAL, USEMODE, DATAMODE, NOTE, POINT_X, POINT_Y, TOWNSHIP, HEIGHT, MOD_DATE, STATE, DATA1, DATA2, LEVEL)</v>
      </c>
      <c r="V600" s="4" t="str">
        <f t="shared" si="28"/>
        <v>VALUES (8020203, 020203210533, N'GC7', 0, '2018-07-01', 785, 8, N'附壁式', 0, 0, N'NULL',120.6856778, 24.1390324, 6600100, 76.65, '2024-08-30', 2,'NULL', NULL, 0);</v>
      </c>
      <c r="W600" s="1" t="str">
        <f t="shared" si="29"/>
        <v>INSERT INTO streetlampData (LAYER, ID, ORGAN, OP_CODE, BURY_DATE, NUM, LENGTH, MATERIAL, USEMODE, DATAMODE, NOTE, POINT_X, POINT_Y, TOWNSHIP, HEIGHT, MOD_DATE, STATE, DATA1, DATA2, LEVEL)VALUES (8020203, 020203210533, N'GC7', 0, '2018-07-01', 785, 8, N'附壁式', 0, 0, N'NULL',120.6856778, 24.1390324, 6600100, 76.65, '2024-08-30', 2,'NULL', NULL, 0);</v>
      </c>
    </row>
    <row r="601" spans="1:23" ht="64.8" x14ac:dyDescent="0.3">
      <c r="A601" s="1" t="s">
        <v>18</v>
      </c>
      <c r="B601" s="1" t="s">
        <v>1234</v>
      </c>
      <c r="C601" s="1" t="s">
        <v>20</v>
      </c>
      <c r="D601" s="1" t="s">
        <v>21</v>
      </c>
      <c r="E601" s="1" t="s">
        <v>22</v>
      </c>
      <c r="F601" s="1" t="s">
        <v>1235</v>
      </c>
      <c r="G601" s="2">
        <v>8</v>
      </c>
      <c r="H601" s="1" t="s">
        <v>37</v>
      </c>
      <c r="I601" s="1" t="s">
        <v>21</v>
      </c>
      <c r="J601" s="1" t="s">
        <v>21</v>
      </c>
      <c r="L601" s="5">
        <v>120.68481730000001</v>
      </c>
      <c r="M601" s="5">
        <v>24.138443800000001</v>
      </c>
      <c r="N601" s="1" t="s">
        <v>27</v>
      </c>
      <c r="O601" s="2">
        <v>75.94</v>
      </c>
      <c r="P601" s="1" t="s">
        <v>31</v>
      </c>
      <c r="Q601" s="1" t="s">
        <v>32</v>
      </c>
      <c r="T601" s="1" t="s">
        <v>21</v>
      </c>
      <c r="U601" s="3" t="str">
        <f t="shared" si="27"/>
        <v>INSERT INTO streetlampData (LAYER, ID, ORGAN, OP_CODE, BURY_DATE, NUM, LENGTH, MATERIAL, USEMODE, DATAMODE, NOTE, POINT_X, POINT_Y, TOWNSHIP, HEIGHT, MOD_DATE, STATE, DATA1, DATA2, LEVEL)</v>
      </c>
      <c r="V601" s="4" t="str">
        <f t="shared" si="28"/>
        <v>VALUES (8020203, 020203210534, N'GC7', 0, '2018-07-01', 781, 8, N'附壁式', 0, 0, N'NULL',120.6848173, 24.1384438, 6600100, 75.94, '2024-08-30', 2,'NULL', NULL, 0);</v>
      </c>
      <c r="W601" s="1" t="str">
        <f t="shared" si="29"/>
        <v>INSERT INTO streetlampData (LAYER, ID, ORGAN, OP_CODE, BURY_DATE, NUM, LENGTH, MATERIAL, USEMODE, DATAMODE, NOTE, POINT_X, POINT_Y, TOWNSHIP, HEIGHT, MOD_DATE, STATE, DATA1, DATA2, LEVEL)VALUES (8020203, 020203210534, N'GC7', 0, '2018-07-01', 781, 8, N'附壁式', 0, 0, N'NULL',120.6848173, 24.1384438, 6600100, 75.94, '2024-08-30', 2,'NULL', NULL, 0);</v>
      </c>
    </row>
    <row r="602" spans="1:23" ht="64.8" x14ac:dyDescent="0.3">
      <c r="A602" s="1" t="s">
        <v>18</v>
      </c>
      <c r="B602" s="1" t="s">
        <v>1236</v>
      </c>
      <c r="C602" s="1" t="s">
        <v>20</v>
      </c>
      <c r="D602" s="1" t="s">
        <v>21</v>
      </c>
      <c r="E602" s="1" t="s">
        <v>22</v>
      </c>
      <c r="F602" s="1" t="s">
        <v>1237</v>
      </c>
      <c r="G602" s="2">
        <v>8</v>
      </c>
      <c r="H602" s="1" t="s">
        <v>24</v>
      </c>
      <c r="I602" s="1" t="s">
        <v>21</v>
      </c>
      <c r="J602" s="1" t="s">
        <v>21</v>
      </c>
      <c r="L602" s="5">
        <v>120.6859267</v>
      </c>
      <c r="M602" s="5">
        <v>24.139954899999999</v>
      </c>
      <c r="N602" s="1" t="s">
        <v>27</v>
      </c>
      <c r="O602" s="2">
        <v>77.2</v>
      </c>
      <c r="P602" s="1" t="s">
        <v>31</v>
      </c>
      <c r="Q602" s="1" t="s">
        <v>32</v>
      </c>
      <c r="T602" s="1" t="s">
        <v>21</v>
      </c>
      <c r="U602" s="3" t="str">
        <f t="shared" si="27"/>
        <v>INSERT INTO streetlampData (LAYER, ID, ORGAN, OP_CODE, BURY_DATE, NUM, LENGTH, MATERIAL, USEMODE, DATAMODE, NOTE, POINT_X, POINT_Y, TOWNSHIP, HEIGHT, MOD_DATE, STATE, DATA1, DATA2, LEVEL)</v>
      </c>
      <c r="V602" s="4" t="str">
        <f t="shared" si="28"/>
        <v>VALUES (8020203, 020203210535, N'GC7', 0, '2018-07-01', 770, 8, N'金屬桿', 0, 0, N'NULL',120.6859267, 24.1399549, 6600100, 77.2, '2024-08-30', 2,'NULL', NULL, 0);</v>
      </c>
      <c r="W602" s="1" t="str">
        <f t="shared" si="29"/>
        <v>INSERT INTO streetlampData (LAYER, ID, ORGAN, OP_CODE, BURY_DATE, NUM, LENGTH, MATERIAL, USEMODE, DATAMODE, NOTE, POINT_X, POINT_Y, TOWNSHIP, HEIGHT, MOD_DATE, STATE, DATA1, DATA2, LEVEL)VALUES (8020203, 020203210535, N'GC7', 0, '2018-07-01', 770, 8, N'金屬桿', 0, 0, N'NULL',120.6859267, 24.1399549, 6600100, 77.2, '2024-08-30', 2,'NULL', NULL, 0);</v>
      </c>
    </row>
    <row r="603" spans="1:23" ht="64.8" x14ac:dyDescent="0.3">
      <c r="A603" s="1" t="s">
        <v>18</v>
      </c>
      <c r="B603" s="1" t="s">
        <v>1238</v>
      </c>
      <c r="C603" s="1" t="s">
        <v>20</v>
      </c>
      <c r="D603" s="1" t="s">
        <v>21</v>
      </c>
      <c r="E603" s="1" t="s">
        <v>22</v>
      </c>
      <c r="F603" s="1" t="s">
        <v>1239</v>
      </c>
      <c r="G603" s="2">
        <v>8</v>
      </c>
      <c r="H603" s="1" t="s">
        <v>37</v>
      </c>
      <c r="I603" s="1" t="s">
        <v>21</v>
      </c>
      <c r="J603" s="1" t="s">
        <v>21</v>
      </c>
      <c r="L603" s="5">
        <v>120.68595910000001</v>
      </c>
      <c r="M603" s="5">
        <v>24.139266200000002</v>
      </c>
      <c r="N603" s="1" t="s">
        <v>27</v>
      </c>
      <c r="O603" s="2">
        <v>75.11</v>
      </c>
      <c r="P603" s="1" t="s">
        <v>31</v>
      </c>
      <c r="Q603" s="1" t="s">
        <v>32</v>
      </c>
      <c r="T603" s="1" t="s">
        <v>21</v>
      </c>
      <c r="U603" s="3" t="str">
        <f t="shared" si="27"/>
        <v>INSERT INTO streetlampData (LAYER, ID, ORGAN, OP_CODE, BURY_DATE, NUM, LENGTH, MATERIAL, USEMODE, DATAMODE, NOTE, POINT_X, POINT_Y, TOWNSHIP, HEIGHT, MOD_DATE, STATE, DATA1, DATA2, LEVEL)</v>
      </c>
      <c r="V603" s="4" t="str">
        <f t="shared" si="28"/>
        <v>VALUES (8020203, 020203210536, N'GC7', 0, '2018-07-01', 768, 8, N'附壁式', 0, 0, N'NULL',120.6859591, 24.1392662, 6600100, 75.11, '2024-08-30', 2,'NULL', NULL, 0);</v>
      </c>
      <c r="W603" s="1" t="str">
        <f t="shared" si="29"/>
        <v>INSERT INTO streetlampData (LAYER, ID, ORGAN, OP_CODE, BURY_DATE, NUM, LENGTH, MATERIAL, USEMODE, DATAMODE, NOTE, POINT_X, POINT_Y, TOWNSHIP, HEIGHT, MOD_DATE, STATE, DATA1, DATA2, LEVEL)VALUES (8020203, 020203210536, N'GC7', 0, '2018-07-01', 768, 8, N'附壁式', 0, 0, N'NULL',120.6859591, 24.1392662, 6600100, 75.11, '2024-08-30', 2,'NULL', NULL, 0);</v>
      </c>
    </row>
    <row r="604" spans="1:23" ht="64.8" x14ac:dyDescent="0.3">
      <c r="A604" s="1" t="s">
        <v>18</v>
      </c>
      <c r="B604" s="1" t="s">
        <v>1240</v>
      </c>
      <c r="C604" s="1" t="s">
        <v>20</v>
      </c>
      <c r="D604" s="1" t="s">
        <v>21</v>
      </c>
      <c r="E604" s="1" t="s">
        <v>22</v>
      </c>
      <c r="F604" s="1" t="s">
        <v>1241</v>
      </c>
      <c r="G604" s="2">
        <v>8</v>
      </c>
      <c r="H604" s="1" t="s">
        <v>24</v>
      </c>
      <c r="I604" s="1" t="s">
        <v>21</v>
      </c>
      <c r="J604" s="1" t="s">
        <v>21</v>
      </c>
      <c r="L604" s="5">
        <v>120.68604809999999</v>
      </c>
      <c r="M604" s="5">
        <v>24.138761500000001</v>
      </c>
      <c r="N604" s="1" t="s">
        <v>27</v>
      </c>
      <c r="O604" s="2">
        <v>74.819999999999993</v>
      </c>
      <c r="P604" s="1" t="s">
        <v>31</v>
      </c>
      <c r="Q604" s="1" t="s">
        <v>32</v>
      </c>
      <c r="T604" s="1" t="s">
        <v>21</v>
      </c>
      <c r="U604" s="3" t="str">
        <f t="shared" si="27"/>
        <v>INSERT INTO streetlampData (LAYER, ID, ORGAN, OP_CODE, BURY_DATE, NUM, LENGTH, MATERIAL, USEMODE, DATAMODE, NOTE, POINT_X, POINT_Y, TOWNSHIP, HEIGHT, MOD_DATE, STATE, DATA1, DATA2, LEVEL)</v>
      </c>
      <c r="V604" s="4" t="str">
        <f t="shared" si="28"/>
        <v>VALUES (8020203, 020203210537, N'GC7', 0, '2018-07-01', 766, 8, N'金屬桿', 0, 0, N'NULL',120.6860481, 24.1387615, 6600100, 74.82, '2024-08-30', 2,'NULL', NULL, 0);</v>
      </c>
      <c r="W604" s="1" t="str">
        <f t="shared" si="29"/>
        <v>INSERT INTO streetlampData (LAYER, ID, ORGAN, OP_CODE, BURY_DATE, NUM, LENGTH, MATERIAL, USEMODE, DATAMODE, NOTE, POINT_X, POINT_Y, TOWNSHIP, HEIGHT, MOD_DATE, STATE, DATA1, DATA2, LEVEL)VALUES (8020203, 020203210537, N'GC7', 0, '2018-07-01', 766, 8, N'金屬桿', 0, 0, N'NULL',120.6860481, 24.1387615, 6600100, 74.82, '2024-08-30', 2,'NULL', NULL, 0);</v>
      </c>
    </row>
    <row r="605" spans="1:23" ht="64.8" x14ac:dyDescent="0.3">
      <c r="A605" s="1" t="s">
        <v>18</v>
      </c>
      <c r="B605" s="1" t="s">
        <v>1242</v>
      </c>
      <c r="C605" s="1" t="s">
        <v>20</v>
      </c>
      <c r="D605" s="1" t="s">
        <v>21</v>
      </c>
      <c r="E605" s="1" t="s">
        <v>22</v>
      </c>
      <c r="F605" s="1" t="s">
        <v>1243</v>
      </c>
      <c r="G605" s="2">
        <v>8</v>
      </c>
      <c r="H605" s="1" t="s">
        <v>24</v>
      </c>
      <c r="I605" s="1" t="s">
        <v>21</v>
      </c>
      <c r="J605" s="1" t="s">
        <v>21</v>
      </c>
      <c r="L605" s="5">
        <v>120.6858089</v>
      </c>
      <c r="M605" s="5">
        <v>24.1384583</v>
      </c>
      <c r="N605" s="1" t="s">
        <v>27</v>
      </c>
      <c r="O605" s="2">
        <v>74.64</v>
      </c>
      <c r="P605" s="1" t="s">
        <v>31</v>
      </c>
      <c r="Q605" s="1" t="s">
        <v>32</v>
      </c>
      <c r="T605" s="1" t="s">
        <v>21</v>
      </c>
      <c r="U605" s="3" t="str">
        <f t="shared" si="27"/>
        <v>INSERT INTO streetlampData (LAYER, ID, ORGAN, OP_CODE, BURY_DATE, NUM, LENGTH, MATERIAL, USEMODE, DATAMODE, NOTE, POINT_X, POINT_Y, TOWNSHIP, HEIGHT, MOD_DATE, STATE, DATA1, DATA2, LEVEL)</v>
      </c>
      <c r="V605" s="4" t="str">
        <f t="shared" si="28"/>
        <v>VALUES (8020203, 020203210538, N'GC7', 0, '2018-07-01', 764, 8, N'金屬桿', 0, 0, N'NULL',120.6858089, 24.1384583, 6600100, 74.64, '2024-08-30', 2,'NULL', NULL, 0);</v>
      </c>
      <c r="W605" s="1" t="str">
        <f t="shared" si="29"/>
        <v>INSERT INTO streetlampData (LAYER, ID, ORGAN, OP_CODE, BURY_DATE, NUM, LENGTH, MATERIAL, USEMODE, DATAMODE, NOTE, POINT_X, POINT_Y, TOWNSHIP, HEIGHT, MOD_DATE, STATE, DATA1, DATA2, LEVEL)VALUES (8020203, 020203210538, N'GC7', 0, '2018-07-01', 764, 8, N'金屬桿', 0, 0, N'NULL',120.6858089, 24.1384583, 6600100, 74.64, '2024-08-30', 2,'NULL', NULL, 0);</v>
      </c>
    </row>
    <row r="606" spans="1:23" ht="64.8" x14ac:dyDescent="0.3">
      <c r="A606" s="1" t="s">
        <v>18</v>
      </c>
      <c r="B606" s="1" t="s">
        <v>1244</v>
      </c>
      <c r="C606" s="1" t="s">
        <v>20</v>
      </c>
      <c r="D606" s="1" t="s">
        <v>21</v>
      </c>
      <c r="E606" s="1" t="s">
        <v>22</v>
      </c>
      <c r="F606" s="1" t="s">
        <v>1245</v>
      </c>
      <c r="G606" s="2">
        <v>8</v>
      </c>
      <c r="H606" s="1" t="s">
        <v>24</v>
      </c>
      <c r="I606" s="1" t="s">
        <v>21</v>
      </c>
      <c r="J606" s="1" t="s">
        <v>21</v>
      </c>
      <c r="L606" s="5">
        <v>120.68558590000001</v>
      </c>
      <c r="M606" s="5">
        <v>24.138176999999999</v>
      </c>
      <c r="N606" s="1" t="s">
        <v>27</v>
      </c>
      <c r="O606" s="2">
        <v>74.45</v>
      </c>
      <c r="P606" s="1" t="s">
        <v>31</v>
      </c>
      <c r="Q606" s="1" t="s">
        <v>32</v>
      </c>
      <c r="T606" s="1" t="s">
        <v>21</v>
      </c>
      <c r="U606" s="3" t="str">
        <f t="shared" si="27"/>
        <v>INSERT INTO streetlampData (LAYER, ID, ORGAN, OP_CODE, BURY_DATE, NUM, LENGTH, MATERIAL, USEMODE, DATAMODE, NOTE, POINT_X, POINT_Y, TOWNSHIP, HEIGHT, MOD_DATE, STATE, DATA1, DATA2, LEVEL)</v>
      </c>
      <c r="V606" s="4" t="str">
        <f t="shared" si="28"/>
        <v>VALUES (8020203, 020203210539, N'GC7', 0, '2018-07-01', 763, 8, N'金屬桿', 0, 0, N'NULL',120.6855859, 24.138177, 6600100, 74.45, '2024-08-30', 2,'NULL', NULL, 0);</v>
      </c>
      <c r="W606" s="1" t="str">
        <f t="shared" si="29"/>
        <v>INSERT INTO streetlampData (LAYER, ID, ORGAN, OP_CODE, BURY_DATE, NUM, LENGTH, MATERIAL, USEMODE, DATAMODE, NOTE, POINT_X, POINT_Y, TOWNSHIP, HEIGHT, MOD_DATE, STATE, DATA1, DATA2, LEVEL)VALUES (8020203, 020203210539, N'GC7', 0, '2018-07-01', 763, 8, N'金屬桿', 0, 0, N'NULL',120.6855859, 24.138177, 6600100, 74.45, '2024-08-30', 2,'NULL', NULL, 0);</v>
      </c>
    </row>
    <row r="607" spans="1:23" ht="64.8" x14ac:dyDescent="0.3">
      <c r="A607" s="1" t="s">
        <v>18</v>
      </c>
      <c r="B607" s="1" t="s">
        <v>1246</v>
      </c>
      <c r="C607" s="1" t="s">
        <v>20</v>
      </c>
      <c r="D607" s="1" t="s">
        <v>21</v>
      </c>
      <c r="E607" s="1" t="s">
        <v>22</v>
      </c>
      <c r="F607" s="1" t="s">
        <v>1247</v>
      </c>
      <c r="G607" s="2">
        <v>8</v>
      </c>
      <c r="H607" s="1" t="s">
        <v>24</v>
      </c>
      <c r="I607" s="1" t="s">
        <v>21</v>
      </c>
      <c r="J607" s="1" t="s">
        <v>21</v>
      </c>
      <c r="K607" s="1" t="s">
        <v>733</v>
      </c>
      <c r="L607" s="5">
        <v>120.6857614</v>
      </c>
      <c r="M607" s="5">
        <v>24.138258100000002</v>
      </c>
      <c r="N607" s="1" t="s">
        <v>27</v>
      </c>
      <c r="O607" s="2">
        <v>74.709999999999994</v>
      </c>
      <c r="P607" s="1" t="s">
        <v>31</v>
      </c>
      <c r="Q607" s="1" t="s">
        <v>25</v>
      </c>
      <c r="T607" s="1" t="s">
        <v>25</v>
      </c>
      <c r="U607" s="3" t="str">
        <f t="shared" si="27"/>
        <v>INSERT INTO streetlampData (LAYER, ID, ORGAN, OP_CODE, BURY_DATE, NUM, LENGTH, MATERIAL, USEMODE, DATAMODE, NOTE, POINT_X, POINT_Y, TOWNSHIP, HEIGHT, MOD_DATE, STATE, DATA1, DATA2, LEVEL)</v>
      </c>
      <c r="V607" s="4" t="str">
        <f t="shared" si="28"/>
        <v>VALUES (8020203, 020203210540, N'GC7', 0, '2018-07-01', 020203003993, 8, N'金屬桿', 0, 0, N'部分欄位資料依建議值填具，僅供參考',120.6857614, 24.1382581, 6600100, 74.71, '2024-08-30', 1,'NULL', NULL, 1);</v>
      </c>
      <c r="W607" s="1" t="str">
        <f t="shared" si="29"/>
        <v>INSERT INTO streetlampData (LAYER, ID, ORGAN, OP_CODE, BURY_DATE, NUM, LENGTH, MATERIAL, USEMODE, DATAMODE, NOTE, POINT_X, POINT_Y, TOWNSHIP, HEIGHT, MOD_DATE, STATE, DATA1, DATA2, LEVEL)VALUES (8020203, 020203210540, N'GC7', 0, '2018-07-01', 020203003993, 8, N'金屬桿', 0, 0, N'部分欄位資料依建議值填具，僅供參考',120.6857614, 24.1382581, 6600100, 74.71, '2024-08-30', 1,'NULL', NULL, 1);</v>
      </c>
    </row>
    <row r="608" spans="1:23" ht="64.8" x14ac:dyDescent="0.3">
      <c r="A608" s="1" t="s">
        <v>18</v>
      </c>
      <c r="B608" s="1" t="s">
        <v>1248</v>
      </c>
      <c r="C608" s="1" t="s">
        <v>20</v>
      </c>
      <c r="D608" s="1" t="s">
        <v>21</v>
      </c>
      <c r="E608" s="1" t="s">
        <v>22</v>
      </c>
      <c r="F608" s="1" t="s">
        <v>1249</v>
      </c>
      <c r="G608" s="2">
        <v>8</v>
      </c>
      <c r="H608" s="1" t="s">
        <v>24</v>
      </c>
      <c r="I608" s="1" t="s">
        <v>21</v>
      </c>
      <c r="J608" s="1" t="s">
        <v>21</v>
      </c>
      <c r="L608" s="5">
        <v>120.6853235</v>
      </c>
      <c r="M608" s="5">
        <v>24.137843199999999</v>
      </c>
      <c r="N608" s="1" t="s">
        <v>27</v>
      </c>
      <c r="O608" s="2">
        <v>74.22</v>
      </c>
      <c r="P608" s="1" t="s">
        <v>31</v>
      </c>
      <c r="Q608" s="1" t="s">
        <v>32</v>
      </c>
      <c r="T608" s="1" t="s">
        <v>21</v>
      </c>
      <c r="U608" s="3" t="str">
        <f t="shared" si="27"/>
        <v>INSERT INTO streetlampData (LAYER, ID, ORGAN, OP_CODE, BURY_DATE, NUM, LENGTH, MATERIAL, USEMODE, DATAMODE, NOTE, POINT_X, POINT_Y, TOWNSHIP, HEIGHT, MOD_DATE, STATE, DATA1, DATA2, LEVEL)</v>
      </c>
      <c r="V608" s="4" t="str">
        <f t="shared" si="28"/>
        <v>VALUES (8020203, 020203210541, N'GC7', 0, '2018-07-01', 762, 8, N'金屬桿', 0, 0, N'NULL',120.6853235, 24.1378432, 6600100, 74.22, '2024-08-30', 2,'NULL', NULL, 0);</v>
      </c>
      <c r="W608" s="1" t="str">
        <f t="shared" si="29"/>
        <v>INSERT INTO streetlampData (LAYER, ID, ORGAN, OP_CODE, BURY_DATE, NUM, LENGTH, MATERIAL, USEMODE, DATAMODE, NOTE, POINT_X, POINT_Y, TOWNSHIP, HEIGHT, MOD_DATE, STATE, DATA1, DATA2, LEVEL)VALUES (8020203, 020203210541, N'GC7', 0, '2018-07-01', 762, 8, N'金屬桿', 0, 0, N'NULL',120.6853235, 24.1378432, 6600100, 74.22, '2024-08-30', 2,'NULL', NULL, 0);</v>
      </c>
    </row>
    <row r="609" spans="1:23" ht="64.8" x14ac:dyDescent="0.3">
      <c r="A609" s="1" t="s">
        <v>18</v>
      </c>
      <c r="B609" s="1" t="s">
        <v>1250</v>
      </c>
      <c r="C609" s="1" t="s">
        <v>20</v>
      </c>
      <c r="D609" s="1" t="s">
        <v>21</v>
      </c>
      <c r="E609" s="1" t="s">
        <v>22</v>
      </c>
      <c r="F609" s="1" t="s">
        <v>1251</v>
      </c>
      <c r="G609" s="2">
        <v>8</v>
      </c>
      <c r="H609" s="1" t="s">
        <v>24</v>
      </c>
      <c r="I609" s="1" t="s">
        <v>21</v>
      </c>
      <c r="J609" s="1" t="s">
        <v>21</v>
      </c>
      <c r="L609" s="5">
        <v>120.6834496</v>
      </c>
      <c r="M609" s="5">
        <v>24.1414127</v>
      </c>
      <c r="N609" s="1" t="s">
        <v>27</v>
      </c>
      <c r="O609" s="2">
        <v>76.709999999999994</v>
      </c>
      <c r="P609" s="1" t="s">
        <v>31</v>
      </c>
      <c r="Q609" s="1" t="s">
        <v>32</v>
      </c>
      <c r="T609" s="1" t="s">
        <v>21</v>
      </c>
      <c r="U609" s="3" t="str">
        <f t="shared" si="27"/>
        <v>INSERT INTO streetlampData (LAYER, ID, ORGAN, OP_CODE, BURY_DATE, NUM, LENGTH, MATERIAL, USEMODE, DATAMODE, NOTE, POINT_X, POINT_Y, TOWNSHIP, HEIGHT, MOD_DATE, STATE, DATA1, DATA2, LEVEL)</v>
      </c>
      <c r="V609" s="4" t="str">
        <f t="shared" si="28"/>
        <v>VALUES (8020203, 020203210542, N'GC7', 0, '2018-07-01', 687, 8, N'金屬桿', 0, 0, N'NULL',120.6834496, 24.1414127, 6600100, 76.71, '2024-08-30', 2,'NULL', NULL, 0);</v>
      </c>
      <c r="W609" s="1" t="str">
        <f t="shared" si="29"/>
        <v>INSERT INTO streetlampData (LAYER, ID, ORGAN, OP_CODE, BURY_DATE, NUM, LENGTH, MATERIAL, USEMODE, DATAMODE, NOTE, POINT_X, POINT_Y, TOWNSHIP, HEIGHT, MOD_DATE, STATE, DATA1, DATA2, LEVEL)VALUES (8020203, 020203210542, N'GC7', 0, '2018-07-01', 687, 8, N'金屬桿', 0, 0, N'NULL',120.6834496, 24.1414127, 6600100, 76.71, '2024-08-30', 2,'NULL', NULL, 0);</v>
      </c>
    </row>
    <row r="610" spans="1:23" ht="64.8" x14ac:dyDescent="0.3">
      <c r="A610" s="1" t="s">
        <v>18</v>
      </c>
      <c r="B610" s="1" t="s">
        <v>1252</v>
      </c>
      <c r="C610" s="1" t="s">
        <v>20</v>
      </c>
      <c r="D610" s="1" t="s">
        <v>21</v>
      </c>
      <c r="E610" s="1" t="s">
        <v>22</v>
      </c>
      <c r="F610" s="1" t="s">
        <v>1253</v>
      </c>
      <c r="G610" s="2">
        <v>8</v>
      </c>
      <c r="H610" s="1" t="s">
        <v>24</v>
      </c>
      <c r="I610" s="1" t="s">
        <v>21</v>
      </c>
      <c r="J610" s="1" t="s">
        <v>21</v>
      </c>
      <c r="L610" s="5">
        <v>120.68330949999999</v>
      </c>
      <c r="M610" s="5">
        <v>24.1412768</v>
      </c>
      <c r="N610" s="1" t="s">
        <v>27</v>
      </c>
      <c r="O610" s="2">
        <v>76.52</v>
      </c>
      <c r="P610" s="1" t="s">
        <v>31</v>
      </c>
      <c r="Q610" s="1" t="s">
        <v>32</v>
      </c>
      <c r="T610" s="1" t="s">
        <v>21</v>
      </c>
      <c r="U610" s="3" t="str">
        <f t="shared" si="27"/>
        <v>INSERT INTO streetlampData (LAYER, ID, ORGAN, OP_CODE, BURY_DATE, NUM, LENGTH, MATERIAL, USEMODE, DATAMODE, NOTE, POINT_X, POINT_Y, TOWNSHIP, HEIGHT, MOD_DATE, STATE, DATA1, DATA2, LEVEL)</v>
      </c>
      <c r="V610" s="4" t="str">
        <f t="shared" si="28"/>
        <v>VALUES (8020203, 020203210543, N'GC7', 0, '2018-07-01', 686, 8, N'金屬桿', 0, 0, N'NULL',120.6833095, 24.1412768, 6600100, 76.52, '2024-08-30', 2,'NULL', NULL, 0);</v>
      </c>
      <c r="W610" s="1" t="str">
        <f t="shared" si="29"/>
        <v>INSERT INTO streetlampData (LAYER, ID, ORGAN, OP_CODE, BURY_DATE, NUM, LENGTH, MATERIAL, USEMODE, DATAMODE, NOTE, POINT_X, POINT_Y, TOWNSHIP, HEIGHT, MOD_DATE, STATE, DATA1, DATA2, LEVEL)VALUES (8020203, 020203210543, N'GC7', 0, '2018-07-01', 686, 8, N'金屬桿', 0, 0, N'NULL',120.6833095, 24.1412768, 6600100, 76.52, '2024-08-30', 2,'NULL', NULL, 0);</v>
      </c>
    </row>
    <row r="611" spans="1:23" ht="64.8" x14ac:dyDescent="0.3">
      <c r="A611" s="1" t="s">
        <v>18</v>
      </c>
      <c r="B611" s="1" t="s">
        <v>1254</v>
      </c>
      <c r="C611" s="1" t="s">
        <v>20</v>
      </c>
      <c r="D611" s="1" t="s">
        <v>21</v>
      </c>
      <c r="E611" s="1" t="s">
        <v>22</v>
      </c>
      <c r="F611" s="1" t="s">
        <v>1255</v>
      </c>
      <c r="G611" s="2">
        <v>8</v>
      </c>
      <c r="H611" s="1" t="s">
        <v>24</v>
      </c>
      <c r="I611" s="1" t="s">
        <v>21</v>
      </c>
      <c r="J611" s="1" t="s">
        <v>21</v>
      </c>
      <c r="L611" s="5">
        <v>120.6832046</v>
      </c>
      <c r="M611" s="5">
        <v>24.141181199999998</v>
      </c>
      <c r="N611" s="1" t="s">
        <v>27</v>
      </c>
      <c r="O611" s="2">
        <v>76.42</v>
      </c>
      <c r="P611" s="1" t="s">
        <v>31</v>
      </c>
      <c r="Q611" s="1" t="s">
        <v>32</v>
      </c>
      <c r="T611" s="1" t="s">
        <v>21</v>
      </c>
      <c r="U611" s="3" t="str">
        <f t="shared" si="27"/>
        <v>INSERT INTO streetlampData (LAYER, ID, ORGAN, OP_CODE, BURY_DATE, NUM, LENGTH, MATERIAL, USEMODE, DATAMODE, NOTE, POINT_X, POINT_Y, TOWNSHIP, HEIGHT, MOD_DATE, STATE, DATA1, DATA2, LEVEL)</v>
      </c>
      <c r="V611" s="4" t="str">
        <f t="shared" si="28"/>
        <v>VALUES (8020203, 020203210544, N'GC7', 0, '2018-07-01', 685, 8, N'金屬桿', 0, 0, N'NULL',120.6832046, 24.1411812, 6600100, 76.42, '2024-08-30', 2,'NULL', NULL, 0);</v>
      </c>
      <c r="W611" s="1" t="str">
        <f t="shared" si="29"/>
        <v>INSERT INTO streetlampData (LAYER, ID, ORGAN, OP_CODE, BURY_DATE, NUM, LENGTH, MATERIAL, USEMODE, DATAMODE, NOTE, POINT_X, POINT_Y, TOWNSHIP, HEIGHT, MOD_DATE, STATE, DATA1, DATA2, LEVEL)VALUES (8020203, 020203210544, N'GC7', 0, '2018-07-01', 685, 8, N'金屬桿', 0, 0, N'NULL',120.6832046, 24.1411812, 6600100, 76.42, '2024-08-30', 2,'NULL', NULL, 0);</v>
      </c>
    </row>
    <row r="612" spans="1:23" ht="64.8" x14ac:dyDescent="0.3">
      <c r="A612" s="1" t="s">
        <v>18</v>
      </c>
      <c r="B612" s="1" t="s">
        <v>1256</v>
      </c>
      <c r="C612" s="1" t="s">
        <v>20</v>
      </c>
      <c r="D612" s="1" t="s">
        <v>21</v>
      </c>
      <c r="E612" s="1" t="s">
        <v>22</v>
      </c>
      <c r="F612" s="1" t="s">
        <v>1257</v>
      </c>
      <c r="G612" s="2">
        <v>8</v>
      </c>
      <c r="H612" s="1" t="s">
        <v>24</v>
      </c>
      <c r="I612" s="1" t="s">
        <v>21</v>
      </c>
      <c r="J612" s="1" t="s">
        <v>21</v>
      </c>
      <c r="L612" s="5">
        <v>120.683029</v>
      </c>
      <c r="M612" s="5">
        <v>24.1410114</v>
      </c>
      <c r="N612" s="1" t="s">
        <v>27</v>
      </c>
      <c r="O612" s="2">
        <v>76.3</v>
      </c>
      <c r="P612" s="1" t="s">
        <v>31</v>
      </c>
      <c r="Q612" s="1" t="s">
        <v>32</v>
      </c>
      <c r="T612" s="1" t="s">
        <v>21</v>
      </c>
      <c r="U612" s="3" t="str">
        <f t="shared" si="27"/>
        <v>INSERT INTO streetlampData (LAYER, ID, ORGAN, OP_CODE, BURY_DATE, NUM, LENGTH, MATERIAL, USEMODE, DATAMODE, NOTE, POINT_X, POINT_Y, TOWNSHIP, HEIGHT, MOD_DATE, STATE, DATA1, DATA2, LEVEL)</v>
      </c>
      <c r="V612" s="4" t="str">
        <f t="shared" si="28"/>
        <v>VALUES (8020203, 020203210545, N'GC7', 0, '2018-07-01', 684, 8, N'金屬桿', 0, 0, N'NULL',120.683029, 24.1410114, 6600100, 76.3, '2024-08-30', 2,'NULL', NULL, 0);</v>
      </c>
      <c r="W612" s="1" t="str">
        <f t="shared" si="29"/>
        <v>INSERT INTO streetlampData (LAYER, ID, ORGAN, OP_CODE, BURY_DATE, NUM, LENGTH, MATERIAL, USEMODE, DATAMODE, NOTE, POINT_X, POINT_Y, TOWNSHIP, HEIGHT, MOD_DATE, STATE, DATA1, DATA2, LEVEL)VALUES (8020203, 020203210545, N'GC7', 0, '2018-07-01', 684, 8, N'金屬桿', 0, 0, N'NULL',120.683029, 24.1410114, 6600100, 76.3, '2024-08-30', 2,'NULL', NULL, 0);</v>
      </c>
    </row>
    <row r="613" spans="1:23" ht="64.8" x14ac:dyDescent="0.3">
      <c r="A613" s="1" t="s">
        <v>18</v>
      </c>
      <c r="B613" s="1" t="s">
        <v>1258</v>
      </c>
      <c r="C613" s="1" t="s">
        <v>20</v>
      </c>
      <c r="D613" s="1" t="s">
        <v>21</v>
      </c>
      <c r="E613" s="1" t="s">
        <v>22</v>
      </c>
      <c r="F613" s="1" t="s">
        <v>1259</v>
      </c>
      <c r="G613" s="2">
        <v>8</v>
      </c>
      <c r="H613" s="1" t="s">
        <v>24</v>
      </c>
      <c r="I613" s="1" t="s">
        <v>21</v>
      </c>
      <c r="J613" s="1" t="s">
        <v>21</v>
      </c>
      <c r="L613" s="5">
        <v>120.6827443</v>
      </c>
      <c r="M613" s="5">
        <v>24.1407299</v>
      </c>
      <c r="N613" s="1" t="s">
        <v>27</v>
      </c>
      <c r="O613" s="2">
        <v>77.14</v>
      </c>
      <c r="P613" s="1" t="s">
        <v>31</v>
      </c>
      <c r="Q613" s="1" t="s">
        <v>32</v>
      </c>
      <c r="T613" s="1" t="s">
        <v>21</v>
      </c>
      <c r="U613" s="3" t="str">
        <f t="shared" si="27"/>
        <v>INSERT INTO streetlampData (LAYER, ID, ORGAN, OP_CODE, BURY_DATE, NUM, LENGTH, MATERIAL, USEMODE, DATAMODE, NOTE, POINT_X, POINT_Y, TOWNSHIP, HEIGHT, MOD_DATE, STATE, DATA1, DATA2, LEVEL)</v>
      </c>
      <c r="V613" s="4" t="str">
        <f t="shared" si="28"/>
        <v>VALUES (8020203, 020203210546, N'GC7', 0, '2018-07-01', 683, 8, N'金屬桿', 0, 0, N'NULL',120.6827443, 24.1407299, 6600100, 77.14, '2024-08-30', 2,'NULL', NULL, 0);</v>
      </c>
      <c r="W613" s="1" t="str">
        <f t="shared" si="29"/>
        <v>INSERT INTO streetlampData (LAYER, ID, ORGAN, OP_CODE, BURY_DATE, NUM, LENGTH, MATERIAL, USEMODE, DATAMODE, NOTE, POINT_X, POINT_Y, TOWNSHIP, HEIGHT, MOD_DATE, STATE, DATA1, DATA2, LEVEL)VALUES (8020203, 020203210546, N'GC7', 0, '2018-07-01', 683, 8, N'金屬桿', 0, 0, N'NULL',120.6827443, 24.1407299, 6600100, 77.14, '2024-08-30', 2,'NULL', NULL, 0);</v>
      </c>
    </row>
    <row r="614" spans="1:23" ht="64.8" x14ac:dyDescent="0.3">
      <c r="A614" s="1" t="s">
        <v>18</v>
      </c>
      <c r="B614" s="1" t="s">
        <v>1260</v>
      </c>
      <c r="C614" s="1" t="s">
        <v>20</v>
      </c>
      <c r="D614" s="1" t="s">
        <v>21</v>
      </c>
      <c r="E614" s="1" t="s">
        <v>22</v>
      </c>
      <c r="F614" s="1" t="s">
        <v>1261</v>
      </c>
      <c r="G614" s="2">
        <v>8</v>
      </c>
      <c r="H614" s="1" t="s">
        <v>24</v>
      </c>
      <c r="I614" s="1" t="s">
        <v>21</v>
      </c>
      <c r="J614" s="1" t="s">
        <v>21</v>
      </c>
      <c r="L614" s="5">
        <v>120.6826417</v>
      </c>
      <c r="M614" s="5">
        <v>24.140632799999999</v>
      </c>
      <c r="N614" s="1" t="s">
        <v>27</v>
      </c>
      <c r="O614" s="2">
        <v>76.09</v>
      </c>
      <c r="P614" s="1" t="s">
        <v>31</v>
      </c>
      <c r="Q614" s="1" t="s">
        <v>32</v>
      </c>
      <c r="T614" s="1" t="s">
        <v>21</v>
      </c>
      <c r="U614" s="3" t="str">
        <f t="shared" si="27"/>
        <v>INSERT INTO streetlampData (LAYER, ID, ORGAN, OP_CODE, BURY_DATE, NUM, LENGTH, MATERIAL, USEMODE, DATAMODE, NOTE, POINT_X, POINT_Y, TOWNSHIP, HEIGHT, MOD_DATE, STATE, DATA1, DATA2, LEVEL)</v>
      </c>
      <c r="V614" s="4" t="str">
        <f t="shared" si="28"/>
        <v>VALUES (8020203, 020203210547, N'GC7', 0, '2018-07-01', 681, 8, N'金屬桿', 0, 0, N'NULL',120.6826417, 24.1406328, 6600100, 76.09, '2024-08-30', 2,'NULL', NULL, 0);</v>
      </c>
      <c r="W614" s="1" t="str">
        <f t="shared" si="29"/>
        <v>INSERT INTO streetlampData (LAYER, ID, ORGAN, OP_CODE, BURY_DATE, NUM, LENGTH, MATERIAL, USEMODE, DATAMODE, NOTE, POINT_X, POINT_Y, TOWNSHIP, HEIGHT, MOD_DATE, STATE, DATA1, DATA2, LEVEL)VALUES (8020203, 020203210547, N'GC7', 0, '2018-07-01', 681, 8, N'金屬桿', 0, 0, N'NULL',120.6826417, 24.1406328, 6600100, 76.09, '2024-08-30', 2,'NULL', NULL, 0);</v>
      </c>
    </row>
    <row r="615" spans="1:23" ht="64.8" x14ac:dyDescent="0.3">
      <c r="A615" s="1" t="s">
        <v>18</v>
      </c>
      <c r="B615" s="1" t="s">
        <v>1262</v>
      </c>
      <c r="C615" s="1" t="s">
        <v>20</v>
      </c>
      <c r="D615" s="1" t="s">
        <v>21</v>
      </c>
      <c r="E615" s="1" t="s">
        <v>22</v>
      </c>
      <c r="F615" s="1" t="s">
        <v>1263</v>
      </c>
      <c r="G615" s="2">
        <v>8</v>
      </c>
      <c r="H615" s="1" t="s">
        <v>24</v>
      </c>
      <c r="I615" s="1" t="s">
        <v>21</v>
      </c>
      <c r="J615" s="1" t="s">
        <v>21</v>
      </c>
      <c r="L615" s="5">
        <v>120.6824611</v>
      </c>
      <c r="M615" s="5">
        <v>24.140457300000001</v>
      </c>
      <c r="N615" s="1" t="s">
        <v>27</v>
      </c>
      <c r="O615" s="2">
        <v>76.03</v>
      </c>
      <c r="P615" s="1" t="s">
        <v>31</v>
      </c>
      <c r="Q615" s="1" t="s">
        <v>32</v>
      </c>
      <c r="T615" s="1" t="s">
        <v>21</v>
      </c>
      <c r="U615" s="3" t="str">
        <f t="shared" si="27"/>
        <v>INSERT INTO streetlampData (LAYER, ID, ORGAN, OP_CODE, BURY_DATE, NUM, LENGTH, MATERIAL, USEMODE, DATAMODE, NOTE, POINT_X, POINT_Y, TOWNSHIP, HEIGHT, MOD_DATE, STATE, DATA1, DATA2, LEVEL)</v>
      </c>
      <c r="V615" s="4" t="str">
        <f t="shared" si="28"/>
        <v>VALUES (8020203, 020203210548, N'GC7', 0, '2018-07-01', 679, 8, N'金屬桿', 0, 0, N'NULL',120.6824611, 24.1404573, 6600100, 76.03, '2024-08-30', 2,'NULL', NULL, 0);</v>
      </c>
      <c r="W615" s="1" t="str">
        <f t="shared" si="29"/>
        <v>INSERT INTO streetlampData (LAYER, ID, ORGAN, OP_CODE, BURY_DATE, NUM, LENGTH, MATERIAL, USEMODE, DATAMODE, NOTE, POINT_X, POINT_Y, TOWNSHIP, HEIGHT, MOD_DATE, STATE, DATA1, DATA2, LEVEL)VALUES (8020203, 020203210548, N'GC7', 0, '2018-07-01', 679, 8, N'金屬桿', 0, 0, N'NULL',120.6824611, 24.1404573, 6600100, 76.03, '2024-08-30', 2,'NULL', NULL, 0);</v>
      </c>
    </row>
    <row r="616" spans="1:23" ht="64.8" x14ac:dyDescent="0.3">
      <c r="A616" s="1" t="s">
        <v>18</v>
      </c>
      <c r="B616" s="1" t="s">
        <v>1264</v>
      </c>
      <c r="C616" s="1" t="s">
        <v>20</v>
      </c>
      <c r="D616" s="1" t="s">
        <v>21</v>
      </c>
      <c r="E616" s="1" t="s">
        <v>22</v>
      </c>
      <c r="F616" s="1" t="s">
        <v>1265</v>
      </c>
      <c r="G616" s="2">
        <v>8</v>
      </c>
      <c r="H616" s="1" t="s">
        <v>24</v>
      </c>
      <c r="I616" s="1" t="s">
        <v>21</v>
      </c>
      <c r="J616" s="1" t="s">
        <v>21</v>
      </c>
      <c r="L616" s="5">
        <v>120.6823773</v>
      </c>
      <c r="M616" s="5">
        <v>24.140381000000001</v>
      </c>
      <c r="N616" s="1" t="s">
        <v>27</v>
      </c>
      <c r="O616" s="2">
        <v>76.010000000000005</v>
      </c>
      <c r="P616" s="1" t="s">
        <v>31</v>
      </c>
      <c r="Q616" s="1" t="s">
        <v>32</v>
      </c>
      <c r="T616" s="1" t="s">
        <v>21</v>
      </c>
      <c r="U616" s="3" t="str">
        <f t="shared" si="27"/>
        <v>INSERT INTO streetlampData (LAYER, ID, ORGAN, OP_CODE, BURY_DATE, NUM, LENGTH, MATERIAL, USEMODE, DATAMODE, NOTE, POINT_X, POINT_Y, TOWNSHIP, HEIGHT, MOD_DATE, STATE, DATA1, DATA2, LEVEL)</v>
      </c>
      <c r="V616" s="4" t="str">
        <f t="shared" si="28"/>
        <v>VALUES (8020203, 020203210549, N'GC7', 0, '2018-07-01', 678, 8, N'金屬桿', 0, 0, N'NULL',120.6823773, 24.140381, 6600100, 76.01, '2024-08-30', 2,'NULL', NULL, 0);</v>
      </c>
      <c r="W616" s="1" t="str">
        <f t="shared" si="29"/>
        <v>INSERT INTO streetlampData (LAYER, ID, ORGAN, OP_CODE, BURY_DATE, NUM, LENGTH, MATERIAL, USEMODE, DATAMODE, NOTE, POINT_X, POINT_Y, TOWNSHIP, HEIGHT, MOD_DATE, STATE, DATA1, DATA2, LEVEL)VALUES (8020203, 020203210549, N'GC7', 0, '2018-07-01', 678, 8, N'金屬桿', 0, 0, N'NULL',120.6823773, 24.140381, 6600100, 76.01, '2024-08-30', 2,'NULL', NULL, 0);</v>
      </c>
    </row>
    <row r="617" spans="1:23" ht="64.8" x14ac:dyDescent="0.3">
      <c r="A617" s="1" t="s">
        <v>18</v>
      </c>
      <c r="B617" s="1" t="s">
        <v>1266</v>
      </c>
      <c r="C617" s="1" t="s">
        <v>20</v>
      </c>
      <c r="D617" s="1" t="s">
        <v>21</v>
      </c>
      <c r="E617" s="1" t="s">
        <v>22</v>
      </c>
      <c r="F617" s="1" t="s">
        <v>1267</v>
      </c>
      <c r="G617" s="2">
        <v>8</v>
      </c>
      <c r="H617" s="1" t="s">
        <v>24</v>
      </c>
      <c r="I617" s="1" t="s">
        <v>21</v>
      </c>
      <c r="J617" s="1" t="s">
        <v>21</v>
      </c>
      <c r="L617" s="5">
        <v>120.68362879999999</v>
      </c>
      <c r="M617" s="5">
        <v>24.141370500000001</v>
      </c>
      <c r="N617" s="1" t="s">
        <v>27</v>
      </c>
      <c r="O617" s="2">
        <v>76.900000000000006</v>
      </c>
      <c r="P617" s="1" t="s">
        <v>31</v>
      </c>
      <c r="Q617" s="1" t="s">
        <v>32</v>
      </c>
      <c r="T617" s="1" t="s">
        <v>21</v>
      </c>
      <c r="U617" s="3" t="str">
        <f t="shared" si="27"/>
        <v>INSERT INTO streetlampData (LAYER, ID, ORGAN, OP_CODE, BURY_DATE, NUM, LENGTH, MATERIAL, USEMODE, DATAMODE, NOTE, POINT_X, POINT_Y, TOWNSHIP, HEIGHT, MOD_DATE, STATE, DATA1, DATA2, LEVEL)</v>
      </c>
      <c r="V617" s="4" t="str">
        <f t="shared" si="28"/>
        <v>VALUES (8020203, 020203210550, N'GC7', 0, '2018-07-01', 654, 8, N'金屬桿', 0, 0, N'NULL',120.6836288, 24.1413705, 6600100, 76.9, '2024-08-30', 2,'NULL', NULL, 0);</v>
      </c>
      <c r="W617" s="1" t="str">
        <f t="shared" si="29"/>
        <v>INSERT INTO streetlampData (LAYER, ID, ORGAN, OP_CODE, BURY_DATE, NUM, LENGTH, MATERIAL, USEMODE, DATAMODE, NOTE, POINT_X, POINT_Y, TOWNSHIP, HEIGHT, MOD_DATE, STATE, DATA1, DATA2, LEVEL)VALUES (8020203, 020203210550, N'GC7', 0, '2018-07-01', 654, 8, N'金屬桿', 0, 0, N'NULL',120.6836288, 24.1413705, 6600100, 76.9, '2024-08-30', 2,'NULL', NULL, 0);</v>
      </c>
    </row>
    <row r="618" spans="1:23" ht="64.8" x14ac:dyDescent="0.3">
      <c r="A618" s="1" t="s">
        <v>18</v>
      </c>
      <c r="B618" s="1" t="s">
        <v>1268</v>
      </c>
      <c r="C618" s="1" t="s">
        <v>20</v>
      </c>
      <c r="D618" s="1" t="s">
        <v>21</v>
      </c>
      <c r="E618" s="1" t="s">
        <v>22</v>
      </c>
      <c r="F618" s="1" t="s">
        <v>1269</v>
      </c>
      <c r="G618" s="2">
        <v>8</v>
      </c>
      <c r="H618" s="1" t="s">
        <v>24</v>
      </c>
      <c r="I618" s="1" t="s">
        <v>21</v>
      </c>
      <c r="J618" s="1" t="s">
        <v>21</v>
      </c>
      <c r="L618" s="5">
        <v>120.68360300000001</v>
      </c>
      <c r="M618" s="5">
        <v>24.141344400000001</v>
      </c>
      <c r="N618" s="1" t="s">
        <v>27</v>
      </c>
      <c r="O618" s="2">
        <v>76.92</v>
      </c>
      <c r="P618" s="1" t="s">
        <v>31</v>
      </c>
      <c r="Q618" s="1" t="s">
        <v>32</v>
      </c>
      <c r="T618" s="1" t="s">
        <v>21</v>
      </c>
      <c r="U618" s="3" t="str">
        <f t="shared" si="27"/>
        <v>INSERT INTO streetlampData (LAYER, ID, ORGAN, OP_CODE, BURY_DATE, NUM, LENGTH, MATERIAL, USEMODE, DATAMODE, NOTE, POINT_X, POINT_Y, TOWNSHIP, HEIGHT, MOD_DATE, STATE, DATA1, DATA2, LEVEL)</v>
      </c>
      <c r="V618" s="4" t="str">
        <f t="shared" si="28"/>
        <v>VALUES (8020203, 020203210551, N'GC7', 0, '2018-07-01', 653, 8, N'金屬桿', 0, 0, N'NULL',120.683603, 24.1413444, 6600100, 76.92, '2024-08-30', 2,'NULL', NULL, 0);</v>
      </c>
      <c r="W618" s="1" t="str">
        <f t="shared" si="29"/>
        <v>INSERT INTO streetlampData (LAYER, ID, ORGAN, OP_CODE, BURY_DATE, NUM, LENGTH, MATERIAL, USEMODE, DATAMODE, NOTE, POINT_X, POINT_Y, TOWNSHIP, HEIGHT, MOD_DATE, STATE, DATA1, DATA2, LEVEL)VALUES (8020203, 020203210551, N'GC7', 0, '2018-07-01', 653, 8, N'金屬桿', 0, 0, N'NULL',120.683603, 24.1413444, 6600100, 76.92, '2024-08-30', 2,'NULL', NULL, 0);</v>
      </c>
    </row>
    <row r="619" spans="1:23" ht="64.8" x14ac:dyDescent="0.3">
      <c r="A619" s="1" t="s">
        <v>18</v>
      </c>
      <c r="B619" s="1" t="s">
        <v>1270</v>
      </c>
      <c r="C619" s="1" t="s">
        <v>20</v>
      </c>
      <c r="D619" s="1" t="s">
        <v>21</v>
      </c>
      <c r="E619" s="1" t="s">
        <v>22</v>
      </c>
      <c r="F619" s="1" t="s">
        <v>1271</v>
      </c>
      <c r="G619" s="2">
        <v>8</v>
      </c>
      <c r="H619" s="1" t="s">
        <v>24</v>
      </c>
      <c r="I619" s="1" t="s">
        <v>21</v>
      </c>
      <c r="J619" s="1" t="s">
        <v>21</v>
      </c>
      <c r="L619" s="5">
        <v>120.6834755</v>
      </c>
      <c r="M619" s="5">
        <v>24.1412218</v>
      </c>
      <c r="N619" s="1" t="s">
        <v>27</v>
      </c>
      <c r="O619" s="2">
        <v>76.78</v>
      </c>
      <c r="P619" s="1" t="s">
        <v>31</v>
      </c>
      <c r="Q619" s="1" t="s">
        <v>32</v>
      </c>
      <c r="T619" s="1" t="s">
        <v>21</v>
      </c>
      <c r="U619" s="3" t="str">
        <f t="shared" si="27"/>
        <v>INSERT INTO streetlampData (LAYER, ID, ORGAN, OP_CODE, BURY_DATE, NUM, LENGTH, MATERIAL, USEMODE, DATAMODE, NOTE, POINT_X, POINT_Y, TOWNSHIP, HEIGHT, MOD_DATE, STATE, DATA1, DATA2, LEVEL)</v>
      </c>
      <c r="V619" s="4" t="str">
        <f t="shared" si="28"/>
        <v>VALUES (8020203, 020203210552, N'GC7', 0, '2018-07-01', 652, 8, N'金屬桿', 0, 0, N'NULL',120.6834755, 24.1412218, 6600100, 76.78, '2024-08-30', 2,'NULL', NULL, 0);</v>
      </c>
      <c r="W619" s="1" t="str">
        <f t="shared" si="29"/>
        <v>INSERT INTO streetlampData (LAYER, ID, ORGAN, OP_CODE, BURY_DATE, NUM, LENGTH, MATERIAL, USEMODE, DATAMODE, NOTE, POINT_X, POINT_Y, TOWNSHIP, HEIGHT, MOD_DATE, STATE, DATA1, DATA2, LEVEL)VALUES (8020203, 020203210552, N'GC7', 0, '2018-07-01', 652, 8, N'金屬桿', 0, 0, N'NULL',120.6834755, 24.1412218, 6600100, 76.78, '2024-08-30', 2,'NULL', NULL, 0);</v>
      </c>
    </row>
    <row r="620" spans="1:23" ht="64.8" x14ac:dyDescent="0.3">
      <c r="A620" s="1" t="s">
        <v>18</v>
      </c>
      <c r="B620" s="1" t="s">
        <v>1272</v>
      </c>
      <c r="C620" s="1" t="s">
        <v>20</v>
      </c>
      <c r="D620" s="1" t="s">
        <v>21</v>
      </c>
      <c r="E620" s="1" t="s">
        <v>22</v>
      </c>
      <c r="F620" s="1" t="s">
        <v>1273</v>
      </c>
      <c r="G620" s="2">
        <v>8</v>
      </c>
      <c r="H620" s="1" t="s">
        <v>24</v>
      </c>
      <c r="I620" s="1" t="s">
        <v>21</v>
      </c>
      <c r="J620" s="1" t="s">
        <v>21</v>
      </c>
      <c r="L620" s="5">
        <v>120.68337080000001</v>
      </c>
      <c r="M620" s="5">
        <v>24.141118299999999</v>
      </c>
      <c r="N620" s="1" t="s">
        <v>27</v>
      </c>
      <c r="O620" s="2">
        <v>76.7</v>
      </c>
      <c r="P620" s="1" t="s">
        <v>31</v>
      </c>
      <c r="Q620" s="1" t="s">
        <v>32</v>
      </c>
      <c r="T620" s="1" t="s">
        <v>21</v>
      </c>
      <c r="U620" s="3" t="str">
        <f t="shared" si="27"/>
        <v>INSERT INTO streetlampData (LAYER, ID, ORGAN, OP_CODE, BURY_DATE, NUM, LENGTH, MATERIAL, USEMODE, DATAMODE, NOTE, POINT_X, POINT_Y, TOWNSHIP, HEIGHT, MOD_DATE, STATE, DATA1, DATA2, LEVEL)</v>
      </c>
      <c r="V620" s="4" t="str">
        <f t="shared" si="28"/>
        <v>VALUES (8020203, 020203210553, N'GC7', 0, '2018-07-01', 651, 8, N'金屬桿', 0, 0, N'NULL',120.6833708, 24.1411183, 6600100, 76.7, '2024-08-30', 2,'NULL', NULL, 0);</v>
      </c>
      <c r="W620" s="1" t="str">
        <f t="shared" si="29"/>
        <v>INSERT INTO streetlampData (LAYER, ID, ORGAN, OP_CODE, BURY_DATE, NUM, LENGTH, MATERIAL, USEMODE, DATAMODE, NOTE, POINT_X, POINT_Y, TOWNSHIP, HEIGHT, MOD_DATE, STATE, DATA1, DATA2, LEVEL)VALUES (8020203, 020203210553, N'GC7', 0, '2018-07-01', 651, 8, N'金屬桿', 0, 0, N'NULL',120.6833708, 24.1411183, 6600100, 76.7, '2024-08-30', 2,'NULL', NULL, 0);</v>
      </c>
    </row>
    <row r="621" spans="1:23" ht="64.8" x14ac:dyDescent="0.3">
      <c r="A621" s="1" t="s">
        <v>18</v>
      </c>
      <c r="B621" s="1" t="s">
        <v>1274</v>
      </c>
      <c r="C621" s="1" t="s">
        <v>20</v>
      </c>
      <c r="D621" s="1" t="s">
        <v>21</v>
      </c>
      <c r="E621" s="1" t="s">
        <v>22</v>
      </c>
      <c r="F621" s="1" t="s">
        <v>1275</v>
      </c>
      <c r="G621" s="2">
        <v>8</v>
      </c>
      <c r="H621" s="1" t="s">
        <v>24</v>
      </c>
      <c r="I621" s="1" t="s">
        <v>21</v>
      </c>
      <c r="J621" s="1" t="s">
        <v>21</v>
      </c>
      <c r="L621" s="5">
        <v>120.683283</v>
      </c>
      <c r="M621" s="5">
        <v>24.141028599999999</v>
      </c>
      <c r="N621" s="1" t="s">
        <v>27</v>
      </c>
      <c r="O621" s="2">
        <v>76.67</v>
      </c>
      <c r="P621" s="1" t="s">
        <v>31</v>
      </c>
      <c r="Q621" s="1" t="s">
        <v>32</v>
      </c>
      <c r="T621" s="1" t="s">
        <v>21</v>
      </c>
      <c r="U621" s="3" t="str">
        <f t="shared" si="27"/>
        <v>INSERT INTO streetlampData (LAYER, ID, ORGAN, OP_CODE, BURY_DATE, NUM, LENGTH, MATERIAL, USEMODE, DATAMODE, NOTE, POINT_X, POINT_Y, TOWNSHIP, HEIGHT, MOD_DATE, STATE, DATA1, DATA2, LEVEL)</v>
      </c>
      <c r="V621" s="4" t="str">
        <f t="shared" si="28"/>
        <v>VALUES (8020203, 020203210554, N'GC7', 0, '2018-07-01', 650, 8, N'金屬桿', 0, 0, N'NULL',120.683283, 24.1410286, 6600100, 76.67, '2024-08-30', 2,'NULL', NULL, 0);</v>
      </c>
      <c r="W621" s="1" t="str">
        <f t="shared" si="29"/>
        <v>INSERT INTO streetlampData (LAYER, ID, ORGAN, OP_CODE, BURY_DATE, NUM, LENGTH, MATERIAL, USEMODE, DATAMODE, NOTE, POINT_X, POINT_Y, TOWNSHIP, HEIGHT, MOD_DATE, STATE, DATA1, DATA2, LEVEL)VALUES (8020203, 020203210554, N'GC7', 0, '2018-07-01', 650, 8, N'金屬桿', 0, 0, N'NULL',120.683283, 24.1410286, 6600100, 76.67, '2024-08-30', 2,'NULL', NULL, 0);</v>
      </c>
    </row>
    <row r="622" spans="1:23" ht="64.8" x14ac:dyDescent="0.3">
      <c r="A622" s="1" t="s">
        <v>18</v>
      </c>
      <c r="B622" s="1" t="s">
        <v>1276</v>
      </c>
      <c r="C622" s="1" t="s">
        <v>20</v>
      </c>
      <c r="D622" s="1" t="s">
        <v>21</v>
      </c>
      <c r="E622" s="1" t="s">
        <v>22</v>
      </c>
      <c r="F622" s="1" t="s">
        <v>1277</v>
      </c>
      <c r="G622" s="2">
        <v>8</v>
      </c>
      <c r="H622" s="1" t="s">
        <v>24</v>
      </c>
      <c r="I622" s="1" t="s">
        <v>21</v>
      </c>
      <c r="J622" s="1" t="s">
        <v>21</v>
      </c>
      <c r="L622" s="5">
        <v>120.6831273</v>
      </c>
      <c r="M622" s="5">
        <v>24.140884400000001</v>
      </c>
      <c r="N622" s="1" t="s">
        <v>27</v>
      </c>
      <c r="O622" s="2">
        <v>76.17</v>
      </c>
      <c r="P622" s="1" t="s">
        <v>31</v>
      </c>
      <c r="Q622" s="1" t="s">
        <v>32</v>
      </c>
      <c r="T622" s="1" t="s">
        <v>21</v>
      </c>
      <c r="U622" s="3" t="str">
        <f t="shared" si="27"/>
        <v>INSERT INTO streetlampData (LAYER, ID, ORGAN, OP_CODE, BURY_DATE, NUM, LENGTH, MATERIAL, USEMODE, DATAMODE, NOTE, POINT_X, POINT_Y, TOWNSHIP, HEIGHT, MOD_DATE, STATE, DATA1, DATA2, LEVEL)</v>
      </c>
      <c r="V622" s="4" t="str">
        <f t="shared" si="28"/>
        <v>VALUES (8020203, 020203210555, N'GC7', 0, '2018-07-01', 649, 8, N'金屬桿', 0, 0, N'NULL',120.6831273, 24.1408844, 6600100, 76.17, '2024-08-30', 2,'NULL', NULL, 0);</v>
      </c>
      <c r="W622" s="1" t="str">
        <f t="shared" si="29"/>
        <v>INSERT INTO streetlampData (LAYER, ID, ORGAN, OP_CODE, BURY_DATE, NUM, LENGTH, MATERIAL, USEMODE, DATAMODE, NOTE, POINT_X, POINT_Y, TOWNSHIP, HEIGHT, MOD_DATE, STATE, DATA1, DATA2, LEVEL)VALUES (8020203, 020203210555, N'GC7', 0, '2018-07-01', 649, 8, N'金屬桿', 0, 0, N'NULL',120.6831273, 24.1408844, 6600100, 76.17, '2024-08-30', 2,'NULL', NULL, 0);</v>
      </c>
    </row>
    <row r="623" spans="1:23" ht="64.8" x14ac:dyDescent="0.3">
      <c r="A623" s="1" t="s">
        <v>18</v>
      </c>
      <c r="B623" s="1" t="s">
        <v>1278</v>
      </c>
      <c r="C623" s="1" t="s">
        <v>20</v>
      </c>
      <c r="D623" s="1" t="s">
        <v>21</v>
      </c>
      <c r="E623" s="1" t="s">
        <v>22</v>
      </c>
      <c r="F623" s="1" t="s">
        <v>1279</v>
      </c>
      <c r="G623" s="2">
        <v>8</v>
      </c>
      <c r="H623" s="1" t="s">
        <v>24</v>
      </c>
      <c r="I623" s="1" t="s">
        <v>21</v>
      </c>
      <c r="J623" s="1" t="s">
        <v>21</v>
      </c>
      <c r="L623" s="5">
        <v>120.6830916</v>
      </c>
      <c r="M623" s="5">
        <v>24.140852299999999</v>
      </c>
      <c r="N623" s="1" t="s">
        <v>27</v>
      </c>
      <c r="O623" s="2">
        <v>76.17</v>
      </c>
      <c r="P623" s="1" t="s">
        <v>31</v>
      </c>
      <c r="Q623" s="1" t="s">
        <v>32</v>
      </c>
      <c r="T623" s="1" t="s">
        <v>21</v>
      </c>
      <c r="U623" s="3" t="str">
        <f t="shared" si="27"/>
        <v>INSERT INTO streetlampData (LAYER, ID, ORGAN, OP_CODE, BURY_DATE, NUM, LENGTH, MATERIAL, USEMODE, DATAMODE, NOTE, POINT_X, POINT_Y, TOWNSHIP, HEIGHT, MOD_DATE, STATE, DATA1, DATA2, LEVEL)</v>
      </c>
      <c r="V623" s="4" t="str">
        <f t="shared" si="28"/>
        <v>VALUES (8020203, 020203210556, N'GC7', 0, '2018-07-01', 648, 8, N'金屬桿', 0, 0, N'NULL',120.6830916, 24.1408523, 6600100, 76.17, '2024-08-30', 2,'NULL', NULL, 0);</v>
      </c>
      <c r="W623" s="1" t="str">
        <f t="shared" si="29"/>
        <v>INSERT INTO streetlampData (LAYER, ID, ORGAN, OP_CODE, BURY_DATE, NUM, LENGTH, MATERIAL, USEMODE, DATAMODE, NOTE, POINT_X, POINT_Y, TOWNSHIP, HEIGHT, MOD_DATE, STATE, DATA1, DATA2, LEVEL)VALUES (8020203, 020203210556, N'GC7', 0, '2018-07-01', 648, 8, N'金屬桿', 0, 0, N'NULL',120.6830916, 24.1408523, 6600100, 76.17, '2024-08-30', 2,'NULL', NULL, 0);</v>
      </c>
    </row>
    <row r="624" spans="1:23" ht="64.8" x14ac:dyDescent="0.3">
      <c r="A624" s="1" t="s">
        <v>18</v>
      </c>
      <c r="B624" s="1" t="s">
        <v>1280</v>
      </c>
      <c r="C624" s="1" t="s">
        <v>20</v>
      </c>
      <c r="D624" s="1" t="s">
        <v>21</v>
      </c>
      <c r="E624" s="1" t="s">
        <v>22</v>
      </c>
      <c r="F624" s="1" t="s">
        <v>1281</v>
      </c>
      <c r="G624" s="2">
        <v>8</v>
      </c>
      <c r="H624" s="1" t="s">
        <v>24</v>
      </c>
      <c r="I624" s="1" t="s">
        <v>21</v>
      </c>
      <c r="J624" s="1" t="s">
        <v>21</v>
      </c>
      <c r="L624" s="5">
        <v>120.6828939</v>
      </c>
      <c r="M624" s="5">
        <v>24.140659100000001</v>
      </c>
      <c r="N624" s="1" t="s">
        <v>27</v>
      </c>
      <c r="O624" s="2">
        <v>76.069999999999993</v>
      </c>
      <c r="P624" s="1" t="s">
        <v>31</v>
      </c>
      <c r="Q624" s="1" t="s">
        <v>32</v>
      </c>
      <c r="T624" s="1" t="s">
        <v>21</v>
      </c>
      <c r="U624" s="3" t="str">
        <f t="shared" si="27"/>
        <v>INSERT INTO streetlampData (LAYER, ID, ORGAN, OP_CODE, BURY_DATE, NUM, LENGTH, MATERIAL, USEMODE, DATAMODE, NOTE, POINT_X, POINT_Y, TOWNSHIP, HEIGHT, MOD_DATE, STATE, DATA1, DATA2, LEVEL)</v>
      </c>
      <c r="V624" s="4" t="str">
        <f t="shared" si="28"/>
        <v>VALUES (8020203, 020203210557, N'GC7', 0, '2018-07-01', 647, 8, N'金屬桿', 0, 0, N'NULL',120.6828939, 24.1406591, 6600100, 76.07, '2024-08-30', 2,'NULL', NULL, 0);</v>
      </c>
      <c r="W624" s="1" t="str">
        <f t="shared" si="29"/>
        <v>INSERT INTO streetlampData (LAYER, ID, ORGAN, OP_CODE, BURY_DATE, NUM, LENGTH, MATERIAL, USEMODE, DATAMODE, NOTE, POINT_X, POINT_Y, TOWNSHIP, HEIGHT, MOD_DATE, STATE, DATA1, DATA2, LEVEL)VALUES (8020203, 020203210557, N'GC7', 0, '2018-07-01', 647, 8, N'金屬桿', 0, 0, N'NULL',120.6828939, 24.1406591, 6600100, 76.07, '2024-08-30', 2,'NULL', NULL, 0);</v>
      </c>
    </row>
    <row r="625" spans="1:23" ht="64.8" x14ac:dyDescent="0.3">
      <c r="A625" s="1" t="s">
        <v>18</v>
      </c>
      <c r="B625" s="1" t="s">
        <v>1282</v>
      </c>
      <c r="C625" s="1" t="s">
        <v>20</v>
      </c>
      <c r="D625" s="1" t="s">
        <v>21</v>
      </c>
      <c r="E625" s="1" t="s">
        <v>22</v>
      </c>
      <c r="F625" s="1" t="s">
        <v>1283</v>
      </c>
      <c r="G625" s="2">
        <v>8</v>
      </c>
      <c r="H625" s="1" t="s">
        <v>24</v>
      </c>
      <c r="I625" s="1" t="s">
        <v>21</v>
      </c>
      <c r="J625" s="1" t="s">
        <v>21</v>
      </c>
      <c r="L625" s="5">
        <v>120.6828591</v>
      </c>
      <c r="M625" s="5">
        <v>24.1406271</v>
      </c>
      <c r="N625" s="1" t="s">
        <v>27</v>
      </c>
      <c r="O625" s="2">
        <v>76.19</v>
      </c>
      <c r="P625" s="1" t="s">
        <v>31</v>
      </c>
      <c r="Q625" s="1" t="s">
        <v>32</v>
      </c>
      <c r="T625" s="1" t="s">
        <v>21</v>
      </c>
      <c r="U625" s="3" t="str">
        <f t="shared" si="27"/>
        <v>INSERT INTO streetlampData (LAYER, ID, ORGAN, OP_CODE, BURY_DATE, NUM, LENGTH, MATERIAL, USEMODE, DATAMODE, NOTE, POINT_X, POINT_Y, TOWNSHIP, HEIGHT, MOD_DATE, STATE, DATA1, DATA2, LEVEL)</v>
      </c>
      <c r="V625" s="4" t="str">
        <f t="shared" si="28"/>
        <v>VALUES (8020203, 020203210558, N'GC7', 0, '2018-07-01', 646, 8, N'金屬桿', 0, 0, N'NULL',120.6828591, 24.1406271, 6600100, 76.19, '2024-08-30', 2,'NULL', NULL, 0);</v>
      </c>
      <c r="W625" s="1" t="str">
        <f t="shared" si="29"/>
        <v>INSERT INTO streetlampData (LAYER, ID, ORGAN, OP_CODE, BURY_DATE, NUM, LENGTH, MATERIAL, USEMODE, DATAMODE, NOTE, POINT_X, POINT_Y, TOWNSHIP, HEIGHT, MOD_DATE, STATE, DATA1, DATA2, LEVEL)VALUES (8020203, 020203210558, N'GC7', 0, '2018-07-01', 646, 8, N'金屬桿', 0, 0, N'NULL',120.6828591, 24.1406271, 6600100, 76.19, '2024-08-30', 2,'NULL', NULL, 0);</v>
      </c>
    </row>
    <row r="626" spans="1:23" ht="64.8" x14ac:dyDescent="0.3">
      <c r="A626" s="1" t="s">
        <v>18</v>
      </c>
      <c r="B626" s="1" t="s">
        <v>1284</v>
      </c>
      <c r="C626" s="1" t="s">
        <v>20</v>
      </c>
      <c r="D626" s="1" t="s">
        <v>21</v>
      </c>
      <c r="E626" s="1" t="s">
        <v>22</v>
      </c>
      <c r="F626" s="1" t="s">
        <v>1285</v>
      </c>
      <c r="G626" s="2">
        <v>8</v>
      </c>
      <c r="H626" s="1" t="s">
        <v>24</v>
      </c>
      <c r="I626" s="1" t="s">
        <v>21</v>
      </c>
      <c r="J626" s="1" t="s">
        <v>21</v>
      </c>
      <c r="L626" s="5">
        <v>120.6827533</v>
      </c>
      <c r="M626" s="5">
        <v>24.140516900000001</v>
      </c>
      <c r="N626" s="1" t="s">
        <v>27</v>
      </c>
      <c r="O626" s="2">
        <v>76.12</v>
      </c>
      <c r="P626" s="1" t="s">
        <v>31</v>
      </c>
      <c r="Q626" s="1" t="s">
        <v>32</v>
      </c>
      <c r="T626" s="1" t="s">
        <v>21</v>
      </c>
      <c r="U626" s="3" t="str">
        <f t="shared" si="27"/>
        <v>INSERT INTO streetlampData (LAYER, ID, ORGAN, OP_CODE, BURY_DATE, NUM, LENGTH, MATERIAL, USEMODE, DATAMODE, NOTE, POINT_X, POINT_Y, TOWNSHIP, HEIGHT, MOD_DATE, STATE, DATA1, DATA2, LEVEL)</v>
      </c>
      <c r="V626" s="4" t="str">
        <f t="shared" si="28"/>
        <v>VALUES (8020203, 020203210559, N'GC7', 0, '2018-07-01', 645, 8, N'金屬桿', 0, 0, N'NULL',120.6827533, 24.1405169, 6600100, 76.12, '2024-08-30', 2,'NULL', NULL, 0);</v>
      </c>
      <c r="W626" s="1" t="str">
        <f t="shared" si="29"/>
        <v>INSERT INTO streetlampData (LAYER, ID, ORGAN, OP_CODE, BURY_DATE, NUM, LENGTH, MATERIAL, USEMODE, DATAMODE, NOTE, POINT_X, POINT_Y, TOWNSHIP, HEIGHT, MOD_DATE, STATE, DATA1, DATA2, LEVEL)VALUES (8020203, 020203210559, N'GC7', 0, '2018-07-01', 645, 8, N'金屬桿', 0, 0, N'NULL',120.6827533, 24.1405169, 6600100, 76.12, '2024-08-30', 2,'NULL', NULL, 0);</v>
      </c>
    </row>
    <row r="627" spans="1:23" ht="64.8" x14ac:dyDescent="0.3">
      <c r="A627" s="1" t="s">
        <v>18</v>
      </c>
      <c r="B627" s="1" t="s">
        <v>1286</v>
      </c>
      <c r="C627" s="1" t="s">
        <v>20</v>
      </c>
      <c r="D627" s="1" t="s">
        <v>21</v>
      </c>
      <c r="E627" s="1" t="s">
        <v>22</v>
      </c>
      <c r="F627" s="1" t="s">
        <v>1287</v>
      </c>
      <c r="G627" s="2">
        <v>8</v>
      </c>
      <c r="H627" s="1" t="s">
        <v>24</v>
      </c>
      <c r="I627" s="1" t="s">
        <v>21</v>
      </c>
      <c r="J627" s="1" t="s">
        <v>21</v>
      </c>
      <c r="L627" s="5">
        <v>120.6826332</v>
      </c>
      <c r="M627" s="5">
        <v>24.140409200000001</v>
      </c>
      <c r="N627" s="1" t="s">
        <v>27</v>
      </c>
      <c r="O627" s="2">
        <v>76.13</v>
      </c>
      <c r="P627" s="1" t="s">
        <v>31</v>
      </c>
      <c r="Q627" s="1" t="s">
        <v>32</v>
      </c>
      <c r="T627" s="1" t="s">
        <v>21</v>
      </c>
      <c r="U627" s="3" t="str">
        <f t="shared" si="27"/>
        <v>INSERT INTO streetlampData (LAYER, ID, ORGAN, OP_CODE, BURY_DATE, NUM, LENGTH, MATERIAL, USEMODE, DATAMODE, NOTE, POINT_X, POINT_Y, TOWNSHIP, HEIGHT, MOD_DATE, STATE, DATA1, DATA2, LEVEL)</v>
      </c>
      <c r="V627" s="4" t="str">
        <f t="shared" si="28"/>
        <v>VALUES (8020203, 020203210560, N'GC7', 0, '2018-07-01', 644, 8, N'金屬桿', 0, 0, N'NULL',120.6826332, 24.1404092, 6600100, 76.13, '2024-08-30', 2,'NULL', NULL, 0);</v>
      </c>
      <c r="W627" s="1" t="str">
        <f t="shared" si="29"/>
        <v>INSERT INTO streetlampData (LAYER, ID, ORGAN, OP_CODE, BURY_DATE, NUM, LENGTH, MATERIAL, USEMODE, DATAMODE, NOTE, POINT_X, POINT_Y, TOWNSHIP, HEIGHT, MOD_DATE, STATE, DATA1, DATA2, LEVEL)VALUES (8020203, 020203210560, N'GC7', 0, '2018-07-01', 644, 8, N'金屬桿', 0, 0, N'NULL',120.6826332, 24.1404092, 6600100, 76.13, '2024-08-30', 2,'NULL', NULL, 0);</v>
      </c>
    </row>
    <row r="628" spans="1:23" ht="64.8" x14ac:dyDescent="0.3">
      <c r="A628" s="1" t="s">
        <v>18</v>
      </c>
      <c r="B628" s="1" t="s">
        <v>1288</v>
      </c>
      <c r="C628" s="1" t="s">
        <v>20</v>
      </c>
      <c r="D628" s="1" t="s">
        <v>21</v>
      </c>
      <c r="E628" s="1" t="s">
        <v>22</v>
      </c>
      <c r="F628" s="1" t="s">
        <v>1289</v>
      </c>
      <c r="G628" s="2">
        <v>8</v>
      </c>
      <c r="H628" s="1" t="s">
        <v>24</v>
      </c>
      <c r="I628" s="1" t="s">
        <v>21</v>
      </c>
      <c r="J628" s="1" t="s">
        <v>21</v>
      </c>
      <c r="L628" s="5">
        <v>120.6825994</v>
      </c>
      <c r="M628" s="5">
        <v>24.1403754</v>
      </c>
      <c r="N628" s="1" t="s">
        <v>27</v>
      </c>
      <c r="O628" s="2">
        <v>76.099999999999994</v>
      </c>
      <c r="P628" s="1" t="s">
        <v>31</v>
      </c>
      <c r="Q628" s="1" t="s">
        <v>32</v>
      </c>
      <c r="T628" s="1" t="s">
        <v>21</v>
      </c>
      <c r="U628" s="3" t="str">
        <f t="shared" si="27"/>
        <v>INSERT INTO streetlampData (LAYER, ID, ORGAN, OP_CODE, BURY_DATE, NUM, LENGTH, MATERIAL, USEMODE, DATAMODE, NOTE, POINT_X, POINT_Y, TOWNSHIP, HEIGHT, MOD_DATE, STATE, DATA1, DATA2, LEVEL)</v>
      </c>
      <c r="V628" s="4" t="str">
        <f t="shared" si="28"/>
        <v>VALUES (8020203, 020203210561, N'GC7', 0, '2018-07-01', 643, 8, N'金屬桿', 0, 0, N'NULL',120.6825994, 24.1403754, 6600100, 76.1, '2024-08-30', 2,'NULL', NULL, 0);</v>
      </c>
      <c r="W628" s="1" t="str">
        <f t="shared" si="29"/>
        <v>INSERT INTO streetlampData (LAYER, ID, ORGAN, OP_CODE, BURY_DATE, NUM, LENGTH, MATERIAL, USEMODE, DATAMODE, NOTE, POINT_X, POINT_Y, TOWNSHIP, HEIGHT, MOD_DATE, STATE, DATA1, DATA2, LEVEL)VALUES (8020203, 020203210561, N'GC7', 0, '2018-07-01', 643, 8, N'金屬桿', 0, 0, N'NULL',120.6825994, 24.1403754, 6600100, 76.1, '2024-08-30', 2,'NULL', NULL, 0);</v>
      </c>
    </row>
    <row r="629" spans="1:23" ht="64.8" x14ac:dyDescent="0.3">
      <c r="A629" s="1" t="s">
        <v>18</v>
      </c>
      <c r="B629" s="1" t="s">
        <v>1290</v>
      </c>
      <c r="C629" s="1" t="s">
        <v>20</v>
      </c>
      <c r="D629" s="1" t="s">
        <v>21</v>
      </c>
      <c r="E629" s="1" t="s">
        <v>22</v>
      </c>
      <c r="F629" s="1" t="s">
        <v>1291</v>
      </c>
      <c r="G629" s="2">
        <v>8</v>
      </c>
      <c r="H629" s="1" t="s">
        <v>24</v>
      </c>
      <c r="I629" s="1" t="s">
        <v>21</v>
      </c>
      <c r="J629" s="1" t="s">
        <v>21</v>
      </c>
      <c r="L629" s="5">
        <v>120.6824824</v>
      </c>
      <c r="M629" s="5">
        <v>24.140255700000001</v>
      </c>
      <c r="N629" s="1" t="s">
        <v>27</v>
      </c>
      <c r="O629" s="2">
        <v>76.05</v>
      </c>
      <c r="P629" s="1" t="s">
        <v>31</v>
      </c>
      <c r="Q629" s="1" t="s">
        <v>32</v>
      </c>
      <c r="T629" s="1" t="s">
        <v>21</v>
      </c>
      <c r="U629" s="3" t="str">
        <f t="shared" si="27"/>
        <v>INSERT INTO streetlampData (LAYER, ID, ORGAN, OP_CODE, BURY_DATE, NUM, LENGTH, MATERIAL, USEMODE, DATAMODE, NOTE, POINT_X, POINT_Y, TOWNSHIP, HEIGHT, MOD_DATE, STATE, DATA1, DATA2, LEVEL)</v>
      </c>
      <c r="V629" s="4" t="str">
        <f t="shared" si="28"/>
        <v>VALUES (8020203, 020203210562, N'GC7', 0, '2018-07-01', 642, 8, N'金屬桿', 0, 0, N'NULL',120.6824824, 24.1402557, 6600100, 76.05, '2024-08-30', 2,'NULL', NULL, 0);</v>
      </c>
      <c r="W629" s="1" t="str">
        <f t="shared" si="29"/>
        <v>INSERT INTO streetlampData (LAYER, ID, ORGAN, OP_CODE, BURY_DATE, NUM, LENGTH, MATERIAL, USEMODE, DATAMODE, NOTE, POINT_X, POINT_Y, TOWNSHIP, HEIGHT, MOD_DATE, STATE, DATA1, DATA2, LEVEL)VALUES (8020203, 020203210562, N'GC7', 0, '2018-07-01', 642, 8, N'金屬桿', 0, 0, N'NULL',120.6824824, 24.1402557, 6600100, 76.05, '2024-08-30', 2,'NULL', NULL, 0);</v>
      </c>
    </row>
    <row r="630" spans="1:23" ht="64.8" x14ac:dyDescent="0.3">
      <c r="A630" s="1" t="s">
        <v>18</v>
      </c>
      <c r="B630" s="1" t="s">
        <v>1292</v>
      </c>
      <c r="C630" s="1" t="s">
        <v>20</v>
      </c>
      <c r="D630" s="1" t="s">
        <v>21</v>
      </c>
      <c r="E630" s="1" t="s">
        <v>22</v>
      </c>
      <c r="F630" s="1" t="s">
        <v>1293</v>
      </c>
      <c r="G630" s="2">
        <v>8</v>
      </c>
      <c r="H630" s="1" t="s">
        <v>24</v>
      </c>
      <c r="I630" s="1" t="s">
        <v>21</v>
      </c>
      <c r="J630" s="1" t="s">
        <v>21</v>
      </c>
      <c r="L630" s="5">
        <v>120.68241949999999</v>
      </c>
      <c r="M630" s="5">
        <v>24.140198699999999</v>
      </c>
      <c r="N630" s="1" t="s">
        <v>27</v>
      </c>
      <c r="O630" s="2">
        <v>75.91</v>
      </c>
      <c r="P630" s="1" t="s">
        <v>31</v>
      </c>
      <c r="Q630" s="1" t="s">
        <v>32</v>
      </c>
      <c r="T630" s="1" t="s">
        <v>21</v>
      </c>
      <c r="U630" s="3" t="str">
        <f t="shared" si="27"/>
        <v>INSERT INTO streetlampData (LAYER, ID, ORGAN, OP_CODE, BURY_DATE, NUM, LENGTH, MATERIAL, USEMODE, DATAMODE, NOTE, POINT_X, POINT_Y, TOWNSHIP, HEIGHT, MOD_DATE, STATE, DATA1, DATA2, LEVEL)</v>
      </c>
      <c r="V630" s="4" t="str">
        <f t="shared" si="28"/>
        <v>VALUES (8020203, 020203210563, N'GC7', 0, '2018-07-01', 641, 8, N'金屬桿', 0, 0, N'NULL',120.6824195, 24.1401987, 6600100, 75.91, '2024-08-30', 2,'NULL', NULL, 0);</v>
      </c>
      <c r="W630" s="1" t="str">
        <f t="shared" si="29"/>
        <v>INSERT INTO streetlampData (LAYER, ID, ORGAN, OP_CODE, BURY_DATE, NUM, LENGTH, MATERIAL, USEMODE, DATAMODE, NOTE, POINT_X, POINT_Y, TOWNSHIP, HEIGHT, MOD_DATE, STATE, DATA1, DATA2, LEVEL)VALUES (8020203, 020203210563, N'GC7', 0, '2018-07-01', 641, 8, N'金屬桿', 0, 0, N'NULL',120.6824195, 24.1401987, 6600100, 75.91, '2024-08-30', 2,'NULL', NULL, 0);</v>
      </c>
    </row>
    <row r="631" spans="1:23" ht="64.8" x14ac:dyDescent="0.3">
      <c r="A631" s="1" t="s">
        <v>18</v>
      </c>
      <c r="B631" s="1" t="s">
        <v>1294</v>
      </c>
      <c r="C631" s="1" t="s">
        <v>20</v>
      </c>
      <c r="D631" s="1" t="s">
        <v>21</v>
      </c>
      <c r="E631" s="1" t="s">
        <v>22</v>
      </c>
      <c r="F631" s="1" t="s">
        <v>1295</v>
      </c>
      <c r="G631" s="2">
        <v>8</v>
      </c>
      <c r="H631" s="1" t="s">
        <v>37</v>
      </c>
      <c r="I631" s="1" t="s">
        <v>21</v>
      </c>
      <c r="J631" s="1" t="s">
        <v>21</v>
      </c>
      <c r="L631" s="5">
        <v>120.6798115</v>
      </c>
      <c r="M631" s="5">
        <v>24.144160500000002</v>
      </c>
      <c r="N631" s="1" t="s">
        <v>27</v>
      </c>
      <c r="O631" s="2">
        <v>80.22</v>
      </c>
      <c r="P631" s="1" t="s">
        <v>31</v>
      </c>
      <c r="Q631" s="1" t="s">
        <v>32</v>
      </c>
      <c r="T631" s="1" t="s">
        <v>21</v>
      </c>
      <c r="U631" s="3" t="str">
        <f t="shared" si="27"/>
        <v>INSERT INTO streetlampData (LAYER, ID, ORGAN, OP_CODE, BURY_DATE, NUM, LENGTH, MATERIAL, USEMODE, DATAMODE, NOTE, POINT_X, POINT_Y, TOWNSHIP, HEIGHT, MOD_DATE, STATE, DATA1, DATA2, LEVEL)</v>
      </c>
      <c r="V631" s="4" t="str">
        <f t="shared" si="28"/>
        <v>VALUES (8020203, 020203210564, N'GC7', 0, '2018-07-01', 620, 8, N'附壁式', 0, 0, N'NULL',120.6798115, 24.1441605, 6600100, 80.22, '2024-08-30', 2,'NULL', NULL, 0);</v>
      </c>
      <c r="W631" s="1" t="str">
        <f t="shared" si="29"/>
        <v>INSERT INTO streetlampData (LAYER, ID, ORGAN, OP_CODE, BURY_DATE, NUM, LENGTH, MATERIAL, USEMODE, DATAMODE, NOTE, POINT_X, POINT_Y, TOWNSHIP, HEIGHT, MOD_DATE, STATE, DATA1, DATA2, LEVEL)VALUES (8020203, 020203210564, N'GC7', 0, '2018-07-01', 620, 8, N'附壁式', 0, 0, N'NULL',120.6798115, 24.1441605, 6600100, 80.22, '2024-08-30', 2,'NULL', NULL, 0);</v>
      </c>
    </row>
    <row r="632" spans="1:23" ht="64.8" x14ac:dyDescent="0.3">
      <c r="A632" s="1" t="s">
        <v>18</v>
      </c>
      <c r="B632" s="1" t="s">
        <v>1296</v>
      </c>
      <c r="C632" s="1" t="s">
        <v>20</v>
      </c>
      <c r="D632" s="1" t="s">
        <v>21</v>
      </c>
      <c r="E632" s="1" t="s">
        <v>22</v>
      </c>
      <c r="F632" s="1" t="s">
        <v>1297</v>
      </c>
      <c r="G632" s="2">
        <v>8</v>
      </c>
      <c r="H632" s="1" t="s">
        <v>37</v>
      </c>
      <c r="I632" s="1" t="s">
        <v>21</v>
      </c>
      <c r="J632" s="1" t="s">
        <v>21</v>
      </c>
      <c r="L632" s="5">
        <v>120.6800236</v>
      </c>
      <c r="M632" s="5">
        <v>24.1439752</v>
      </c>
      <c r="N632" s="1" t="s">
        <v>27</v>
      </c>
      <c r="O632" s="2">
        <v>80.13</v>
      </c>
      <c r="P632" s="1" t="s">
        <v>31</v>
      </c>
      <c r="Q632" s="1" t="s">
        <v>32</v>
      </c>
      <c r="T632" s="1" t="s">
        <v>21</v>
      </c>
      <c r="U632" s="3" t="str">
        <f t="shared" si="27"/>
        <v>INSERT INTO streetlampData (LAYER, ID, ORGAN, OP_CODE, BURY_DATE, NUM, LENGTH, MATERIAL, USEMODE, DATAMODE, NOTE, POINT_X, POINT_Y, TOWNSHIP, HEIGHT, MOD_DATE, STATE, DATA1, DATA2, LEVEL)</v>
      </c>
      <c r="V632" s="4" t="str">
        <f t="shared" si="28"/>
        <v>VALUES (8020203, 020203210565, N'GC7', 0, '2018-07-01', 618, 8, N'附壁式', 0, 0, N'NULL',120.6800236, 24.1439752, 6600100, 80.13, '2024-08-30', 2,'NULL', NULL, 0);</v>
      </c>
      <c r="W632" s="1" t="str">
        <f t="shared" si="29"/>
        <v>INSERT INTO streetlampData (LAYER, ID, ORGAN, OP_CODE, BURY_DATE, NUM, LENGTH, MATERIAL, USEMODE, DATAMODE, NOTE, POINT_X, POINT_Y, TOWNSHIP, HEIGHT, MOD_DATE, STATE, DATA1, DATA2, LEVEL)VALUES (8020203, 020203210565, N'GC7', 0, '2018-07-01', 618, 8, N'附壁式', 0, 0, N'NULL',120.6800236, 24.1439752, 6600100, 80.13, '2024-08-30', 2,'NULL', NULL, 0);</v>
      </c>
    </row>
    <row r="633" spans="1:23" ht="64.8" x14ac:dyDescent="0.3">
      <c r="A633" s="1" t="s">
        <v>18</v>
      </c>
      <c r="B633" s="1" t="s">
        <v>1298</v>
      </c>
      <c r="C633" s="1" t="s">
        <v>20</v>
      </c>
      <c r="D633" s="1" t="s">
        <v>21</v>
      </c>
      <c r="E633" s="1" t="s">
        <v>22</v>
      </c>
      <c r="F633" s="1" t="s">
        <v>1299</v>
      </c>
      <c r="G633" s="2">
        <v>7</v>
      </c>
      <c r="H633" s="1" t="s">
        <v>37</v>
      </c>
      <c r="I633" s="1" t="s">
        <v>21</v>
      </c>
      <c r="J633" s="1" t="s">
        <v>21</v>
      </c>
      <c r="L633" s="5">
        <v>120.6810231</v>
      </c>
      <c r="M633" s="5">
        <v>24.143193700000001</v>
      </c>
      <c r="N633" s="1" t="s">
        <v>27</v>
      </c>
      <c r="O633" s="2">
        <v>80.569999999999993</v>
      </c>
      <c r="P633" s="1" t="s">
        <v>31</v>
      </c>
      <c r="Q633" s="1" t="s">
        <v>32</v>
      </c>
      <c r="T633" s="1" t="s">
        <v>21</v>
      </c>
      <c r="U633" s="3" t="str">
        <f t="shared" si="27"/>
        <v>INSERT INTO streetlampData (LAYER, ID, ORGAN, OP_CODE, BURY_DATE, NUM, LENGTH, MATERIAL, USEMODE, DATAMODE, NOTE, POINT_X, POINT_Y, TOWNSHIP, HEIGHT, MOD_DATE, STATE, DATA1, DATA2, LEVEL)</v>
      </c>
      <c r="V633" s="4" t="str">
        <f t="shared" si="28"/>
        <v>VALUES (8020203, 020203210566, N'GC7', 0, '2018-07-01', 612, 7, N'附壁式', 0, 0, N'NULL',120.6810231, 24.1431937, 6600100, 80.57, '2024-08-30', 2,'NULL', NULL, 0);</v>
      </c>
      <c r="W633" s="1" t="str">
        <f t="shared" si="29"/>
        <v>INSERT INTO streetlampData (LAYER, ID, ORGAN, OP_CODE, BURY_DATE, NUM, LENGTH, MATERIAL, USEMODE, DATAMODE, NOTE, POINT_X, POINT_Y, TOWNSHIP, HEIGHT, MOD_DATE, STATE, DATA1, DATA2, LEVEL)VALUES (8020203, 020203210566, N'GC7', 0, '2018-07-01', 612, 7, N'附壁式', 0, 0, N'NULL',120.6810231, 24.1431937, 6600100, 80.57, '2024-08-30', 2,'NULL', NULL, 0);</v>
      </c>
    </row>
    <row r="634" spans="1:23" ht="64.8" x14ac:dyDescent="0.3">
      <c r="A634" s="1" t="s">
        <v>18</v>
      </c>
      <c r="B634" s="1" t="s">
        <v>1300</v>
      </c>
      <c r="C634" s="1" t="s">
        <v>20</v>
      </c>
      <c r="D634" s="1" t="s">
        <v>21</v>
      </c>
      <c r="E634" s="1" t="s">
        <v>22</v>
      </c>
      <c r="F634" s="1" t="s">
        <v>1301</v>
      </c>
      <c r="G634" s="2">
        <v>8</v>
      </c>
      <c r="H634" s="1" t="s">
        <v>37</v>
      </c>
      <c r="I634" s="1" t="s">
        <v>21</v>
      </c>
      <c r="J634" s="1" t="s">
        <v>21</v>
      </c>
      <c r="L634" s="5">
        <v>120.6807859</v>
      </c>
      <c r="M634" s="5">
        <v>24.142960899999999</v>
      </c>
      <c r="N634" s="1" t="s">
        <v>27</v>
      </c>
      <c r="O634" s="2">
        <v>79.849999999999994</v>
      </c>
      <c r="P634" s="1" t="s">
        <v>31</v>
      </c>
      <c r="Q634" s="1" t="s">
        <v>32</v>
      </c>
      <c r="T634" s="1" t="s">
        <v>21</v>
      </c>
      <c r="U634" s="3" t="str">
        <f t="shared" si="27"/>
        <v>INSERT INTO streetlampData (LAYER, ID, ORGAN, OP_CODE, BURY_DATE, NUM, LENGTH, MATERIAL, USEMODE, DATAMODE, NOTE, POINT_X, POINT_Y, TOWNSHIP, HEIGHT, MOD_DATE, STATE, DATA1, DATA2, LEVEL)</v>
      </c>
      <c r="V634" s="4" t="str">
        <f t="shared" si="28"/>
        <v>VALUES (8020203, 020203210567, N'GC7', 0, '2018-07-01', 611, 8, N'附壁式', 0, 0, N'NULL',120.6807859, 24.1429609, 6600100, 79.85, '2024-08-30', 2,'NULL', NULL, 0);</v>
      </c>
      <c r="W634" s="1" t="str">
        <f t="shared" si="29"/>
        <v>INSERT INTO streetlampData (LAYER, ID, ORGAN, OP_CODE, BURY_DATE, NUM, LENGTH, MATERIAL, USEMODE, DATAMODE, NOTE, POINT_X, POINT_Y, TOWNSHIP, HEIGHT, MOD_DATE, STATE, DATA1, DATA2, LEVEL)VALUES (8020203, 020203210567, N'GC7', 0, '2018-07-01', 611, 8, N'附壁式', 0, 0, N'NULL',120.6807859, 24.1429609, 6600100, 79.85, '2024-08-30', 2,'NULL', NULL, 0);</v>
      </c>
    </row>
    <row r="635" spans="1:23" ht="64.8" x14ac:dyDescent="0.3">
      <c r="A635" s="1" t="s">
        <v>18</v>
      </c>
      <c r="B635" s="1" t="s">
        <v>1302</v>
      </c>
      <c r="C635" s="1" t="s">
        <v>20</v>
      </c>
      <c r="D635" s="1" t="s">
        <v>21</v>
      </c>
      <c r="E635" s="1" t="s">
        <v>22</v>
      </c>
      <c r="F635" s="1" t="s">
        <v>1303</v>
      </c>
      <c r="G635" s="2">
        <v>7</v>
      </c>
      <c r="H635" s="1" t="s">
        <v>37</v>
      </c>
      <c r="I635" s="1" t="s">
        <v>21</v>
      </c>
      <c r="J635" s="1" t="s">
        <v>21</v>
      </c>
      <c r="L635" s="5">
        <v>120.6813356</v>
      </c>
      <c r="M635" s="5">
        <v>24.142914099999999</v>
      </c>
      <c r="N635" s="1" t="s">
        <v>27</v>
      </c>
      <c r="O635" s="2">
        <v>80.61</v>
      </c>
      <c r="P635" s="1" t="s">
        <v>31</v>
      </c>
      <c r="Q635" s="1" t="s">
        <v>32</v>
      </c>
      <c r="T635" s="1" t="s">
        <v>21</v>
      </c>
      <c r="U635" s="3" t="str">
        <f t="shared" si="27"/>
        <v>INSERT INTO streetlampData (LAYER, ID, ORGAN, OP_CODE, BURY_DATE, NUM, LENGTH, MATERIAL, USEMODE, DATAMODE, NOTE, POINT_X, POINT_Y, TOWNSHIP, HEIGHT, MOD_DATE, STATE, DATA1, DATA2, LEVEL)</v>
      </c>
      <c r="V635" s="4" t="str">
        <f t="shared" si="28"/>
        <v>VALUES (8020203, 020203210568, N'GC7', 0, '2018-07-01', 609, 7, N'附壁式', 0, 0, N'NULL',120.6813356, 24.1429141, 6600100, 80.61, '2024-08-30', 2,'NULL', NULL, 0);</v>
      </c>
      <c r="W635" s="1" t="str">
        <f t="shared" si="29"/>
        <v>INSERT INTO streetlampData (LAYER, ID, ORGAN, OP_CODE, BURY_DATE, NUM, LENGTH, MATERIAL, USEMODE, DATAMODE, NOTE, POINT_X, POINT_Y, TOWNSHIP, HEIGHT, MOD_DATE, STATE, DATA1, DATA2, LEVEL)VALUES (8020203, 020203210568, N'GC7', 0, '2018-07-01', 609, 7, N'附壁式', 0, 0, N'NULL',120.6813356, 24.1429141, 6600100, 80.61, '2024-08-30', 2,'NULL', NULL, 0);</v>
      </c>
    </row>
    <row r="636" spans="1:23" ht="64.8" x14ac:dyDescent="0.3">
      <c r="A636" s="1" t="s">
        <v>18</v>
      </c>
      <c r="B636" s="1" t="s">
        <v>1304</v>
      </c>
      <c r="C636" s="1" t="s">
        <v>20</v>
      </c>
      <c r="D636" s="1" t="s">
        <v>21</v>
      </c>
      <c r="E636" s="1" t="s">
        <v>22</v>
      </c>
      <c r="F636" s="1" t="s">
        <v>1305</v>
      </c>
      <c r="G636" s="2">
        <v>8</v>
      </c>
      <c r="H636" s="1" t="s">
        <v>37</v>
      </c>
      <c r="I636" s="1" t="s">
        <v>21</v>
      </c>
      <c r="J636" s="1" t="s">
        <v>21</v>
      </c>
      <c r="L636" s="5">
        <v>120.68152550000001</v>
      </c>
      <c r="M636" s="5">
        <v>24.1429832</v>
      </c>
      <c r="N636" s="1" t="s">
        <v>27</v>
      </c>
      <c r="O636" s="2">
        <v>80.55</v>
      </c>
      <c r="P636" s="1" t="s">
        <v>31</v>
      </c>
      <c r="Q636" s="1" t="s">
        <v>32</v>
      </c>
      <c r="T636" s="1" t="s">
        <v>21</v>
      </c>
      <c r="U636" s="3" t="str">
        <f t="shared" si="27"/>
        <v>INSERT INTO streetlampData (LAYER, ID, ORGAN, OP_CODE, BURY_DATE, NUM, LENGTH, MATERIAL, USEMODE, DATAMODE, NOTE, POINT_X, POINT_Y, TOWNSHIP, HEIGHT, MOD_DATE, STATE, DATA1, DATA2, LEVEL)</v>
      </c>
      <c r="V636" s="4" t="str">
        <f t="shared" si="28"/>
        <v>VALUES (8020203, 020203210569, N'GC7', 0, '2018-07-01', 608, 8, N'附壁式', 0, 0, N'NULL',120.6815255, 24.1429832, 6600100, 80.55, '2024-08-30', 2,'NULL', NULL, 0);</v>
      </c>
      <c r="W636" s="1" t="str">
        <f t="shared" si="29"/>
        <v>INSERT INTO streetlampData (LAYER, ID, ORGAN, OP_CODE, BURY_DATE, NUM, LENGTH, MATERIAL, USEMODE, DATAMODE, NOTE, POINT_X, POINT_Y, TOWNSHIP, HEIGHT, MOD_DATE, STATE, DATA1, DATA2, LEVEL)VALUES (8020203, 020203210569, N'GC7', 0, '2018-07-01', 608, 8, N'附壁式', 0, 0, N'NULL',120.6815255, 24.1429832, 6600100, 80.55, '2024-08-30', 2,'NULL', NULL, 0);</v>
      </c>
    </row>
    <row r="637" spans="1:23" ht="64.8" x14ac:dyDescent="0.3">
      <c r="A637" s="1" t="s">
        <v>18</v>
      </c>
      <c r="B637" s="1" t="s">
        <v>1306</v>
      </c>
      <c r="C637" s="1" t="s">
        <v>20</v>
      </c>
      <c r="D637" s="1" t="s">
        <v>21</v>
      </c>
      <c r="E637" s="1" t="s">
        <v>22</v>
      </c>
      <c r="F637" s="1" t="s">
        <v>1307</v>
      </c>
      <c r="G637" s="2">
        <v>7</v>
      </c>
      <c r="H637" s="1" t="s">
        <v>37</v>
      </c>
      <c r="I637" s="1" t="s">
        <v>21</v>
      </c>
      <c r="J637" s="1" t="s">
        <v>21</v>
      </c>
      <c r="L637" s="5">
        <v>120.6812401</v>
      </c>
      <c r="M637" s="5">
        <v>24.142705899999999</v>
      </c>
      <c r="N637" s="1" t="s">
        <v>27</v>
      </c>
      <c r="O637" s="2">
        <v>80.16</v>
      </c>
      <c r="P637" s="1" t="s">
        <v>31</v>
      </c>
      <c r="Q637" s="1" t="s">
        <v>32</v>
      </c>
      <c r="T637" s="1" t="s">
        <v>21</v>
      </c>
      <c r="U637" s="3" t="str">
        <f t="shared" si="27"/>
        <v>INSERT INTO streetlampData (LAYER, ID, ORGAN, OP_CODE, BURY_DATE, NUM, LENGTH, MATERIAL, USEMODE, DATAMODE, NOTE, POINT_X, POINT_Y, TOWNSHIP, HEIGHT, MOD_DATE, STATE, DATA1, DATA2, LEVEL)</v>
      </c>
      <c r="V637" s="4" t="str">
        <f t="shared" si="28"/>
        <v>VALUES (8020203, 020203210570, N'GC7', 0, '2018-07-01', 607, 7, N'附壁式', 0, 0, N'NULL',120.6812401, 24.1427059, 6600100, 80.16, '2024-08-30', 2,'NULL', NULL, 0);</v>
      </c>
      <c r="W637" s="1" t="str">
        <f t="shared" si="29"/>
        <v>INSERT INTO streetlampData (LAYER, ID, ORGAN, OP_CODE, BURY_DATE, NUM, LENGTH, MATERIAL, USEMODE, DATAMODE, NOTE, POINT_X, POINT_Y, TOWNSHIP, HEIGHT, MOD_DATE, STATE, DATA1, DATA2, LEVEL)VALUES (8020203, 020203210570, N'GC7', 0, '2018-07-01', 607, 7, N'附壁式', 0, 0, N'NULL',120.6812401, 24.1427059, 6600100, 80.16, '2024-08-30', 2,'NULL', NULL, 0);</v>
      </c>
    </row>
    <row r="638" spans="1:23" ht="64.8" x14ac:dyDescent="0.3">
      <c r="A638" s="1" t="s">
        <v>18</v>
      </c>
      <c r="B638" s="1" t="s">
        <v>1308</v>
      </c>
      <c r="C638" s="1" t="s">
        <v>20</v>
      </c>
      <c r="D638" s="1" t="s">
        <v>21</v>
      </c>
      <c r="E638" s="1" t="s">
        <v>22</v>
      </c>
      <c r="F638" s="1" t="s">
        <v>1309</v>
      </c>
      <c r="G638" s="2">
        <v>7</v>
      </c>
      <c r="H638" s="1" t="s">
        <v>37</v>
      </c>
      <c r="I638" s="1" t="s">
        <v>21</v>
      </c>
      <c r="J638" s="1" t="s">
        <v>21</v>
      </c>
      <c r="L638" s="5">
        <v>120.68205829999999</v>
      </c>
      <c r="M638" s="5">
        <v>24.1421992</v>
      </c>
      <c r="N638" s="1" t="s">
        <v>27</v>
      </c>
      <c r="O638" s="2">
        <v>79.08</v>
      </c>
      <c r="P638" s="1" t="s">
        <v>31</v>
      </c>
      <c r="Q638" s="1" t="s">
        <v>32</v>
      </c>
      <c r="T638" s="1" t="s">
        <v>21</v>
      </c>
      <c r="U638" s="3" t="str">
        <f t="shared" si="27"/>
        <v>INSERT INTO streetlampData (LAYER, ID, ORGAN, OP_CODE, BURY_DATE, NUM, LENGTH, MATERIAL, USEMODE, DATAMODE, NOTE, POINT_X, POINT_Y, TOWNSHIP, HEIGHT, MOD_DATE, STATE, DATA1, DATA2, LEVEL)</v>
      </c>
      <c r="V638" s="4" t="str">
        <f t="shared" si="28"/>
        <v>VALUES (8020203, 020203210571, N'GC7', 0, '2018-07-01', 605, 7, N'附壁式', 0, 0, N'NULL',120.6820583, 24.1421992, 6600100, 79.08, '2024-08-30', 2,'NULL', NULL, 0);</v>
      </c>
      <c r="W638" s="1" t="str">
        <f t="shared" si="29"/>
        <v>INSERT INTO streetlampData (LAYER, ID, ORGAN, OP_CODE, BURY_DATE, NUM, LENGTH, MATERIAL, USEMODE, DATAMODE, NOTE, POINT_X, POINT_Y, TOWNSHIP, HEIGHT, MOD_DATE, STATE, DATA1, DATA2, LEVEL)VALUES (8020203, 020203210571, N'GC7', 0, '2018-07-01', 605, 7, N'附壁式', 0, 0, N'NULL',120.6820583, 24.1421992, 6600100, 79.08, '2024-08-30', 2,'NULL', NULL, 0);</v>
      </c>
    </row>
    <row r="639" spans="1:23" ht="64.8" x14ac:dyDescent="0.3">
      <c r="A639" s="1" t="s">
        <v>18</v>
      </c>
      <c r="B639" s="1" t="s">
        <v>1310</v>
      </c>
      <c r="C639" s="1" t="s">
        <v>20</v>
      </c>
      <c r="D639" s="1" t="s">
        <v>21</v>
      </c>
      <c r="E639" s="1" t="s">
        <v>22</v>
      </c>
      <c r="F639" s="1" t="s">
        <v>1311</v>
      </c>
      <c r="G639" s="2">
        <v>7</v>
      </c>
      <c r="H639" s="1" t="s">
        <v>24</v>
      </c>
      <c r="I639" s="1" t="s">
        <v>21</v>
      </c>
      <c r="J639" s="1" t="s">
        <v>21</v>
      </c>
      <c r="L639" s="5">
        <v>120.6831334</v>
      </c>
      <c r="M639" s="5">
        <v>24.140253600000001</v>
      </c>
      <c r="N639" s="1" t="s">
        <v>27</v>
      </c>
      <c r="O639" s="2">
        <v>76.25</v>
      </c>
      <c r="P639" s="1" t="s">
        <v>31</v>
      </c>
      <c r="Q639" s="1" t="s">
        <v>32</v>
      </c>
      <c r="T639" s="1" t="s">
        <v>21</v>
      </c>
      <c r="U639" s="3" t="str">
        <f t="shared" si="27"/>
        <v>INSERT INTO streetlampData (LAYER, ID, ORGAN, OP_CODE, BURY_DATE, NUM, LENGTH, MATERIAL, USEMODE, DATAMODE, NOTE, POINT_X, POINT_Y, TOWNSHIP, HEIGHT, MOD_DATE, STATE, DATA1, DATA2, LEVEL)</v>
      </c>
      <c r="V639" s="4" t="str">
        <f t="shared" si="28"/>
        <v>VALUES (8020203, 020203210572, N'GC7', 0, '2018-07-01', 601, 7, N'金屬桿', 0, 0, N'NULL',120.6831334, 24.1402536, 6600100, 76.25, '2024-08-30', 2,'NULL', NULL, 0);</v>
      </c>
      <c r="W639" s="1" t="str">
        <f t="shared" si="29"/>
        <v>INSERT INTO streetlampData (LAYER, ID, ORGAN, OP_CODE, BURY_DATE, NUM, LENGTH, MATERIAL, USEMODE, DATAMODE, NOTE, POINT_X, POINT_Y, TOWNSHIP, HEIGHT, MOD_DATE, STATE, DATA1, DATA2, LEVEL)VALUES (8020203, 020203210572, N'GC7', 0, '2018-07-01', 601, 7, N'金屬桿', 0, 0, N'NULL',120.6831334, 24.1402536, 6600100, 76.25, '2024-08-30', 2,'NULL', NULL, 0);</v>
      </c>
    </row>
    <row r="640" spans="1:23" ht="64.8" x14ac:dyDescent="0.3">
      <c r="A640" s="1" t="s">
        <v>18</v>
      </c>
      <c r="B640" s="1" t="s">
        <v>1312</v>
      </c>
      <c r="C640" s="1" t="s">
        <v>20</v>
      </c>
      <c r="D640" s="1" t="s">
        <v>21</v>
      </c>
      <c r="E640" s="1" t="s">
        <v>22</v>
      </c>
      <c r="F640" s="1" t="s">
        <v>1313</v>
      </c>
      <c r="G640" s="2">
        <v>7</v>
      </c>
      <c r="H640" s="1" t="s">
        <v>24</v>
      </c>
      <c r="I640" s="1" t="s">
        <v>21</v>
      </c>
      <c r="J640" s="1" t="s">
        <v>21</v>
      </c>
      <c r="L640" s="5">
        <v>120.676902</v>
      </c>
      <c r="M640" s="5">
        <v>24.145989499999999</v>
      </c>
      <c r="N640" s="1" t="s">
        <v>27</v>
      </c>
      <c r="O640" s="2">
        <v>82.11</v>
      </c>
      <c r="P640" s="1" t="s">
        <v>31</v>
      </c>
      <c r="Q640" s="1" t="s">
        <v>32</v>
      </c>
      <c r="T640" s="1" t="s">
        <v>21</v>
      </c>
      <c r="U640" s="3" t="str">
        <f t="shared" si="27"/>
        <v>INSERT INTO streetlampData (LAYER, ID, ORGAN, OP_CODE, BURY_DATE, NUM, LENGTH, MATERIAL, USEMODE, DATAMODE, NOTE, POINT_X, POINT_Y, TOWNSHIP, HEIGHT, MOD_DATE, STATE, DATA1, DATA2, LEVEL)</v>
      </c>
      <c r="V640" s="4" t="str">
        <f t="shared" si="28"/>
        <v>VALUES (8020203, 020203210573, N'GC7', 0, '2018-07-01', 589, 7, N'金屬桿', 0, 0, N'NULL',120.676902, 24.1459895, 6600100, 82.11, '2024-08-30', 2,'NULL', NULL, 0);</v>
      </c>
      <c r="W640" s="1" t="str">
        <f t="shared" si="29"/>
        <v>INSERT INTO streetlampData (LAYER, ID, ORGAN, OP_CODE, BURY_DATE, NUM, LENGTH, MATERIAL, USEMODE, DATAMODE, NOTE, POINT_X, POINT_Y, TOWNSHIP, HEIGHT, MOD_DATE, STATE, DATA1, DATA2, LEVEL)VALUES (8020203, 020203210573, N'GC7', 0, '2018-07-01', 589, 7, N'金屬桿', 0, 0, N'NULL',120.676902, 24.1459895, 6600100, 82.11, '2024-08-30', 2,'NULL', NULL, 0);</v>
      </c>
    </row>
    <row r="641" spans="1:23" ht="64.8" x14ac:dyDescent="0.3">
      <c r="A641" s="1" t="s">
        <v>18</v>
      </c>
      <c r="B641" s="1" t="s">
        <v>1314</v>
      </c>
      <c r="C641" s="1" t="s">
        <v>20</v>
      </c>
      <c r="D641" s="1" t="s">
        <v>21</v>
      </c>
      <c r="E641" s="1" t="s">
        <v>22</v>
      </c>
      <c r="F641" s="1" t="s">
        <v>1315</v>
      </c>
      <c r="G641" s="2">
        <v>7</v>
      </c>
      <c r="H641" s="1" t="s">
        <v>24</v>
      </c>
      <c r="I641" s="1" t="s">
        <v>21</v>
      </c>
      <c r="J641" s="1" t="s">
        <v>21</v>
      </c>
      <c r="L641" s="5">
        <v>120.6771361</v>
      </c>
      <c r="M641" s="5">
        <v>24.145783399999999</v>
      </c>
      <c r="N641" s="1" t="s">
        <v>27</v>
      </c>
      <c r="O641" s="2">
        <v>81.760000000000005</v>
      </c>
      <c r="P641" s="1" t="s">
        <v>31</v>
      </c>
      <c r="Q641" s="1" t="s">
        <v>32</v>
      </c>
      <c r="T641" s="1" t="s">
        <v>21</v>
      </c>
      <c r="U641" s="3" t="str">
        <f t="shared" si="27"/>
        <v>INSERT INTO streetlampData (LAYER, ID, ORGAN, OP_CODE, BURY_DATE, NUM, LENGTH, MATERIAL, USEMODE, DATAMODE, NOTE, POINT_X, POINT_Y, TOWNSHIP, HEIGHT, MOD_DATE, STATE, DATA1, DATA2, LEVEL)</v>
      </c>
      <c r="V641" s="4" t="str">
        <f t="shared" si="28"/>
        <v>VALUES (8020203, 020203210574, N'GC7', 0, '2018-07-01', 588, 7, N'金屬桿', 0, 0, N'NULL',120.6771361, 24.1457834, 6600100, 81.76, '2024-08-30', 2,'NULL', NULL, 0);</v>
      </c>
      <c r="W641" s="1" t="str">
        <f t="shared" si="29"/>
        <v>INSERT INTO streetlampData (LAYER, ID, ORGAN, OP_CODE, BURY_DATE, NUM, LENGTH, MATERIAL, USEMODE, DATAMODE, NOTE, POINT_X, POINT_Y, TOWNSHIP, HEIGHT, MOD_DATE, STATE, DATA1, DATA2, LEVEL)VALUES (8020203, 020203210574, N'GC7', 0, '2018-07-01', 588, 7, N'金屬桿', 0, 0, N'NULL',120.6771361, 24.1457834, 6600100, 81.76, '2024-08-30', 2,'NULL', NULL, 0);</v>
      </c>
    </row>
    <row r="642" spans="1:23" ht="64.8" x14ac:dyDescent="0.3">
      <c r="A642" s="1" t="s">
        <v>18</v>
      </c>
      <c r="B642" s="1" t="s">
        <v>1316</v>
      </c>
      <c r="C642" s="1" t="s">
        <v>20</v>
      </c>
      <c r="D642" s="1" t="s">
        <v>21</v>
      </c>
      <c r="E642" s="1" t="s">
        <v>22</v>
      </c>
      <c r="F642" s="1" t="s">
        <v>1317</v>
      </c>
      <c r="G642" s="2">
        <v>8</v>
      </c>
      <c r="H642" s="1" t="s">
        <v>24</v>
      </c>
      <c r="I642" s="1" t="s">
        <v>21</v>
      </c>
      <c r="J642" s="1" t="s">
        <v>21</v>
      </c>
      <c r="K642" s="1" t="s">
        <v>733</v>
      </c>
      <c r="L642" s="5">
        <v>120.67736290000001</v>
      </c>
      <c r="M642" s="5">
        <v>24.145582000000001</v>
      </c>
      <c r="N642" s="1" t="s">
        <v>27</v>
      </c>
      <c r="O642" s="2">
        <v>81.569999999999993</v>
      </c>
      <c r="P642" s="1" t="s">
        <v>31</v>
      </c>
      <c r="Q642" s="1" t="s">
        <v>25</v>
      </c>
      <c r="T642" s="1" t="s">
        <v>25</v>
      </c>
      <c r="U642" s="3" t="str">
        <f t="shared" si="27"/>
        <v>INSERT INTO streetlampData (LAYER, ID, ORGAN, OP_CODE, BURY_DATE, NUM, LENGTH, MATERIAL, USEMODE, DATAMODE, NOTE, POINT_X, POINT_Y, TOWNSHIP, HEIGHT, MOD_DATE, STATE, DATA1, DATA2, LEVEL)</v>
      </c>
      <c r="V642" s="4" t="str">
        <f t="shared" si="28"/>
        <v>VALUES (8020203, 020203210575, N'GC7', 0, '2018-07-01', 020203004028, 8, N'金屬桿', 0, 0, N'部分欄位資料依建議值填具，僅供參考',120.6773629, 24.145582, 6600100, 81.57, '2024-08-30', 1,'NULL', NULL, 1);</v>
      </c>
      <c r="W642" s="1" t="str">
        <f t="shared" si="29"/>
        <v>INSERT INTO streetlampData (LAYER, ID, ORGAN, OP_CODE, BURY_DATE, NUM, LENGTH, MATERIAL, USEMODE, DATAMODE, NOTE, POINT_X, POINT_Y, TOWNSHIP, HEIGHT, MOD_DATE, STATE, DATA1, DATA2, LEVEL)VALUES (8020203, 020203210575, N'GC7', 0, '2018-07-01', 020203004028, 8, N'金屬桿', 0, 0, N'部分欄位資料依建議值填具，僅供參考',120.6773629, 24.145582, 6600100, 81.57, '2024-08-30', 1,'NULL', NULL, 1);</v>
      </c>
    </row>
    <row r="643" spans="1:23" ht="64.8" x14ac:dyDescent="0.3">
      <c r="A643" s="1" t="s">
        <v>18</v>
      </c>
      <c r="B643" s="1" t="s">
        <v>1318</v>
      </c>
      <c r="C643" s="1" t="s">
        <v>20</v>
      </c>
      <c r="D643" s="1" t="s">
        <v>21</v>
      </c>
      <c r="E643" s="1" t="s">
        <v>22</v>
      </c>
      <c r="F643" s="1" t="s">
        <v>1319</v>
      </c>
      <c r="G643" s="2">
        <v>7</v>
      </c>
      <c r="H643" s="1" t="s">
        <v>24</v>
      </c>
      <c r="I643" s="1" t="s">
        <v>21</v>
      </c>
      <c r="J643" s="1" t="s">
        <v>21</v>
      </c>
      <c r="L643" s="5">
        <v>120.67737270000001</v>
      </c>
      <c r="M643" s="5">
        <v>24.145574400000001</v>
      </c>
      <c r="N643" s="1" t="s">
        <v>27</v>
      </c>
      <c r="O643" s="2">
        <v>81.569999999999993</v>
      </c>
      <c r="P643" s="1" t="s">
        <v>31</v>
      </c>
      <c r="Q643" s="1" t="s">
        <v>32</v>
      </c>
      <c r="T643" s="1" t="s">
        <v>21</v>
      </c>
      <c r="U643" s="3" t="str">
        <f t="shared" ref="U643:U706" si="30">"INSERT INTO streetlampData (LAYER, ID, ORGAN, OP_CODE, BURY_DATE, NUM, LENGTH, MATERIAL, USEMODE, DATAMODE, NOTE, POINT_X, POINT_Y, TOWNSHIP, HEIGHT, MOD_DATE, STATE, DATA1, DATA2, LEVEL)"</f>
        <v>INSERT INTO streetlampData (LAYER, ID, ORGAN, OP_CODE, BURY_DATE, NUM, LENGTH, MATERIAL, USEMODE, DATAMODE, NOTE, POINT_X, POINT_Y, TOWNSHIP, HEIGHT, MOD_DATE, STATE, DATA1, DATA2, LEVEL)</v>
      </c>
      <c r="V643" s="4" t="str">
        <f t="shared" ref="V643:V706" si="31">"VALUES ("&amp;A643&amp;", "&amp;B643&amp;", N'"&amp;C643&amp;"', "&amp;D643&amp;", '"&amp;E643&amp;"', "&amp;F643&amp;", "&amp;G643&amp;", N'"&amp;H643&amp;"', "&amp;I643&amp;", "&amp;J643&amp;", N'"&amp;IF(TRIM(K643)="","NULL",K643)&amp;"',"&amp;L643&amp;", "&amp;M643&amp;", "&amp;N643&amp;", "&amp;O643&amp;", '"&amp;P643&amp;"', "&amp;Q643&amp;",'"&amp;IF(TRIM(R643)="","NULL",R643)&amp;"', "&amp;IF(TRIM(S643)="","NULL",S643)&amp;", "&amp;IF(TRIM(T643)="","NULL",T643)&amp;");"</f>
        <v>VALUES (8020203, 020203210576, N'GC7', 0, '2018-07-01', 587, 7, N'金屬桿', 0, 0, N'NULL',120.6773727, 24.1455744, 6600100, 81.57, '2024-08-30', 2,'NULL', NULL, 0);</v>
      </c>
      <c r="W643" s="1" t="str">
        <f t="shared" ref="W643:W706" si="32">U643&amp;V643</f>
        <v>INSERT INTO streetlampData (LAYER, ID, ORGAN, OP_CODE, BURY_DATE, NUM, LENGTH, MATERIAL, USEMODE, DATAMODE, NOTE, POINT_X, POINT_Y, TOWNSHIP, HEIGHT, MOD_DATE, STATE, DATA1, DATA2, LEVEL)VALUES (8020203, 020203210576, N'GC7', 0, '2018-07-01', 587, 7, N'金屬桿', 0, 0, N'NULL',120.6773727, 24.1455744, 6600100, 81.57, '2024-08-30', 2,'NULL', NULL, 0);</v>
      </c>
    </row>
    <row r="644" spans="1:23" ht="64.8" x14ac:dyDescent="0.3">
      <c r="A644" s="1" t="s">
        <v>18</v>
      </c>
      <c r="B644" s="1" t="s">
        <v>1320</v>
      </c>
      <c r="C644" s="1" t="s">
        <v>20</v>
      </c>
      <c r="D644" s="1" t="s">
        <v>21</v>
      </c>
      <c r="E644" s="1" t="s">
        <v>22</v>
      </c>
      <c r="F644" s="1" t="s">
        <v>1321</v>
      </c>
      <c r="G644" s="2">
        <v>8</v>
      </c>
      <c r="H644" s="1" t="s">
        <v>24</v>
      </c>
      <c r="I644" s="1" t="s">
        <v>21</v>
      </c>
      <c r="J644" s="1" t="s">
        <v>21</v>
      </c>
      <c r="K644" s="1" t="s">
        <v>733</v>
      </c>
      <c r="L644" s="5">
        <v>120.6772605</v>
      </c>
      <c r="M644" s="5">
        <v>24.145576699999999</v>
      </c>
      <c r="N644" s="1" t="s">
        <v>27</v>
      </c>
      <c r="O644" s="2">
        <v>81.64</v>
      </c>
      <c r="P644" s="1" t="s">
        <v>31</v>
      </c>
      <c r="Q644" s="1" t="s">
        <v>25</v>
      </c>
      <c r="T644" s="1" t="s">
        <v>25</v>
      </c>
      <c r="U644" s="3" t="str">
        <f t="shared" si="30"/>
        <v>INSERT INTO streetlampData (LAYER, ID, ORGAN, OP_CODE, BURY_DATE, NUM, LENGTH, MATERIAL, USEMODE, DATAMODE, NOTE, POINT_X, POINT_Y, TOWNSHIP, HEIGHT, MOD_DATE, STATE, DATA1, DATA2, LEVEL)</v>
      </c>
      <c r="V644" s="4" t="str">
        <f t="shared" si="31"/>
        <v>VALUES (8020203, 020203210577, N'GC7', 0, '2018-07-01', 020203004030, 8, N'金屬桿', 0, 0, N'部分欄位資料依建議值填具，僅供參考',120.6772605, 24.1455767, 6600100, 81.64, '2024-08-30', 1,'NULL', NULL, 1);</v>
      </c>
      <c r="W644" s="1" t="str">
        <f t="shared" si="32"/>
        <v>INSERT INTO streetlampData (LAYER, ID, ORGAN, OP_CODE, BURY_DATE, NUM, LENGTH, MATERIAL, USEMODE, DATAMODE, NOTE, POINT_X, POINT_Y, TOWNSHIP, HEIGHT, MOD_DATE, STATE, DATA1, DATA2, LEVEL)VALUES (8020203, 020203210577, N'GC7', 0, '2018-07-01', 020203004030, 8, N'金屬桿', 0, 0, N'部分欄位資料依建議值填具，僅供參考',120.6772605, 24.1455767, 6600100, 81.64, '2024-08-30', 1,'NULL', NULL, 1);</v>
      </c>
    </row>
    <row r="645" spans="1:23" ht="64.8" x14ac:dyDescent="0.3">
      <c r="A645" s="1" t="s">
        <v>18</v>
      </c>
      <c r="B645" s="1" t="s">
        <v>1322</v>
      </c>
      <c r="C645" s="1" t="s">
        <v>20</v>
      </c>
      <c r="D645" s="1" t="s">
        <v>21</v>
      </c>
      <c r="E645" s="1" t="s">
        <v>22</v>
      </c>
      <c r="F645" s="1" t="s">
        <v>1323</v>
      </c>
      <c r="G645" s="2">
        <v>7</v>
      </c>
      <c r="H645" s="1" t="s">
        <v>24</v>
      </c>
      <c r="I645" s="1" t="s">
        <v>21</v>
      </c>
      <c r="J645" s="1" t="s">
        <v>21</v>
      </c>
      <c r="L645" s="5">
        <v>120.677547</v>
      </c>
      <c r="M645" s="5">
        <v>24.145419799999999</v>
      </c>
      <c r="N645" s="1" t="s">
        <v>27</v>
      </c>
      <c r="O645" s="2">
        <v>81.180000000000007</v>
      </c>
      <c r="P645" s="1" t="s">
        <v>31</v>
      </c>
      <c r="Q645" s="1" t="s">
        <v>32</v>
      </c>
      <c r="T645" s="1" t="s">
        <v>21</v>
      </c>
      <c r="U645" s="3" t="str">
        <f t="shared" si="30"/>
        <v>INSERT INTO streetlampData (LAYER, ID, ORGAN, OP_CODE, BURY_DATE, NUM, LENGTH, MATERIAL, USEMODE, DATAMODE, NOTE, POINT_X, POINT_Y, TOWNSHIP, HEIGHT, MOD_DATE, STATE, DATA1, DATA2, LEVEL)</v>
      </c>
      <c r="V645" s="4" t="str">
        <f t="shared" si="31"/>
        <v>VALUES (8020203, 020203210578, N'GC7', 0, '2018-07-01', 586, 7, N'金屬桿', 0, 0, N'NULL',120.677547, 24.1454198, 6600100, 81.18, '2024-08-30', 2,'NULL', NULL, 0);</v>
      </c>
      <c r="W645" s="1" t="str">
        <f t="shared" si="32"/>
        <v>INSERT INTO streetlampData (LAYER, ID, ORGAN, OP_CODE, BURY_DATE, NUM, LENGTH, MATERIAL, USEMODE, DATAMODE, NOTE, POINT_X, POINT_Y, TOWNSHIP, HEIGHT, MOD_DATE, STATE, DATA1, DATA2, LEVEL)VALUES (8020203, 020203210578, N'GC7', 0, '2018-07-01', 586, 7, N'金屬桿', 0, 0, N'NULL',120.677547, 24.1454198, 6600100, 81.18, '2024-08-30', 2,'NULL', NULL, 0);</v>
      </c>
    </row>
    <row r="646" spans="1:23" ht="64.8" x14ac:dyDescent="0.3">
      <c r="A646" s="1" t="s">
        <v>18</v>
      </c>
      <c r="B646" s="1" t="s">
        <v>1324</v>
      </c>
      <c r="C646" s="1" t="s">
        <v>20</v>
      </c>
      <c r="D646" s="1" t="s">
        <v>21</v>
      </c>
      <c r="E646" s="1" t="s">
        <v>22</v>
      </c>
      <c r="F646" s="1" t="s">
        <v>1325</v>
      </c>
      <c r="G646" s="2">
        <v>7</v>
      </c>
      <c r="H646" s="1" t="s">
        <v>24</v>
      </c>
      <c r="I646" s="1" t="s">
        <v>21</v>
      </c>
      <c r="J646" s="1" t="s">
        <v>21</v>
      </c>
      <c r="L646" s="5">
        <v>120.6779617</v>
      </c>
      <c r="M646" s="5">
        <v>24.1450593</v>
      </c>
      <c r="N646" s="1" t="s">
        <v>27</v>
      </c>
      <c r="O646" s="2">
        <v>80.39</v>
      </c>
      <c r="P646" s="1" t="s">
        <v>31</v>
      </c>
      <c r="Q646" s="1" t="s">
        <v>32</v>
      </c>
      <c r="T646" s="1" t="s">
        <v>21</v>
      </c>
      <c r="U646" s="3" t="str">
        <f t="shared" si="30"/>
        <v>INSERT INTO streetlampData (LAYER, ID, ORGAN, OP_CODE, BURY_DATE, NUM, LENGTH, MATERIAL, USEMODE, DATAMODE, NOTE, POINT_X, POINT_Y, TOWNSHIP, HEIGHT, MOD_DATE, STATE, DATA1, DATA2, LEVEL)</v>
      </c>
      <c r="V646" s="4" t="str">
        <f t="shared" si="31"/>
        <v>VALUES (8020203, 020203210579, N'GC7', 0, '2018-07-01', 584, 7, N'金屬桿', 0, 0, N'NULL',120.6779617, 24.1450593, 6600100, 80.39, '2024-08-30', 2,'NULL', NULL, 0);</v>
      </c>
      <c r="W646" s="1" t="str">
        <f t="shared" si="32"/>
        <v>INSERT INTO streetlampData (LAYER, ID, ORGAN, OP_CODE, BURY_DATE, NUM, LENGTH, MATERIAL, USEMODE, DATAMODE, NOTE, POINT_X, POINT_Y, TOWNSHIP, HEIGHT, MOD_DATE, STATE, DATA1, DATA2, LEVEL)VALUES (8020203, 020203210579, N'GC7', 0, '2018-07-01', 584, 7, N'金屬桿', 0, 0, N'NULL',120.6779617, 24.1450593, 6600100, 80.39, '2024-08-30', 2,'NULL', NULL, 0);</v>
      </c>
    </row>
    <row r="647" spans="1:23" ht="64.8" x14ac:dyDescent="0.3">
      <c r="A647" s="1" t="s">
        <v>18</v>
      </c>
      <c r="B647" s="1" t="s">
        <v>1326</v>
      </c>
      <c r="C647" s="1" t="s">
        <v>20</v>
      </c>
      <c r="D647" s="1" t="s">
        <v>21</v>
      </c>
      <c r="E647" s="1" t="s">
        <v>22</v>
      </c>
      <c r="F647" s="1" t="s">
        <v>1327</v>
      </c>
      <c r="G647" s="2">
        <v>7</v>
      </c>
      <c r="H647" s="1" t="s">
        <v>24</v>
      </c>
      <c r="I647" s="1" t="s">
        <v>21</v>
      </c>
      <c r="J647" s="1" t="s">
        <v>21</v>
      </c>
      <c r="L647" s="5">
        <v>120.678203</v>
      </c>
      <c r="M647" s="5">
        <v>24.1448505</v>
      </c>
      <c r="N647" s="1" t="s">
        <v>27</v>
      </c>
      <c r="O647" s="2">
        <v>80</v>
      </c>
      <c r="P647" s="1" t="s">
        <v>31</v>
      </c>
      <c r="Q647" s="1" t="s">
        <v>32</v>
      </c>
      <c r="T647" s="1" t="s">
        <v>21</v>
      </c>
      <c r="U647" s="3" t="str">
        <f t="shared" si="30"/>
        <v>INSERT INTO streetlampData (LAYER, ID, ORGAN, OP_CODE, BURY_DATE, NUM, LENGTH, MATERIAL, USEMODE, DATAMODE, NOTE, POINT_X, POINT_Y, TOWNSHIP, HEIGHT, MOD_DATE, STATE, DATA1, DATA2, LEVEL)</v>
      </c>
      <c r="V647" s="4" t="str">
        <f t="shared" si="31"/>
        <v>VALUES (8020203, 020203210580, N'GC7', 0, '2018-07-01', 583, 7, N'金屬桿', 0, 0, N'NULL',120.678203, 24.1448505, 6600100, 80, '2024-08-30', 2,'NULL', NULL, 0);</v>
      </c>
      <c r="W647" s="1" t="str">
        <f t="shared" si="32"/>
        <v>INSERT INTO streetlampData (LAYER, ID, ORGAN, OP_CODE, BURY_DATE, NUM, LENGTH, MATERIAL, USEMODE, DATAMODE, NOTE, POINT_X, POINT_Y, TOWNSHIP, HEIGHT, MOD_DATE, STATE, DATA1, DATA2, LEVEL)VALUES (8020203, 020203210580, N'GC7', 0, '2018-07-01', 583, 7, N'金屬桿', 0, 0, N'NULL',120.678203, 24.1448505, 6600100, 80, '2024-08-30', 2,'NULL', NULL, 0);</v>
      </c>
    </row>
    <row r="648" spans="1:23" ht="64.8" x14ac:dyDescent="0.3">
      <c r="A648" s="1" t="s">
        <v>18</v>
      </c>
      <c r="B648" s="1" t="s">
        <v>1328</v>
      </c>
      <c r="C648" s="1" t="s">
        <v>20</v>
      </c>
      <c r="D648" s="1" t="s">
        <v>21</v>
      </c>
      <c r="E648" s="1" t="s">
        <v>22</v>
      </c>
      <c r="F648" s="1" t="s">
        <v>1329</v>
      </c>
      <c r="G648" s="2">
        <v>7</v>
      </c>
      <c r="H648" s="1" t="s">
        <v>24</v>
      </c>
      <c r="I648" s="1" t="s">
        <v>21</v>
      </c>
      <c r="J648" s="1" t="s">
        <v>21</v>
      </c>
      <c r="L648" s="5">
        <v>120.67849390000001</v>
      </c>
      <c r="M648" s="5">
        <v>24.144589700000001</v>
      </c>
      <c r="N648" s="1" t="s">
        <v>27</v>
      </c>
      <c r="O648" s="2">
        <v>79.680000000000007</v>
      </c>
      <c r="P648" s="1" t="s">
        <v>31</v>
      </c>
      <c r="Q648" s="1" t="s">
        <v>32</v>
      </c>
      <c r="T648" s="1" t="s">
        <v>21</v>
      </c>
      <c r="U648" s="3" t="str">
        <f t="shared" si="30"/>
        <v>INSERT INTO streetlampData (LAYER, ID, ORGAN, OP_CODE, BURY_DATE, NUM, LENGTH, MATERIAL, USEMODE, DATAMODE, NOTE, POINT_X, POINT_Y, TOWNSHIP, HEIGHT, MOD_DATE, STATE, DATA1, DATA2, LEVEL)</v>
      </c>
      <c r="V648" s="4" t="str">
        <f t="shared" si="31"/>
        <v>VALUES (8020203, 020203210581, N'GC7', 0, '2018-07-01', 582, 7, N'金屬桿', 0, 0, N'NULL',120.6784939, 24.1445897, 6600100, 79.68, '2024-08-30', 2,'NULL', NULL, 0);</v>
      </c>
      <c r="W648" s="1" t="str">
        <f t="shared" si="32"/>
        <v>INSERT INTO streetlampData (LAYER, ID, ORGAN, OP_CODE, BURY_DATE, NUM, LENGTH, MATERIAL, USEMODE, DATAMODE, NOTE, POINT_X, POINT_Y, TOWNSHIP, HEIGHT, MOD_DATE, STATE, DATA1, DATA2, LEVEL)VALUES (8020203, 020203210581, N'GC7', 0, '2018-07-01', 582, 7, N'金屬桿', 0, 0, N'NULL',120.6784939, 24.1445897, 6600100, 79.68, '2024-08-30', 2,'NULL', NULL, 0);</v>
      </c>
    </row>
    <row r="649" spans="1:23" ht="64.8" x14ac:dyDescent="0.3">
      <c r="A649" s="1" t="s">
        <v>18</v>
      </c>
      <c r="B649" s="1" t="s">
        <v>1330</v>
      </c>
      <c r="C649" s="1" t="s">
        <v>20</v>
      </c>
      <c r="D649" s="1" t="s">
        <v>21</v>
      </c>
      <c r="E649" s="1" t="s">
        <v>22</v>
      </c>
      <c r="F649" s="1" t="s">
        <v>1331</v>
      </c>
      <c r="G649" s="2">
        <v>7</v>
      </c>
      <c r="H649" s="1" t="s">
        <v>24</v>
      </c>
      <c r="I649" s="1" t="s">
        <v>21</v>
      </c>
      <c r="J649" s="1" t="s">
        <v>21</v>
      </c>
      <c r="L649" s="5">
        <v>120.6787479</v>
      </c>
      <c r="M649" s="5">
        <v>24.144372000000001</v>
      </c>
      <c r="N649" s="1" t="s">
        <v>27</v>
      </c>
      <c r="O649" s="2">
        <v>79.53</v>
      </c>
      <c r="P649" s="1" t="s">
        <v>31</v>
      </c>
      <c r="Q649" s="1" t="s">
        <v>32</v>
      </c>
      <c r="T649" s="1" t="s">
        <v>21</v>
      </c>
      <c r="U649" s="3" t="str">
        <f t="shared" si="30"/>
        <v>INSERT INTO streetlampData (LAYER, ID, ORGAN, OP_CODE, BURY_DATE, NUM, LENGTH, MATERIAL, USEMODE, DATAMODE, NOTE, POINT_X, POINT_Y, TOWNSHIP, HEIGHT, MOD_DATE, STATE, DATA1, DATA2, LEVEL)</v>
      </c>
      <c r="V649" s="4" t="str">
        <f t="shared" si="31"/>
        <v>VALUES (8020203, 020203210582, N'GC7', 0, '2018-07-01', 581, 7, N'金屬桿', 0, 0, N'NULL',120.6787479, 24.144372, 6600100, 79.53, '2024-08-30', 2,'NULL', NULL, 0);</v>
      </c>
      <c r="W649" s="1" t="str">
        <f t="shared" si="32"/>
        <v>INSERT INTO streetlampData (LAYER, ID, ORGAN, OP_CODE, BURY_DATE, NUM, LENGTH, MATERIAL, USEMODE, DATAMODE, NOTE, POINT_X, POINT_Y, TOWNSHIP, HEIGHT, MOD_DATE, STATE, DATA1, DATA2, LEVEL)VALUES (8020203, 020203210582, N'GC7', 0, '2018-07-01', 581, 7, N'金屬桿', 0, 0, N'NULL',120.6787479, 24.144372, 6600100, 79.53, '2024-08-30', 2,'NULL', NULL, 0);</v>
      </c>
    </row>
    <row r="650" spans="1:23" ht="64.8" x14ac:dyDescent="0.3">
      <c r="A650" s="1" t="s">
        <v>18</v>
      </c>
      <c r="B650" s="1" t="s">
        <v>1332</v>
      </c>
      <c r="C650" s="1" t="s">
        <v>20</v>
      </c>
      <c r="D650" s="1" t="s">
        <v>21</v>
      </c>
      <c r="E650" s="1" t="s">
        <v>22</v>
      </c>
      <c r="F650" s="1" t="s">
        <v>1333</v>
      </c>
      <c r="G650" s="2">
        <v>7</v>
      </c>
      <c r="H650" s="1" t="s">
        <v>24</v>
      </c>
      <c r="I650" s="1" t="s">
        <v>21</v>
      </c>
      <c r="J650" s="1" t="s">
        <v>21</v>
      </c>
      <c r="L650" s="5">
        <v>120.67899800000001</v>
      </c>
      <c r="M650" s="5">
        <v>24.144147700000001</v>
      </c>
      <c r="N650" s="1" t="s">
        <v>27</v>
      </c>
      <c r="O650" s="2">
        <v>79.78</v>
      </c>
      <c r="P650" s="1" t="s">
        <v>31</v>
      </c>
      <c r="Q650" s="1" t="s">
        <v>32</v>
      </c>
      <c r="T650" s="1" t="s">
        <v>21</v>
      </c>
      <c r="U650" s="3" t="str">
        <f t="shared" si="30"/>
        <v>INSERT INTO streetlampData (LAYER, ID, ORGAN, OP_CODE, BURY_DATE, NUM, LENGTH, MATERIAL, USEMODE, DATAMODE, NOTE, POINT_X, POINT_Y, TOWNSHIP, HEIGHT, MOD_DATE, STATE, DATA1, DATA2, LEVEL)</v>
      </c>
      <c r="V650" s="4" t="str">
        <f t="shared" si="31"/>
        <v>VALUES (8020203, 020203210583, N'GC7', 0, '2018-07-01', 580, 7, N'金屬桿', 0, 0, N'NULL',120.678998, 24.1441477, 6600100, 79.78, '2024-08-30', 2,'NULL', NULL, 0);</v>
      </c>
      <c r="W650" s="1" t="str">
        <f t="shared" si="32"/>
        <v>INSERT INTO streetlampData (LAYER, ID, ORGAN, OP_CODE, BURY_DATE, NUM, LENGTH, MATERIAL, USEMODE, DATAMODE, NOTE, POINT_X, POINT_Y, TOWNSHIP, HEIGHT, MOD_DATE, STATE, DATA1, DATA2, LEVEL)VALUES (8020203, 020203210583, N'GC7', 0, '2018-07-01', 580, 7, N'金屬桿', 0, 0, N'NULL',120.678998, 24.1441477, 6600100, 79.78, '2024-08-30', 2,'NULL', NULL, 0);</v>
      </c>
    </row>
    <row r="651" spans="1:23" ht="64.8" x14ac:dyDescent="0.3">
      <c r="A651" s="1" t="s">
        <v>18</v>
      </c>
      <c r="B651" s="1" t="s">
        <v>1334</v>
      </c>
      <c r="C651" s="1" t="s">
        <v>20</v>
      </c>
      <c r="D651" s="1" t="s">
        <v>21</v>
      </c>
      <c r="E651" s="1" t="s">
        <v>22</v>
      </c>
      <c r="F651" s="1" t="s">
        <v>1335</v>
      </c>
      <c r="G651" s="2">
        <v>8</v>
      </c>
      <c r="H651" s="1" t="s">
        <v>24</v>
      </c>
      <c r="I651" s="1" t="s">
        <v>21</v>
      </c>
      <c r="J651" s="1" t="s">
        <v>21</v>
      </c>
      <c r="K651" s="1" t="s">
        <v>733</v>
      </c>
      <c r="L651" s="5">
        <v>120.6792331</v>
      </c>
      <c r="M651" s="5">
        <v>24.144080899999999</v>
      </c>
      <c r="N651" s="1" t="s">
        <v>27</v>
      </c>
      <c r="O651" s="2">
        <v>79.95</v>
      </c>
      <c r="P651" s="1" t="s">
        <v>31</v>
      </c>
      <c r="Q651" s="1" t="s">
        <v>25</v>
      </c>
      <c r="T651" s="1" t="s">
        <v>25</v>
      </c>
      <c r="U651" s="3" t="str">
        <f t="shared" si="30"/>
        <v>INSERT INTO streetlampData (LAYER, ID, ORGAN, OP_CODE, BURY_DATE, NUM, LENGTH, MATERIAL, USEMODE, DATAMODE, NOTE, POINT_X, POINT_Y, TOWNSHIP, HEIGHT, MOD_DATE, STATE, DATA1, DATA2, LEVEL)</v>
      </c>
      <c r="V651" s="4" t="str">
        <f t="shared" si="31"/>
        <v>VALUES (8020203, 020203210584, N'GC7', 0, '2018-07-01', 020203004037, 8, N'金屬桿', 0, 0, N'部分欄位資料依建議值填具，僅供參考',120.6792331, 24.1440809, 6600100, 79.95, '2024-08-30', 1,'NULL', NULL, 1);</v>
      </c>
      <c r="W651" s="1" t="str">
        <f t="shared" si="32"/>
        <v>INSERT INTO streetlampData (LAYER, ID, ORGAN, OP_CODE, BURY_DATE, NUM, LENGTH, MATERIAL, USEMODE, DATAMODE, NOTE, POINT_X, POINT_Y, TOWNSHIP, HEIGHT, MOD_DATE, STATE, DATA1, DATA2, LEVEL)VALUES (8020203, 020203210584, N'GC7', 0, '2018-07-01', 020203004037, 8, N'金屬桿', 0, 0, N'部分欄位資料依建議值填具，僅供參考',120.6792331, 24.1440809, 6600100, 79.95, '2024-08-30', 1,'NULL', NULL, 1);</v>
      </c>
    </row>
    <row r="652" spans="1:23" ht="64.8" x14ac:dyDescent="0.3">
      <c r="A652" s="1" t="s">
        <v>18</v>
      </c>
      <c r="B652" s="1" t="s">
        <v>1336</v>
      </c>
      <c r="C652" s="1" t="s">
        <v>20</v>
      </c>
      <c r="D652" s="1" t="s">
        <v>21</v>
      </c>
      <c r="E652" s="1" t="s">
        <v>22</v>
      </c>
      <c r="F652" s="1" t="s">
        <v>1337</v>
      </c>
      <c r="G652" s="2">
        <v>7</v>
      </c>
      <c r="H652" s="1" t="s">
        <v>24</v>
      </c>
      <c r="I652" s="1" t="s">
        <v>21</v>
      </c>
      <c r="J652" s="1" t="s">
        <v>21</v>
      </c>
      <c r="L652" s="5">
        <v>120.6792095</v>
      </c>
      <c r="M652" s="5">
        <v>24.1439509</v>
      </c>
      <c r="N652" s="1" t="s">
        <v>27</v>
      </c>
      <c r="O652" s="2">
        <v>79.819999999999993</v>
      </c>
      <c r="P652" s="1" t="s">
        <v>31</v>
      </c>
      <c r="Q652" s="1" t="s">
        <v>32</v>
      </c>
      <c r="T652" s="1" t="s">
        <v>21</v>
      </c>
      <c r="U652" s="3" t="str">
        <f t="shared" si="30"/>
        <v>INSERT INTO streetlampData (LAYER, ID, ORGAN, OP_CODE, BURY_DATE, NUM, LENGTH, MATERIAL, USEMODE, DATAMODE, NOTE, POINT_X, POINT_Y, TOWNSHIP, HEIGHT, MOD_DATE, STATE, DATA1, DATA2, LEVEL)</v>
      </c>
      <c r="V652" s="4" t="str">
        <f t="shared" si="31"/>
        <v>VALUES (8020203, 020203210585, N'GC7', 0, '2018-07-01', 579, 7, N'金屬桿', 0, 0, N'NULL',120.6792095, 24.1439509, 6600100, 79.82, '2024-08-30', 2,'NULL', NULL, 0);</v>
      </c>
      <c r="W652" s="1" t="str">
        <f t="shared" si="32"/>
        <v>INSERT INTO streetlampData (LAYER, ID, ORGAN, OP_CODE, BURY_DATE, NUM, LENGTH, MATERIAL, USEMODE, DATAMODE, NOTE, POINT_X, POINT_Y, TOWNSHIP, HEIGHT, MOD_DATE, STATE, DATA1, DATA2, LEVEL)VALUES (8020203, 020203210585, N'GC7', 0, '2018-07-01', 579, 7, N'金屬桿', 0, 0, N'NULL',120.6792095, 24.1439509, 6600100, 79.82, '2024-08-30', 2,'NULL', NULL, 0);</v>
      </c>
    </row>
    <row r="653" spans="1:23" ht="64.8" x14ac:dyDescent="0.3">
      <c r="A653" s="1" t="s">
        <v>18</v>
      </c>
      <c r="B653" s="1" t="s">
        <v>1338</v>
      </c>
      <c r="C653" s="1" t="s">
        <v>20</v>
      </c>
      <c r="D653" s="1" t="s">
        <v>21</v>
      </c>
      <c r="E653" s="1" t="s">
        <v>22</v>
      </c>
      <c r="F653" s="1" t="s">
        <v>1339</v>
      </c>
      <c r="G653" s="2">
        <v>7</v>
      </c>
      <c r="H653" s="1" t="s">
        <v>24</v>
      </c>
      <c r="I653" s="1" t="s">
        <v>21</v>
      </c>
      <c r="J653" s="1" t="s">
        <v>21</v>
      </c>
      <c r="L653" s="5">
        <v>120.6794835</v>
      </c>
      <c r="M653" s="5">
        <v>24.143734599999998</v>
      </c>
      <c r="N653" s="1" t="s">
        <v>27</v>
      </c>
      <c r="O653" s="2">
        <v>79.569999999999993</v>
      </c>
      <c r="P653" s="1" t="s">
        <v>31</v>
      </c>
      <c r="Q653" s="1" t="s">
        <v>32</v>
      </c>
      <c r="T653" s="1" t="s">
        <v>21</v>
      </c>
      <c r="U653" s="3" t="str">
        <f t="shared" si="30"/>
        <v>INSERT INTO streetlampData (LAYER, ID, ORGAN, OP_CODE, BURY_DATE, NUM, LENGTH, MATERIAL, USEMODE, DATAMODE, NOTE, POINT_X, POINT_Y, TOWNSHIP, HEIGHT, MOD_DATE, STATE, DATA1, DATA2, LEVEL)</v>
      </c>
      <c r="V653" s="4" t="str">
        <f t="shared" si="31"/>
        <v>VALUES (8020203, 020203210586, N'GC7', 0, '2018-07-01', 578, 7, N'金屬桿', 0, 0, N'NULL',120.6794835, 24.1437346, 6600100, 79.57, '2024-08-30', 2,'NULL', NULL, 0);</v>
      </c>
      <c r="W653" s="1" t="str">
        <f t="shared" si="32"/>
        <v>INSERT INTO streetlampData (LAYER, ID, ORGAN, OP_CODE, BURY_DATE, NUM, LENGTH, MATERIAL, USEMODE, DATAMODE, NOTE, POINT_X, POINT_Y, TOWNSHIP, HEIGHT, MOD_DATE, STATE, DATA1, DATA2, LEVEL)VALUES (8020203, 020203210586, N'GC7', 0, '2018-07-01', 578, 7, N'金屬桿', 0, 0, N'NULL',120.6794835, 24.1437346, 6600100, 79.57, '2024-08-30', 2,'NULL', NULL, 0);</v>
      </c>
    </row>
    <row r="654" spans="1:23" ht="64.8" x14ac:dyDescent="0.3">
      <c r="A654" s="1" t="s">
        <v>18</v>
      </c>
      <c r="B654" s="1" t="s">
        <v>1340</v>
      </c>
      <c r="C654" s="1" t="s">
        <v>20</v>
      </c>
      <c r="D654" s="1" t="s">
        <v>21</v>
      </c>
      <c r="E654" s="1" t="s">
        <v>22</v>
      </c>
      <c r="F654" s="1" t="s">
        <v>1341</v>
      </c>
      <c r="G654" s="2">
        <v>7</v>
      </c>
      <c r="H654" s="1" t="s">
        <v>24</v>
      </c>
      <c r="I654" s="1" t="s">
        <v>21</v>
      </c>
      <c r="J654" s="1" t="s">
        <v>21</v>
      </c>
      <c r="L654" s="5">
        <v>120.6797141</v>
      </c>
      <c r="M654" s="5">
        <v>24.143531500000002</v>
      </c>
      <c r="N654" s="1" t="s">
        <v>27</v>
      </c>
      <c r="O654" s="2">
        <v>79.37</v>
      </c>
      <c r="P654" s="1" t="s">
        <v>31</v>
      </c>
      <c r="Q654" s="1" t="s">
        <v>32</v>
      </c>
      <c r="T654" s="1" t="s">
        <v>21</v>
      </c>
      <c r="U654" s="3" t="str">
        <f t="shared" si="30"/>
        <v>INSERT INTO streetlampData (LAYER, ID, ORGAN, OP_CODE, BURY_DATE, NUM, LENGTH, MATERIAL, USEMODE, DATAMODE, NOTE, POINT_X, POINT_Y, TOWNSHIP, HEIGHT, MOD_DATE, STATE, DATA1, DATA2, LEVEL)</v>
      </c>
      <c r="V654" s="4" t="str">
        <f t="shared" si="31"/>
        <v>VALUES (8020203, 020203210587, N'GC7', 0, '2018-07-01', 577, 7, N'金屬桿', 0, 0, N'NULL',120.6797141, 24.1435315, 6600100, 79.37, '2024-08-30', 2,'NULL', NULL, 0);</v>
      </c>
      <c r="W654" s="1" t="str">
        <f t="shared" si="32"/>
        <v>INSERT INTO streetlampData (LAYER, ID, ORGAN, OP_CODE, BURY_DATE, NUM, LENGTH, MATERIAL, USEMODE, DATAMODE, NOTE, POINT_X, POINT_Y, TOWNSHIP, HEIGHT, MOD_DATE, STATE, DATA1, DATA2, LEVEL)VALUES (8020203, 020203210587, N'GC7', 0, '2018-07-01', 577, 7, N'金屬桿', 0, 0, N'NULL',120.6797141, 24.1435315, 6600100, 79.37, '2024-08-30', 2,'NULL', NULL, 0);</v>
      </c>
    </row>
    <row r="655" spans="1:23" ht="64.8" x14ac:dyDescent="0.3">
      <c r="A655" s="1" t="s">
        <v>18</v>
      </c>
      <c r="B655" s="1" t="s">
        <v>1342</v>
      </c>
      <c r="C655" s="1" t="s">
        <v>20</v>
      </c>
      <c r="D655" s="1" t="s">
        <v>21</v>
      </c>
      <c r="E655" s="1" t="s">
        <v>22</v>
      </c>
      <c r="F655" s="1" t="s">
        <v>1343</v>
      </c>
      <c r="G655" s="2">
        <v>7</v>
      </c>
      <c r="H655" s="1" t="s">
        <v>24</v>
      </c>
      <c r="I655" s="1" t="s">
        <v>21</v>
      </c>
      <c r="J655" s="1" t="s">
        <v>21</v>
      </c>
      <c r="L655" s="5">
        <v>120.67990450000001</v>
      </c>
      <c r="M655" s="5">
        <v>24.143370999999998</v>
      </c>
      <c r="N655" s="1" t="s">
        <v>27</v>
      </c>
      <c r="O655" s="2">
        <v>79.19</v>
      </c>
      <c r="P655" s="1" t="s">
        <v>31</v>
      </c>
      <c r="Q655" s="1" t="s">
        <v>32</v>
      </c>
      <c r="T655" s="1" t="s">
        <v>21</v>
      </c>
      <c r="U655" s="3" t="str">
        <f t="shared" si="30"/>
        <v>INSERT INTO streetlampData (LAYER, ID, ORGAN, OP_CODE, BURY_DATE, NUM, LENGTH, MATERIAL, USEMODE, DATAMODE, NOTE, POINT_X, POINT_Y, TOWNSHIP, HEIGHT, MOD_DATE, STATE, DATA1, DATA2, LEVEL)</v>
      </c>
      <c r="V655" s="4" t="str">
        <f t="shared" si="31"/>
        <v>VALUES (8020203, 020203210588, N'GC7', 0, '2018-07-01', 576, 7, N'金屬桿', 0, 0, N'NULL',120.6799045, 24.143371, 6600100, 79.19, '2024-08-30', 2,'NULL', NULL, 0);</v>
      </c>
      <c r="W655" s="1" t="str">
        <f t="shared" si="32"/>
        <v>INSERT INTO streetlampData (LAYER, ID, ORGAN, OP_CODE, BURY_DATE, NUM, LENGTH, MATERIAL, USEMODE, DATAMODE, NOTE, POINT_X, POINT_Y, TOWNSHIP, HEIGHT, MOD_DATE, STATE, DATA1, DATA2, LEVEL)VALUES (8020203, 020203210588, N'GC7', 0, '2018-07-01', 576, 7, N'金屬桿', 0, 0, N'NULL',120.6799045, 24.143371, 6600100, 79.19, '2024-08-30', 2,'NULL', NULL, 0);</v>
      </c>
    </row>
    <row r="656" spans="1:23" ht="64.8" x14ac:dyDescent="0.3">
      <c r="A656" s="1" t="s">
        <v>18</v>
      </c>
      <c r="B656" s="1" t="s">
        <v>1344</v>
      </c>
      <c r="C656" s="1" t="s">
        <v>20</v>
      </c>
      <c r="D656" s="1" t="s">
        <v>21</v>
      </c>
      <c r="E656" s="1" t="s">
        <v>22</v>
      </c>
      <c r="F656" s="1" t="s">
        <v>1345</v>
      </c>
      <c r="G656" s="2">
        <v>7</v>
      </c>
      <c r="H656" s="1" t="s">
        <v>24</v>
      </c>
      <c r="I656" s="1" t="s">
        <v>21</v>
      </c>
      <c r="J656" s="1" t="s">
        <v>21</v>
      </c>
      <c r="L656" s="5">
        <v>120.6800863</v>
      </c>
      <c r="M656" s="5">
        <v>24.143211399999998</v>
      </c>
      <c r="N656" s="1" t="s">
        <v>27</v>
      </c>
      <c r="O656" s="2">
        <v>79.069999999999993</v>
      </c>
      <c r="P656" s="1" t="s">
        <v>31</v>
      </c>
      <c r="Q656" s="1" t="s">
        <v>32</v>
      </c>
      <c r="T656" s="1" t="s">
        <v>21</v>
      </c>
      <c r="U656" s="3" t="str">
        <f t="shared" si="30"/>
        <v>INSERT INTO streetlampData (LAYER, ID, ORGAN, OP_CODE, BURY_DATE, NUM, LENGTH, MATERIAL, USEMODE, DATAMODE, NOTE, POINT_X, POINT_Y, TOWNSHIP, HEIGHT, MOD_DATE, STATE, DATA1, DATA2, LEVEL)</v>
      </c>
      <c r="V656" s="4" t="str">
        <f t="shared" si="31"/>
        <v>VALUES (8020203, 020203210589, N'GC7', 0, '2018-07-01', 575, 7, N'金屬桿', 0, 0, N'NULL',120.6800863, 24.1432114, 6600100, 79.07, '2024-08-30', 2,'NULL', NULL, 0);</v>
      </c>
      <c r="W656" s="1" t="str">
        <f t="shared" si="32"/>
        <v>INSERT INTO streetlampData (LAYER, ID, ORGAN, OP_CODE, BURY_DATE, NUM, LENGTH, MATERIAL, USEMODE, DATAMODE, NOTE, POINT_X, POINT_Y, TOWNSHIP, HEIGHT, MOD_DATE, STATE, DATA1, DATA2, LEVEL)VALUES (8020203, 020203210589, N'GC7', 0, '2018-07-01', 575, 7, N'金屬桿', 0, 0, N'NULL',120.6800863, 24.1432114, 6600100, 79.07, '2024-08-30', 2,'NULL', NULL, 0);</v>
      </c>
    </row>
    <row r="657" spans="1:23" ht="64.8" x14ac:dyDescent="0.3">
      <c r="A657" s="1" t="s">
        <v>18</v>
      </c>
      <c r="B657" s="1" t="s">
        <v>1346</v>
      </c>
      <c r="C657" s="1" t="s">
        <v>20</v>
      </c>
      <c r="D657" s="1" t="s">
        <v>21</v>
      </c>
      <c r="E657" s="1" t="s">
        <v>22</v>
      </c>
      <c r="F657" s="1" t="s">
        <v>1347</v>
      </c>
      <c r="G657" s="2">
        <v>8</v>
      </c>
      <c r="H657" s="1" t="s">
        <v>24</v>
      </c>
      <c r="I657" s="1" t="s">
        <v>21</v>
      </c>
      <c r="J657" s="1" t="s">
        <v>21</v>
      </c>
      <c r="L657" s="5">
        <v>120.6803403</v>
      </c>
      <c r="M657" s="5">
        <v>24.142983600000001</v>
      </c>
      <c r="N657" s="1" t="s">
        <v>27</v>
      </c>
      <c r="O657" s="2">
        <v>79.099999999999994</v>
      </c>
      <c r="P657" s="1" t="s">
        <v>31</v>
      </c>
      <c r="Q657" s="1" t="s">
        <v>32</v>
      </c>
      <c r="T657" s="1" t="s">
        <v>21</v>
      </c>
      <c r="U657" s="3" t="str">
        <f t="shared" si="30"/>
        <v>INSERT INTO streetlampData (LAYER, ID, ORGAN, OP_CODE, BURY_DATE, NUM, LENGTH, MATERIAL, USEMODE, DATAMODE, NOTE, POINT_X, POINT_Y, TOWNSHIP, HEIGHT, MOD_DATE, STATE, DATA1, DATA2, LEVEL)</v>
      </c>
      <c r="V657" s="4" t="str">
        <f t="shared" si="31"/>
        <v>VALUES (8020203, 020203210590, N'GC7', 0, '2018-07-01', 574, 8, N'金屬桿', 0, 0, N'NULL',120.6803403, 24.1429836, 6600100, 79.1, '2024-08-30', 2,'NULL', NULL, 0);</v>
      </c>
      <c r="W657" s="1" t="str">
        <f t="shared" si="32"/>
        <v>INSERT INTO streetlampData (LAYER, ID, ORGAN, OP_CODE, BURY_DATE, NUM, LENGTH, MATERIAL, USEMODE, DATAMODE, NOTE, POINT_X, POINT_Y, TOWNSHIP, HEIGHT, MOD_DATE, STATE, DATA1, DATA2, LEVEL)VALUES (8020203, 020203210590, N'GC7', 0, '2018-07-01', 574, 8, N'金屬桿', 0, 0, N'NULL',120.6803403, 24.1429836, 6600100, 79.1, '2024-08-30', 2,'NULL', NULL, 0);</v>
      </c>
    </row>
    <row r="658" spans="1:23" ht="64.8" x14ac:dyDescent="0.3">
      <c r="A658" s="1" t="s">
        <v>18</v>
      </c>
      <c r="B658" s="1" t="s">
        <v>1348</v>
      </c>
      <c r="C658" s="1" t="s">
        <v>20</v>
      </c>
      <c r="D658" s="1" t="s">
        <v>21</v>
      </c>
      <c r="E658" s="1" t="s">
        <v>22</v>
      </c>
      <c r="F658" s="1" t="s">
        <v>1349</v>
      </c>
      <c r="G658" s="2">
        <v>8</v>
      </c>
      <c r="H658" s="1" t="s">
        <v>24</v>
      </c>
      <c r="I658" s="1" t="s">
        <v>21</v>
      </c>
      <c r="J658" s="1" t="s">
        <v>21</v>
      </c>
      <c r="L658" s="5">
        <v>120.68059150000001</v>
      </c>
      <c r="M658" s="5">
        <v>24.142766600000002</v>
      </c>
      <c r="N658" s="1" t="s">
        <v>27</v>
      </c>
      <c r="O658" s="2">
        <v>79.180000000000007</v>
      </c>
      <c r="P658" s="1" t="s">
        <v>31</v>
      </c>
      <c r="Q658" s="1" t="s">
        <v>32</v>
      </c>
      <c r="T658" s="1" t="s">
        <v>21</v>
      </c>
      <c r="U658" s="3" t="str">
        <f t="shared" si="30"/>
        <v>INSERT INTO streetlampData (LAYER, ID, ORGAN, OP_CODE, BURY_DATE, NUM, LENGTH, MATERIAL, USEMODE, DATAMODE, NOTE, POINT_X, POINT_Y, TOWNSHIP, HEIGHT, MOD_DATE, STATE, DATA1, DATA2, LEVEL)</v>
      </c>
      <c r="V658" s="4" t="str">
        <f t="shared" si="31"/>
        <v>VALUES (8020203, 020203210591, N'GC7', 0, '2018-07-01', 573, 8, N'金屬桿', 0, 0, N'NULL',120.6805915, 24.1427666, 6600100, 79.18, '2024-08-30', 2,'NULL', NULL, 0);</v>
      </c>
      <c r="W658" s="1" t="str">
        <f t="shared" si="32"/>
        <v>INSERT INTO streetlampData (LAYER, ID, ORGAN, OP_CODE, BURY_DATE, NUM, LENGTH, MATERIAL, USEMODE, DATAMODE, NOTE, POINT_X, POINT_Y, TOWNSHIP, HEIGHT, MOD_DATE, STATE, DATA1, DATA2, LEVEL)VALUES (8020203, 020203210591, N'GC7', 0, '2018-07-01', 573, 8, N'金屬桿', 0, 0, N'NULL',120.6805915, 24.1427666, 6600100, 79.18, '2024-08-30', 2,'NULL', NULL, 0);</v>
      </c>
    </row>
    <row r="659" spans="1:23" ht="64.8" x14ac:dyDescent="0.3">
      <c r="A659" s="1" t="s">
        <v>18</v>
      </c>
      <c r="B659" s="1" t="s">
        <v>1350</v>
      </c>
      <c r="C659" s="1" t="s">
        <v>20</v>
      </c>
      <c r="D659" s="1" t="s">
        <v>21</v>
      </c>
      <c r="E659" s="1" t="s">
        <v>22</v>
      </c>
      <c r="F659" s="1" t="s">
        <v>1351</v>
      </c>
      <c r="G659" s="2">
        <v>8</v>
      </c>
      <c r="H659" s="1" t="s">
        <v>24</v>
      </c>
      <c r="I659" s="1" t="s">
        <v>21</v>
      </c>
      <c r="J659" s="1" t="s">
        <v>21</v>
      </c>
      <c r="L659" s="5">
        <v>120.6807745</v>
      </c>
      <c r="M659" s="5">
        <v>24.142609499999999</v>
      </c>
      <c r="N659" s="1" t="s">
        <v>27</v>
      </c>
      <c r="O659" s="2">
        <v>79.16</v>
      </c>
      <c r="P659" s="1" t="s">
        <v>31</v>
      </c>
      <c r="Q659" s="1" t="s">
        <v>32</v>
      </c>
      <c r="T659" s="1" t="s">
        <v>21</v>
      </c>
      <c r="U659" s="3" t="str">
        <f t="shared" si="30"/>
        <v>INSERT INTO streetlampData (LAYER, ID, ORGAN, OP_CODE, BURY_DATE, NUM, LENGTH, MATERIAL, USEMODE, DATAMODE, NOTE, POINT_X, POINT_Y, TOWNSHIP, HEIGHT, MOD_DATE, STATE, DATA1, DATA2, LEVEL)</v>
      </c>
      <c r="V659" s="4" t="str">
        <f t="shared" si="31"/>
        <v>VALUES (8020203, 020203210592, N'GC7', 0, '2018-07-01', 572, 8, N'金屬桿', 0, 0, N'NULL',120.6807745, 24.1426095, 6600100, 79.16, '2024-08-30', 2,'NULL', NULL, 0);</v>
      </c>
      <c r="W659" s="1" t="str">
        <f t="shared" si="32"/>
        <v>INSERT INTO streetlampData (LAYER, ID, ORGAN, OP_CODE, BURY_DATE, NUM, LENGTH, MATERIAL, USEMODE, DATAMODE, NOTE, POINT_X, POINT_Y, TOWNSHIP, HEIGHT, MOD_DATE, STATE, DATA1, DATA2, LEVEL)VALUES (8020203, 020203210592, N'GC7', 0, '2018-07-01', 572, 8, N'金屬桿', 0, 0, N'NULL',120.6807745, 24.1426095, 6600100, 79.16, '2024-08-30', 2,'NULL', NULL, 0);</v>
      </c>
    </row>
    <row r="660" spans="1:23" ht="64.8" x14ac:dyDescent="0.3">
      <c r="A660" s="1" t="s">
        <v>18</v>
      </c>
      <c r="B660" s="1" t="s">
        <v>1352</v>
      </c>
      <c r="C660" s="1" t="s">
        <v>20</v>
      </c>
      <c r="D660" s="1" t="s">
        <v>21</v>
      </c>
      <c r="E660" s="1" t="s">
        <v>22</v>
      </c>
      <c r="F660" s="1" t="s">
        <v>1353</v>
      </c>
      <c r="G660" s="2">
        <v>8</v>
      </c>
      <c r="H660" s="1" t="s">
        <v>24</v>
      </c>
      <c r="I660" s="1" t="s">
        <v>21</v>
      </c>
      <c r="J660" s="1" t="s">
        <v>21</v>
      </c>
      <c r="L660" s="5">
        <v>120.6809597</v>
      </c>
      <c r="M660" s="5">
        <v>24.142447099999998</v>
      </c>
      <c r="N660" s="1" t="s">
        <v>27</v>
      </c>
      <c r="O660" s="2">
        <v>79.319999999999993</v>
      </c>
      <c r="P660" s="1" t="s">
        <v>31</v>
      </c>
      <c r="Q660" s="1" t="s">
        <v>32</v>
      </c>
      <c r="T660" s="1" t="s">
        <v>21</v>
      </c>
      <c r="U660" s="3" t="str">
        <f t="shared" si="30"/>
        <v>INSERT INTO streetlampData (LAYER, ID, ORGAN, OP_CODE, BURY_DATE, NUM, LENGTH, MATERIAL, USEMODE, DATAMODE, NOTE, POINT_X, POINT_Y, TOWNSHIP, HEIGHT, MOD_DATE, STATE, DATA1, DATA2, LEVEL)</v>
      </c>
      <c r="V660" s="4" t="str">
        <f t="shared" si="31"/>
        <v>VALUES (8020203, 020203210593, N'GC7', 0, '2018-07-01', 571, 8, N'金屬桿', 0, 0, N'NULL',120.6809597, 24.1424471, 6600100, 79.32, '2024-08-30', 2,'NULL', NULL, 0);</v>
      </c>
      <c r="W660" s="1" t="str">
        <f t="shared" si="32"/>
        <v>INSERT INTO streetlampData (LAYER, ID, ORGAN, OP_CODE, BURY_DATE, NUM, LENGTH, MATERIAL, USEMODE, DATAMODE, NOTE, POINT_X, POINT_Y, TOWNSHIP, HEIGHT, MOD_DATE, STATE, DATA1, DATA2, LEVEL)VALUES (8020203, 020203210593, N'GC7', 0, '2018-07-01', 571, 8, N'金屬桿', 0, 0, N'NULL',120.6809597, 24.1424471, 6600100, 79.32, '2024-08-30', 2,'NULL', NULL, 0);</v>
      </c>
    </row>
    <row r="661" spans="1:23" ht="64.8" x14ac:dyDescent="0.3">
      <c r="A661" s="1" t="s">
        <v>18</v>
      </c>
      <c r="B661" s="1" t="s">
        <v>1354</v>
      </c>
      <c r="C661" s="1" t="s">
        <v>20</v>
      </c>
      <c r="D661" s="1" t="s">
        <v>21</v>
      </c>
      <c r="E661" s="1" t="s">
        <v>22</v>
      </c>
      <c r="F661" s="1" t="s">
        <v>1355</v>
      </c>
      <c r="G661" s="2">
        <v>8</v>
      </c>
      <c r="H661" s="1" t="s">
        <v>24</v>
      </c>
      <c r="I661" s="1" t="s">
        <v>21</v>
      </c>
      <c r="J661" s="1" t="s">
        <v>21</v>
      </c>
      <c r="L661" s="5">
        <v>120.68123439999999</v>
      </c>
      <c r="M661" s="5">
        <v>24.1422104</v>
      </c>
      <c r="N661" s="1" t="s">
        <v>27</v>
      </c>
      <c r="O661" s="2">
        <v>79.33</v>
      </c>
      <c r="P661" s="1" t="s">
        <v>31</v>
      </c>
      <c r="Q661" s="1" t="s">
        <v>32</v>
      </c>
      <c r="T661" s="1" t="s">
        <v>21</v>
      </c>
      <c r="U661" s="3" t="str">
        <f t="shared" si="30"/>
        <v>INSERT INTO streetlampData (LAYER, ID, ORGAN, OP_CODE, BURY_DATE, NUM, LENGTH, MATERIAL, USEMODE, DATAMODE, NOTE, POINT_X, POINT_Y, TOWNSHIP, HEIGHT, MOD_DATE, STATE, DATA1, DATA2, LEVEL)</v>
      </c>
      <c r="V661" s="4" t="str">
        <f t="shared" si="31"/>
        <v>VALUES (8020203, 020203210594, N'GC7', 0, '2018-07-01', 570, 8, N'金屬桿', 0, 0, N'NULL',120.6812344, 24.1422104, 6600100, 79.33, '2024-08-30', 2,'NULL', NULL, 0);</v>
      </c>
      <c r="W661" s="1" t="str">
        <f t="shared" si="32"/>
        <v>INSERT INTO streetlampData (LAYER, ID, ORGAN, OP_CODE, BURY_DATE, NUM, LENGTH, MATERIAL, USEMODE, DATAMODE, NOTE, POINT_X, POINT_Y, TOWNSHIP, HEIGHT, MOD_DATE, STATE, DATA1, DATA2, LEVEL)VALUES (8020203, 020203210594, N'GC7', 0, '2018-07-01', 570, 8, N'金屬桿', 0, 0, N'NULL',120.6812344, 24.1422104, 6600100, 79.33, '2024-08-30', 2,'NULL', NULL, 0);</v>
      </c>
    </row>
    <row r="662" spans="1:23" ht="64.8" x14ac:dyDescent="0.3">
      <c r="A662" s="1" t="s">
        <v>18</v>
      </c>
      <c r="B662" s="1" t="s">
        <v>1356</v>
      </c>
      <c r="C662" s="1" t="s">
        <v>20</v>
      </c>
      <c r="D662" s="1" t="s">
        <v>21</v>
      </c>
      <c r="E662" s="1" t="s">
        <v>22</v>
      </c>
      <c r="F662" s="1" t="s">
        <v>1357</v>
      </c>
      <c r="G662" s="2">
        <v>8</v>
      </c>
      <c r="H662" s="1" t="s">
        <v>24</v>
      </c>
      <c r="I662" s="1" t="s">
        <v>21</v>
      </c>
      <c r="J662" s="1" t="s">
        <v>21</v>
      </c>
      <c r="L662" s="5">
        <v>120.68144150000001</v>
      </c>
      <c r="M662" s="5">
        <v>24.142030699999999</v>
      </c>
      <c r="N662" s="1" t="s">
        <v>27</v>
      </c>
      <c r="O662" s="2">
        <v>79.06</v>
      </c>
      <c r="P662" s="1" t="s">
        <v>31</v>
      </c>
      <c r="Q662" s="1" t="s">
        <v>32</v>
      </c>
      <c r="T662" s="1" t="s">
        <v>21</v>
      </c>
      <c r="U662" s="3" t="str">
        <f t="shared" si="30"/>
        <v>INSERT INTO streetlampData (LAYER, ID, ORGAN, OP_CODE, BURY_DATE, NUM, LENGTH, MATERIAL, USEMODE, DATAMODE, NOTE, POINT_X, POINT_Y, TOWNSHIP, HEIGHT, MOD_DATE, STATE, DATA1, DATA2, LEVEL)</v>
      </c>
      <c r="V662" s="4" t="str">
        <f t="shared" si="31"/>
        <v>VALUES (8020203, 020203210595, N'GC7', 0, '2018-07-01', 569, 8, N'金屬桿', 0, 0, N'NULL',120.6814415, 24.1420307, 6600100, 79.06, '2024-08-30', 2,'NULL', NULL, 0);</v>
      </c>
      <c r="W662" s="1" t="str">
        <f t="shared" si="32"/>
        <v>INSERT INTO streetlampData (LAYER, ID, ORGAN, OP_CODE, BURY_DATE, NUM, LENGTH, MATERIAL, USEMODE, DATAMODE, NOTE, POINT_X, POINT_Y, TOWNSHIP, HEIGHT, MOD_DATE, STATE, DATA1, DATA2, LEVEL)VALUES (8020203, 020203210595, N'GC7', 0, '2018-07-01', 569, 8, N'金屬桿', 0, 0, N'NULL',120.6814415, 24.1420307, 6600100, 79.06, '2024-08-30', 2,'NULL', NULL, 0);</v>
      </c>
    </row>
    <row r="663" spans="1:23" ht="64.8" x14ac:dyDescent="0.3">
      <c r="A663" s="1" t="s">
        <v>18</v>
      </c>
      <c r="B663" s="1" t="s">
        <v>1358</v>
      </c>
      <c r="C663" s="1" t="s">
        <v>20</v>
      </c>
      <c r="D663" s="1" t="s">
        <v>21</v>
      </c>
      <c r="E663" s="1" t="s">
        <v>22</v>
      </c>
      <c r="F663" s="1" t="s">
        <v>1359</v>
      </c>
      <c r="G663" s="2">
        <v>8</v>
      </c>
      <c r="H663" s="1" t="s">
        <v>24</v>
      </c>
      <c r="I663" s="1" t="s">
        <v>21</v>
      </c>
      <c r="J663" s="1" t="s">
        <v>21</v>
      </c>
      <c r="L663" s="5">
        <v>120.68171169999999</v>
      </c>
      <c r="M663" s="5">
        <v>24.141794399999998</v>
      </c>
      <c r="N663" s="1" t="s">
        <v>27</v>
      </c>
      <c r="O663" s="2">
        <v>78.11</v>
      </c>
      <c r="P663" s="1" t="s">
        <v>31</v>
      </c>
      <c r="Q663" s="1" t="s">
        <v>32</v>
      </c>
      <c r="T663" s="1" t="s">
        <v>21</v>
      </c>
      <c r="U663" s="3" t="str">
        <f t="shared" si="30"/>
        <v>INSERT INTO streetlampData (LAYER, ID, ORGAN, OP_CODE, BURY_DATE, NUM, LENGTH, MATERIAL, USEMODE, DATAMODE, NOTE, POINT_X, POINT_Y, TOWNSHIP, HEIGHT, MOD_DATE, STATE, DATA1, DATA2, LEVEL)</v>
      </c>
      <c r="V663" s="4" t="str">
        <f t="shared" si="31"/>
        <v>VALUES (8020203, 020203210596, N'GC7', 0, '2018-07-01', 568, 8, N'金屬桿', 0, 0, N'NULL',120.6817117, 24.1417944, 6600100, 78.11, '2024-08-30', 2,'NULL', NULL, 0);</v>
      </c>
      <c r="W663" s="1" t="str">
        <f t="shared" si="32"/>
        <v>INSERT INTO streetlampData (LAYER, ID, ORGAN, OP_CODE, BURY_DATE, NUM, LENGTH, MATERIAL, USEMODE, DATAMODE, NOTE, POINT_X, POINT_Y, TOWNSHIP, HEIGHT, MOD_DATE, STATE, DATA1, DATA2, LEVEL)VALUES (8020203, 020203210596, N'GC7', 0, '2018-07-01', 568, 8, N'金屬桿', 0, 0, N'NULL',120.6817117, 24.1417944, 6600100, 78.11, '2024-08-30', 2,'NULL', NULL, 0);</v>
      </c>
    </row>
    <row r="664" spans="1:23" ht="64.8" x14ac:dyDescent="0.3">
      <c r="A664" s="1" t="s">
        <v>18</v>
      </c>
      <c r="B664" s="1" t="s">
        <v>1360</v>
      </c>
      <c r="C664" s="1" t="s">
        <v>20</v>
      </c>
      <c r="D664" s="1" t="s">
        <v>21</v>
      </c>
      <c r="E664" s="1" t="s">
        <v>22</v>
      </c>
      <c r="F664" s="1" t="s">
        <v>1361</v>
      </c>
      <c r="G664" s="2">
        <v>8</v>
      </c>
      <c r="H664" s="1" t="s">
        <v>24</v>
      </c>
      <c r="I664" s="1" t="s">
        <v>21</v>
      </c>
      <c r="J664" s="1" t="s">
        <v>21</v>
      </c>
      <c r="L664" s="5">
        <v>120.68201670000001</v>
      </c>
      <c r="M664" s="5">
        <v>24.141530899999999</v>
      </c>
      <c r="N664" s="1" t="s">
        <v>27</v>
      </c>
      <c r="O664" s="2">
        <v>76.94</v>
      </c>
      <c r="P664" s="1" t="s">
        <v>31</v>
      </c>
      <c r="Q664" s="1" t="s">
        <v>32</v>
      </c>
      <c r="T664" s="1" t="s">
        <v>21</v>
      </c>
      <c r="U664" s="3" t="str">
        <f t="shared" si="30"/>
        <v>INSERT INTO streetlampData (LAYER, ID, ORGAN, OP_CODE, BURY_DATE, NUM, LENGTH, MATERIAL, USEMODE, DATAMODE, NOTE, POINT_X, POINT_Y, TOWNSHIP, HEIGHT, MOD_DATE, STATE, DATA1, DATA2, LEVEL)</v>
      </c>
      <c r="V664" s="4" t="str">
        <f t="shared" si="31"/>
        <v>VALUES (8020203, 020203210597, N'GC7', 0, '2018-07-01', 567, 8, N'金屬桿', 0, 0, N'NULL',120.6820167, 24.1415309, 6600100, 76.94, '2024-08-30', 2,'NULL', NULL, 0);</v>
      </c>
      <c r="W664" s="1" t="str">
        <f t="shared" si="32"/>
        <v>INSERT INTO streetlampData (LAYER, ID, ORGAN, OP_CODE, BURY_DATE, NUM, LENGTH, MATERIAL, USEMODE, DATAMODE, NOTE, POINT_X, POINT_Y, TOWNSHIP, HEIGHT, MOD_DATE, STATE, DATA1, DATA2, LEVEL)VALUES (8020203, 020203210597, N'GC7', 0, '2018-07-01', 567, 8, N'金屬桿', 0, 0, N'NULL',120.6820167, 24.1415309, 6600100, 76.94, '2024-08-30', 2,'NULL', NULL, 0);</v>
      </c>
    </row>
    <row r="665" spans="1:23" ht="64.8" x14ac:dyDescent="0.3">
      <c r="A665" s="1" t="s">
        <v>18</v>
      </c>
      <c r="B665" s="1" t="s">
        <v>1362</v>
      </c>
      <c r="C665" s="1" t="s">
        <v>20</v>
      </c>
      <c r="D665" s="1" t="s">
        <v>21</v>
      </c>
      <c r="E665" s="1" t="s">
        <v>22</v>
      </c>
      <c r="F665" s="1" t="s">
        <v>1363</v>
      </c>
      <c r="G665" s="2">
        <v>8</v>
      </c>
      <c r="H665" s="1" t="s">
        <v>24</v>
      </c>
      <c r="I665" s="1" t="s">
        <v>21</v>
      </c>
      <c r="J665" s="1" t="s">
        <v>21</v>
      </c>
      <c r="L665" s="5">
        <v>120.682203</v>
      </c>
      <c r="M665" s="5">
        <v>24.141367200000001</v>
      </c>
      <c r="N665" s="1" t="s">
        <v>27</v>
      </c>
      <c r="O665" s="2">
        <v>76.78</v>
      </c>
      <c r="P665" s="1" t="s">
        <v>31</v>
      </c>
      <c r="Q665" s="1" t="s">
        <v>32</v>
      </c>
      <c r="T665" s="1" t="s">
        <v>21</v>
      </c>
      <c r="U665" s="3" t="str">
        <f t="shared" si="30"/>
        <v>INSERT INTO streetlampData (LAYER, ID, ORGAN, OP_CODE, BURY_DATE, NUM, LENGTH, MATERIAL, USEMODE, DATAMODE, NOTE, POINT_X, POINT_Y, TOWNSHIP, HEIGHT, MOD_DATE, STATE, DATA1, DATA2, LEVEL)</v>
      </c>
      <c r="V665" s="4" t="str">
        <f t="shared" si="31"/>
        <v>VALUES (8020203, 020203210598, N'GC7', 0, '2018-07-01', 566, 8, N'金屬桿', 0, 0, N'NULL',120.682203, 24.1413672, 6600100, 76.78, '2024-08-30', 2,'NULL', NULL, 0);</v>
      </c>
      <c r="W665" s="1" t="str">
        <f t="shared" si="32"/>
        <v>INSERT INTO streetlampData (LAYER, ID, ORGAN, OP_CODE, BURY_DATE, NUM, LENGTH, MATERIAL, USEMODE, DATAMODE, NOTE, POINT_X, POINT_Y, TOWNSHIP, HEIGHT, MOD_DATE, STATE, DATA1, DATA2, LEVEL)VALUES (8020203, 020203210598, N'GC7', 0, '2018-07-01', 566, 8, N'金屬桿', 0, 0, N'NULL',120.682203, 24.1413672, 6600100, 76.78, '2024-08-30', 2,'NULL', NULL, 0);</v>
      </c>
    </row>
    <row r="666" spans="1:23" ht="64.8" x14ac:dyDescent="0.3">
      <c r="A666" s="1" t="s">
        <v>18</v>
      </c>
      <c r="B666" s="1" t="s">
        <v>1364</v>
      </c>
      <c r="C666" s="1" t="s">
        <v>20</v>
      </c>
      <c r="D666" s="1" t="s">
        <v>21</v>
      </c>
      <c r="E666" s="1" t="s">
        <v>22</v>
      </c>
      <c r="F666" s="1" t="s">
        <v>1365</v>
      </c>
      <c r="G666" s="2">
        <v>8</v>
      </c>
      <c r="H666" s="1" t="s">
        <v>24</v>
      </c>
      <c r="I666" s="1" t="s">
        <v>21</v>
      </c>
      <c r="J666" s="1" t="s">
        <v>21</v>
      </c>
      <c r="L666" s="5">
        <v>120.6824482</v>
      </c>
      <c r="M666" s="5">
        <v>24.141151000000001</v>
      </c>
      <c r="N666" s="1" t="s">
        <v>27</v>
      </c>
      <c r="O666" s="2">
        <v>76.47</v>
      </c>
      <c r="P666" s="1" t="s">
        <v>31</v>
      </c>
      <c r="Q666" s="1" t="s">
        <v>32</v>
      </c>
      <c r="T666" s="1" t="s">
        <v>21</v>
      </c>
      <c r="U666" s="3" t="str">
        <f t="shared" si="30"/>
        <v>INSERT INTO streetlampData (LAYER, ID, ORGAN, OP_CODE, BURY_DATE, NUM, LENGTH, MATERIAL, USEMODE, DATAMODE, NOTE, POINT_X, POINT_Y, TOWNSHIP, HEIGHT, MOD_DATE, STATE, DATA1, DATA2, LEVEL)</v>
      </c>
      <c r="V666" s="4" t="str">
        <f t="shared" si="31"/>
        <v>VALUES (8020203, 020203210599, N'GC7', 0, '2018-07-01', 565, 8, N'金屬桿', 0, 0, N'NULL',120.6824482, 24.141151, 6600100, 76.47, '2024-08-30', 2,'NULL', NULL, 0);</v>
      </c>
      <c r="W666" s="1" t="str">
        <f t="shared" si="32"/>
        <v>INSERT INTO streetlampData (LAYER, ID, ORGAN, OP_CODE, BURY_DATE, NUM, LENGTH, MATERIAL, USEMODE, DATAMODE, NOTE, POINT_X, POINT_Y, TOWNSHIP, HEIGHT, MOD_DATE, STATE, DATA1, DATA2, LEVEL)VALUES (8020203, 020203210599, N'GC7', 0, '2018-07-01', 565, 8, N'金屬桿', 0, 0, N'NULL',120.6824482, 24.141151, 6600100, 76.47, '2024-08-30', 2,'NULL', NULL, 0);</v>
      </c>
    </row>
    <row r="667" spans="1:23" ht="64.8" x14ac:dyDescent="0.3">
      <c r="A667" s="1" t="s">
        <v>18</v>
      </c>
      <c r="B667" s="1" t="s">
        <v>1366</v>
      </c>
      <c r="C667" s="1" t="s">
        <v>20</v>
      </c>
      <c r="D667" s="1" t="s">
        <v>21</v>
      </c>
      <c r="E667" s="1" t="s">
        <v>22</v>
      </c>
      <c r="F667" s="1" t="s">
        <v>1367</v>
      </c>
      <c r="G667" s="2">
        <v>8</v>
      </c>
      <c r="H667" s="1" t="s">
        <v>24</v>
      </c>
      <c r="I667" s="1" t="s">
        <v>21</v>
      </c>
      <c r="J667" s="1" t="s">
        <v>21</v>
      </c>
      <c r="L667" s="5">
        <v>120.68276640000001</v>
      </c>
      <c r="M667" s="5">
        <v>24.1408749</v>
      </c>
      <c r="N667" s="1" t="s">
        <v>27</v>
      </c>
      <c r="O667" s="2">
        <v>76.150000000000006</v>
      </c>
      <c r="P667" s="1" t="s">
        <v>31</v>
      </c>
      <c r="Q667" s="1" t="s">
        <v>32</v>
      </c>
      <c r="T667" s="1" t="s">
        <v>21</v>
      </c>
      <c r="U667" s="3" t="str">
        <f t="shared" si="30"/>
        <v>INSERT INTO streetlampData (LAYER, ID, ORGAN, OP_CODE, BURY_DATE, NUM, LENGTH, MATERIAL, USEMODE, DATAMODE, NOTE, POINT_X, POINT_Y, TOWNSHIP, HEIGHT, MOD_DATE, STATE, DATA1, DATA2, LEVEL)</v>
      </c>
      <c r="V667" s="4" t="str">
        <f t="shared" si="31"/>
        <v>VALUES (8020203, 020203210600, N'GC7', 0, '2018-07-01', 564, 8, N'金屬桿', 0, 0, N'NULL',120.6827664, 24.1408749, 6600100, 76.15, '2024-08-30', 2,'NULL', NULL, 0);</v>
      </c>
      <c r="W667" s="1" t="str">
        <f t="shared" si="32"/>
        <v>INSERT INTO streetlampData (LAYER, ID, ORGAN, OP_CODE, BURY_DATE, NUM, LENGTH, MATERIAL, USEMODE, DATAMODE, NOTE, POINT_X, POINT_Y, TOWNSHIP, HEIGHT, MOD_DATE, STATE, DATA1, DATA2, LEVEL)VALUES (8020203, 020203210600, N'GC7', 0, '2018-07-01', 564, 8, N'金屬桿', 0, 0, N'NULL',120.6827664, 24.1408749, 6600100, 76.15, '2024-08-30', 2,'NULL', NULL, 0);</v>
      </c>
    </row>
    <row r="668" spans="1:23" ht="64.8" x14ac:dyDescent="0.3">
      <c r="A668" s="1" t="s">
        <v>18</v>
      </c>
      <c r="B668" s="1" t="s">
        <v>1368</v>
      </c>
      <c r="C668" s="1" t="s">
        <v>20</v>
      </c>
      <c r="D668" s="1" t="s">
        <v>21</v>
      </c>
      <c r="E668" s="1" t="s">
        <v>22</v>
      </c>
      <c r="F668" s="1" t="s">
        <v>1369</v>
      </c>
      <c r="G668" s="2">
        <v>8</v>
      </c>
      <c r="H668" s="1" t="s">
        <v>24</v>
      </c>
      <c r="I668" s="1" t="s">
        <v>21</v>
      </c>
      <c r="J668" s="1" t="s">
        <v>21</v>
      </c>
      <c r="L668" s="5">
        <v>120.6830152</v>
      </c>
      <c r="M668" s="5">
        <v>24.140657999999998</v>
      </c>
      <c r="N668" s="1" t="s">
        <v>27</v>
      </c>
      <c r="O668" s="2">
        <v>76.010000000000005</v>
      </c>
      <c r="P668" s="1" t="s">
        <v>31</v>
      </c>
      <c r="Q668" s="1" t="s">
        <v>32</v>
      </c>
      <c r="T668" s="1" t="s">
        <v>21</v>
      </c>
      <c r="U668" s="3" t="str">
        <f t="shared" si="30"/>
        <v>INSERT INTO streetlampData (LAYER, ID, ORGAN, OP_CODE, BURY_DATE, NUM, LENGTH, MATERIAL, USEMODE, DATAMODE, NOTE, POINT_X, POINT_Y, TOWNSHIP, HEIGHT, MOD_DATE, STATE, DATA1, DATA2, LEVEL)</v>
      </c>
      <c r="V668" s="4" t="str">
        <f t="shared" si="31"/>
        <v>VALUES (8020203, 020203210601, N'GC7', 0, '2018-07-01', 563, 8, N'金屬桿', 0, 0, N'NULL',120.6830152, 24.140658, 6600100, 76.01, '2024-08-30', 2,'NULL', NULL, 0);</v>
      </c>
      <c r="W668" s="1" t="str">
        <f t="shared" si="32"/>
        <v>INSERT INTO streetlampData (LAYER, ID, ORGAN, OP_CODE, BURY_DATE, NUM, LENGTH, MATERIAL, USEMODE, DATAMODE, NOTE, POINT_X, POINT_Y, TOWNSHIP, HEIGHT, MOD_DATE, STATE, DATA1, DATA2, LEVEL)VALUES (8020203, 020203210601, N'GC7', 0, '2018-07-01', 563, 8, N'金屬桿', 0, 0, N'NULL',120.6830152, 24.140658, 6600100, 76.01, '2024-08-30', 2,'NULL', NULL, 0);</v>
      </c>
    </row>
    <row r="669" spans="1:23" ht="64.8" x14ac:dyDescent="0.3">
      <c r="A669" s="1" t="s">
        <v>18</v>
      </c>
      <c r="B669" s="1" t="s">
        <v>1370</v>
      </c>
      <c r="C669" s="1" t="s">
        <v>20</v>
      </c>
      <c r="D669" s="1" t="s">
        <v>21</v>
      </c>
      <c r="E669" s="1" t="s">
        <v>22</v>
      </c>
      <c r="F669" s="1" t="s">
        <v>1371</v>
      </c>
      <c r="G669" s="2">
        <v>8</v>
      </c>
      <c r="H669" s="1" t="s">
        <v>24</v>
      </c>
      <c r="I669" s="1" t="s">
        <v>21</v>
      </c>
      <c r="J669" s="1" t="s">
        <v>21</v>
      </c>
      <c r="L669" s="5">
        <v>120.6833285</v>
      </c>
      <c r="M669" s="5">
        <v>24.140387</v>
      </c>
      <c r="N669" s="1" t="s">
        <v>27</v>
      </c>
      <c r="O669" s="2">
        <v>75.81</v>
      </c>
      <c r="P669" s="1" t="s">
        <v>31</v>
      </c>
      <c r="Q669" s="1" t="s">
        <v>32</v>
      </c>
      <c r="T669" s="1" t="s">
        <v>21</v>
      </c>
      <c r="U669" s="3" t="str">
        <f t="shared" si="30"/>
        <v>INSERT INTO streetlampData (LAYER, ID, ORGAN, OP_CODE, BURY_DATE, NUM, LENGTH, MATERIAL, USEMODE, DATAMODE, NOTE, POINT_X, POINT_Y, TOWNSHIP, HEIGHT, MOD_DATE, STATE, DATA1, DATA2, LEVEL)</v>
      </c>
      <c r="V669" s="4" t="str">
        <f t="shared" si="31"/>
        <v>VALUES (8020203, 020203210602, N'GC7', 0, '2018-07-01', 562, 8, N'金屬桿', 0, 0, N'NULL',120.6833285, 24.140387, 6600100, 75.81, '2024-08-30', 2,'NULL', NULL, 0);</v>
      </c>
      <c r="W669" s="1" t="str">
        <f t="shared" si="32"/>
        <v>INSERT INTO streetlampData (LAYER, ID, ORGAN, OP_CODE, BURY_DATE, NUM, LENGTH, MATERIAL, USEMODE, DATAMODE, NOTE, POINT_X, POINT_Y, TOWNSHIP, HEIGHT, MOD_DATE, STATE, DATA1, DATA2, LEVEL)VALUES (8020203, 020203210602, N'GC7', 0, '2018-07-01', 562, 8, N'金屬桿', 0, 0, N'NULL',120.6833285, 24.140387, 6600100, 75.81, '2024-08-30', 2,'NULL', NULL, 0);</v>
      </c>
    </row>
    <row r="670" spans="1:23" ht="64.8" x14ac:dyDescent="0.3">
      <c r="A670" s="1" t="s">
        <v>18</v>
      </c>
      <c r="B670" s="1" t="s">
        <v>1372</v>
      </c>
      <c r="C670" s="1" t="s">
        <v>20</v>
      </c>
      <c r="D670" s="1" t="s">
        <v>21</v>
      </c>
      <c r="E670" s="1" t="s">
        <v>22</v>
      </c>
      <c r="F670" s="1" t="s">
        <v>1373</v>
      </c>
      <c r="G670" s="2">
        <v>8</v>
      </c>
      <c r="H670" s="1" t="s">
        <v>24</v>
      </c>
      <c r="I670" s="1" t="s">
        <v>21</v>
      </c>
      <c r="J670" s="1" t="s">
        <v>21</v>
      </c>
      <c r="L670" s="5">
        <v>120.6836182</v>
      </c>
      <c r="M670" s="5">
        <v>24.140132999999999</v>
      </c>
      <c r="N670" s="1" t="s">
        <v>27</v>
      </c>
      <c r="O670" s="2">
        <v>75.569999999999993</v>
      </c>
      <c r="P670" s="1" t="s">
        <v>31</v>
      </c>
      <c r="Q670" s="1" t="s">
        <v>32</v>
      </c>
      <c r="T670" s="1" t="s">
        <v>21</v>
      </c>
      <c r="U670" s="3" t="str">
        <f t="shared" si="30"/>
        <v>INSERT INTO streetlampData (LAYER, ID, ORGAN, OP_CODE, BURY_DATE, NUM, LENGTH, MATERIAL, USEMODE, DATAMODE, NOTE, POINT_X, POINT_Y, TOWNSHIP, HEIGHT, MOD_DATE, STATE, DATA1, DATA2, LEVEL)</v>
      </c>
      <c r="V670" s="4" t="str">
        <f t="shared" si="31"/>
        <v>VALUES (8020203, 020203210603, N'GC7', 0, '2018-07-01', 561, 8, N'金屬桿', 0, 0, N'NULL',120.6836182, 24.140133, 6600100, 75.57, '2024-08-30', 2,'NULL', NULL, 0);</v>
      </c>
      <c r="W670" s="1" t="str">
        <f t="shared" si="32"/>
        <v>INSERT INTO streetlampData (LAYER, ID, ORGAN, OP_CODE, BURY_DATE, NUM, LENGTH, MATERIAL, USEMODE, DATAMODE, NOTE, POINT_X, POINT_Y, TOWNSHIP, HEIGHT, MOD_DATE, STATE, DATA1, DATA2, LEVEL)VALUES (8020203, 020203210603, N'GC7', 0, '2018-07-01', 561, 8, N'金屬桿', 0, 0, N'NULL',120.6836182, 24.140133, 6600100, 75.57, '2024-08-30', 2,'NULL', NULL, 0);</v>
      </c>
    </row>
    <row r="671" spans="1:23" ht="64.8" x14ac:dyDescent="0.3">
      <c r="A671" s="1" t="s">
        <v>18</v>
      </c>
      <c r="B671" s="1" t="s">
        <v>1374</v>
      </c>
      <c r="C671" s="1" t="s">
        <v>20</v>
      </c>
      <c r="D671" s="1" t="s">
        <v>21</v>
      </c>
      <c r="E671" s="1" t="s">
        <v>22</v>
      </c>
      <c r="F671" s="1" t="s">
        <v>1375</v>
      </c>
      <c r="G671" s="2">
        <v>8</v>
      </c>
      <c r="H671" s="1" t="s">
        <v>24</v>
      </c>
      <c r="I671" s="1" t="s">
        <v>21</v>
      </c>
      <c r="J671" s="1" t="s">
        <v>21</v>
      </c>
      <c r="L671" s="5">
        <v>120.6839599</v>
      </c>
      <c r="M671" s="5">
        <v>24.139837199999999</v>
      </c>
      <c r="N671" s="1" t="s">
        <v>27</v>
      </c>
      <c r="O671" s="2">
        <v>75.53</v>
      </c>
      <c r="P671" s="1" t="s">
        <v>31</v>
      </c>
      <c r="Q671" s="1" t="s">
        <v>32</v>
      </c>
      <c r="T671" s="1" t="s">
        <v>21</v>
      </c>
      <c r="U671" s="3" t="str">
        <f t="shared" si="30"/>
        <v>INSERT INTO streetlampData (LAYER, ID, ORGAN, OP_CODE, BURY_DATE, NUM, LENGTH, MATERIAL, USEMODE, DATAMODE, NOTE, POINT_X, POINT_Y, TOWNSHIP, HEIGHT, MOD_DATE, STATE, DATA1, DATA2, LEVEL)</v>
      </c>
      <c r="V671" s="4" t="str">
        <f t="shared" si="31"/>
        <v>VALUES (8020203, 020203210604, N'GC7', 0, '2018-07-01', 560, 8, N'金屬桿', 0, 0, N'NULL',120.6839599, 24.1398372, 6600100, 75.53, '2024-08-30', 2,'NULL', NULL, 0);</v>
      </c>
      <c r="W671" s="1" t="str">
        <f t="shared" si="32"/>
        <v>INSERT INTO streetlampData (LAYER, ID, ORGAN, OP_CODE, BURY_DATE, NUM, LENGTH, MATERIAL, USEMODE, DATAMODE, NOTE, POINT_X, POINT_Y, TOWNSHIP, HEIGHT, MOD_DATE, STATE, DATA1, DATA2, LEVEL)VALUES (8020203, 020203210604, N'GC7', 0, '2018-07-01', 560, 8, N'金屬桿', 0, 0, N'NULL',120.6839599, 24.1398372, 6600100, 75.53, '2024-08-30', 2,'NULL', NULL, 0);</v>
      </c>
    </row>
    <row r="672" spans="1:23" ht="64.8" x14ac:dyDescent="0.3">
      <c r="A672" s="1" t="s">
        <v>18</v>
      </c>
      <c r="B672" s="1" t="s">
        <v>1376</v>
      </c>
      <c r="C672" s="1" t="s">
        <v>20</v>
      </c>
      <c r="D672" s="1" t="s">
        <v>21</v>
      </c>
      <c r="E672" s="1" t="s">
        <v>22</v>
      </c>
      <c r="F672" s="1" t="s">
        <v>1377</v>
      </c>
      <c r="G672" s="2">
        <v>8</v>
      </c>
      <c r="H672" s="1" t="s">
        <v>24</v>
      </c>
      <c r="I672" s="1" t="s">
        <v>21</v>
      </c>
      <c r="J672" s="1" t="s">
        <v>21</v>
      </c>
      <c r="L672" s="5">
        <v>120.6841708</v>
      </c>
      <c r="M672" s="5">
        <v>24.13965</v>
      </c>
      <c r="N672" s="1" t="s">
        <v>27</v>
      </c>
      <c r="O672" s="2">
        <v>75.38</v>
      </c>
      <c r="P672" s="1" t="s">
        <v>31</v>
      </c>
      <c r="Q672" s="1" t="s">
        <v>32</v>
      </c>
      <c r="T672" s="1" t="s">
        <v>21</v>
      </c>
      <c r="U672" s="3" t="str">
        <f t="shared" si="30"/>
        <v>INSERT INTO streetlampData (LAYER, ID, ORGAN, OP_CODE, BURY_DATE, NUM, LENGTH, MATERIAL, USEMODE, DATAMODE, NOTE, POINT_X, POINT_Y, TOWNSHIP, HEIGHT, MOD_DATE, STATE, DATA1, DATA2, LEVEL)</v>
      </c>
      <c r="V672" s="4" t="str">
        <f t="shared" si="31"/>
        <v>VALUES (8020203, 020203210605, N'GC7', 0, '2018-07-01', 559, 8, N'金屬桿', 0, 0, N'NULL',120.6841708, 24.13965, 6600100, 75.38, '2024-08-30', 2,'NULL', NULL, 0);</v>
      </c>
      <c r="W672" s="1" t="str">
        <f t="shared" si="32"/>
        <v>INSERT INTO streetlampData (LAYER, ID, ORGAN, OP_CODE, BURY_DATE, NUM, LENGTH, MATERIAL, USEMODE, DATAMODE, NOTE, POINT_X, POINT_Y, TOWNSHIP, HEIGHT, MOD_DATE, STATE, DATA1, DATA2, LEVEL)VALUES (8020203, 020203210605, N'GC7', 0, '2018-07-01', 559, 8, N'金屬桿', 0, 0, N'NULL',120.6841708, 24.13965, 6600100, 75.38, '2024-08-30', 2,'NULL', NULL, 0);</v>
      </c>
    </row>
    <row r="673" spans="1:23" ht="64.8" x14ac:dyDescent="0.3">
      <c r="A673" s="1" t="s">
        <v>18</v>
      </c>
      <c r="B673" s="1" t="s">
        <v>1378</v>
      </c>
      <c r="C673" s="1" t="s">
        <v>20</v>
      </c>
      <c r="D673" s="1" t="s">
        <v>21</v>
      </c>
      <c r="E673" s="1" t="s">
        <v>22</v>
      </c>
      <c r="F673" s="1" t="s">
        <v>1379</v>
      </c>
      <c r="G673" s="2">
        <v>8</v>
      </c>
      <c r="H673" s="1" t="s">
        <v>24</v>
      </c>
      <c r="I673" s="1" t="s">
        <v>21</v>
      </c>
      <c r="J673" s="1" t="s">
        <v>21</v>
      </c>
      <c r="L673" s="5">
        <v>120.6843927</v>
      </c>
      <c r="M673" s="5">
        <v>24.1394594</v>
      </c>
      <c r="N673" s="1" t="s">
        <v>27</v>
      </c>
      <c r="O673" s="2">
        <v>75.349999999999994</v>
      </c>
      <c r="P673" s="1" t="s">
        <v>31</v>
      </c>
      <c r="Q673" s="1" t="s">
        <v>32</v>
      </c>
      <c r="T673" s="1" t="s">
        <v>21</v>
      </c>
      <c r="U673" s="3" t="str">
        <f t="shared" si="30"/>
        <v>INSERT INTO streetlampData (LAYER, ID, ORGAN, OP_CODE, BURY_DATE, NUM, LENGTH, MATERIAL, USEMODE, DATAMODE, NOTE, POINT_X, POINT_Y, TOWNSHIP, HEIGHT, MOD_DATE, STATE, DATA1, DATA2, LEVEL)</v>
      </c>
      <c r="V673" s="4" t="str">
        <f t="shared" si="31"/>
        <v>VALUES (8020203, 020203210606, N'GC7', 0, '2018-07-01', 558, 8, N'金屬桿', 0, 0, N'NULL',120.6843927, 24.1394594, 6600100, 75.35, '2024-08-30', 2,'NULL', NULL, 0);</v>
      </c>
      <c r="W673" s="1" t="str">
        <f t="shared" si="32"/>
        <v>INSERT INTO streetlampData (LAYER, ID, ORGAN, OP_CODE, BURY_DATE, NUM, LENGTH, MATERIAL, USEMODE, DATAMODE, NOTE, POINT_X, POINT_Y, TOWNSHIP, HEIGHT, MOD_DATE, STATE, DATA1, DATA2, LEVEL)VALUES (8020203, 020203210606, N'GC7', 0, '2018-07-01', 558, 8, N'金屬桿', 0, 0, N'NULL',120.6843927, 24.1394594, 6600100, 75.35, '2024-08-30', 2,'NULL', NULL, 0);</v>
      </c>
    </row>
    <row r="674" spans="1:23" ht="64.8" x14ac:dyDescent="0.3">
      <c r="A674" s="1" t="s">
        <v>18</v>
      </c>
      <c r="B674" s="1" t="s">
        <v>1380</v>
      </c>
      <c r="C674" s="1" t="s">
        <v>20</v>
      </c>
      <c r="D674" s="1" t="s">
        <v>21</v>
      </c>
      <c r="E674" s="1" t="s">
        <v>22</v>
      </c>
      <c r="F674" s="1" t="s">
        <v>1381</v>
      </c>
      <c r="G674" s="2">
        <v>8</v>
      </c>
      <c r="H674" s="1" t="s">
        <v>24</v>
      </c>
      <c r="I674" s="1" t="s">
        <v>21</v>
      </c>
      <c r="J674" s="1" t="s">
        <v>21</v>
      </c>
      <c r="L674" s="5">
        <v>120.6848907</v>
      </c>
      <c r="M674" s="5">
        <v>24.139133000000001</v>
      </c>
      <c r="N674" s="1" t="s">
        <v>27</v>
      </c>
      <c r="O674" s="2">
        <v>75.42</v>
      </c>
      <c r="P674" s="1" t="s">
        <v>31</v>
      </c>
      <c r="Q674" s="1" t="s">
        <v>32</v>
      </c>
      <c r="T674" s="1" t="s">
        <v>21</v>
      </c>
      <c r="U674" s="3" t="str">
        <f t="shared" si="30"/>
        <v>INSERT INTO streetlampData (LAYER, ID, ORGAN, OP_CODE, BURY_DATE, NUM, LENGTH, MATERIAL, USEMODE, DATAMODE, NOTE, POINT_X, POINT_Y, TOWNSHIP, HEIGHT, MOD_DATE, STATE, DATA1, DATA2, LEVEL)</v>
      </c>
      <c r="V674" s="4" t="str">
        <f t="shared" si="31"/>
        <v>VALUES (8020203, 020203210607, N'GC7', 0, '2018-07-01', 557, 8, N'金屬桿', 0, 0, N'NULL',120.6848907, 24.139133, 6600100, 75.42, '2024-08-30', 2,'NULL', NULL, 0);</v>
      </c>
      <c r="W674" s="1" t="str">
        <f t="shared" si="32"/>
        <v>INSERT INTO streetlampData (LAYER, ID, ORGAN, OP_CODE, BURY_DATE, NUM, LENGTH, MATERIAL, USEMODE, DATAMODE, NOTE, POINT_X, POINT_Y, TOWNSHIP, HEIGHT, MOD_DATE, STATE, DATA1, DATA2, LEVEL)VALUES (8020203, 020203210607, N'GC7', 0, '2018-07-01', 557, 8, N'金屬桿', 0, 0, N'NULL',120.6848907, 24.139133, 6600100, 75.42, '2024-08-30', 2,'NULL', NULL, 0);</v>
      </c>
    </row>
    <row r="675" spans="1:23" ht="64.8" x14ac:dyDescent="0.3">
      <c r="A675" s="1" t="s">
        <v>18</v>
      </c>
      <c r="B675" s="1" t="s">
        <v>1382</v>
      </c>
      <c r="C675" s="1" t="s">
        <v>20</v>
      </c>
      <c r="D675" s="1" t="s">
        <v>21</v>
      </c>
      <c r="E675" s="1" t="s">
        <v>22</v>
      </c>
      <c r="F675" s="1" t="s">
        <v>1383</v>
      </c>
      <c r="G675" s="2">
        <v>8</v>
      </c>
      <c r="H675" s="1" t="s">
        <v>24</v>
      </c>
      <c r="I675" s="1" t="s">
        <v>21</v>
      </c>
      <c r="J675" s="1" t="s">
        <v>21</v>
      </c>
      <c r="L675" s="5">
        <v>120.685188</v>
      </c>
      <c r="M675" s="5">
        <v>24.138872200000002</v>
      </c>
      <c r="N675" s="1" t="s">
        <v>27</v>
      </c>
      <c r="O675" s="2">
        <v>74.17</v>
      </c>
      <c r="P675" s="1" t="s">
        <v>31</v>
      </c>
      <c r="Q675" s="1" t="s">
        <v>32</v>
      </c>
      <c r="T675" s="1" t="s">
        <v>21</v>
      </c>
      <c r="U675" s="3" t="str">
        <f t="shared" si="30"/>
        <v>INSERT INTO streetlampData (LAYER, ID, ORGAN, OP_CODE, BURY_DATE, NUM, LENGTH, MATERIAL, USEMODE, DATAMODE, NOTE, POINT_X, POINT_Y, TOWNSHIP, HEIGHT, MOD_DATE, STATE, DATA1, DATA2, LEVEL)</v>
      </c>
      <c r="V675" s="4" t="str">
        <f t="shared" si="31"/>
        <v>VALUES (8020203, 020203210608, N'GC7', 0, '2018-07-01', 556, 8, N'金屬桿', 0, 0, N'NULL',120.685188, 24.1388722, 6600100, 74.17, '2024-08-30', 2,'NULL', NULL, 0);</v>
      </c>
      <c r="W675" s="1" t="str">
        <f t="shared" si="32"/>
        <v>INSERT INTO streetlampData (LAYER, ID, ORGAN, OP_CODE, BURY_DATE, NUM, LENGTH, MATERIAL, USEMODE, DATAMODE, NOTE, POINT_X, POINT_Y, TOWNSHIP, HEIGHT, MOD_DATE, STATE, DATA1, DATA2, LEVEL)VALUES (8020203, 020203210608, N'GC7', 0, '2018-07-01', 556, 8, N'金屬桿', 0, 0, N'NULL',120.685188, 24.1388722, 6600100, 74.17, '2024-08-30', 2,'NULL', NULL, 0);</v>
      </c>
    </row>
    <row r="676" spans="1:23" ht="64.8" x14ac:dyDescent="0.3">
      <c r="A676" s="1" t="s">
        <v>18</v>
      </c>
      <c r="B676" s="1" t="s">
        <v>1384</v>
      </c>
      <c r="C676" s="1" t="s">
        <v>20</v>
      </c>
      <c r="D676" s="1" t="s">
        <v>21</v>
      </c>
      <c r="E676" s="1" t="s">
        <v>22</v>
      </c>
      <c r="F676" s="1" t="s">
        <v>1385</v>
      </c>
      <c r="G676" s="2">
        <v>8</v>
      </c>
      <c r="H676" s="1" t="s">
        <v>24</v>
      </c>
      <c r="I676" s="1" t="s">
        <v>21</v>
      </c>
      <c r="J676" s="1" t="s">
        <v>21</v>
      </c>
      <c r="L676" s="5">
        <v>120.6854776</v>
      </c>
      <c r="M676" s="5">
        <v>24.138620400000001</v>
      </c>
      <c r="N676" s="1" t="s">
        <v>27</v>
      </c>
      <c r="O676" s="2">
        <v>74.38</v>
      </c>
      <c r="P676" s="1" t="s">
        <v>31</v>
      </c>
      <c r="Q676" s="1" t="s">
        <v>32</v>
      </c>
      <c r="T676" s="1" t="s">
        <v>21</v>
      </c>
      <c r="U676" s="3" t="str">
        <f t="shared" si="30"/>
        <v>INSERT INTO streetlampData (LAYER, ID, ORGAN, OP_CODE, BURY_DATE, NUM, LENGTH, MATERIAL, USEMODE, DATAMODE, NOTE, POINT_X, POINT_Y, TOWNSHIP, HEIGHT, MOD_DATE, STATE, DATA1, DATA2, LEVEL)</v>
      </c>
      <c r="V676" s="4" t="str">
        <f t="shared" si="31"/>
        <v>VALUES (8020203, 020203210609, N'GC7', 0, '2018-07-01', 555, 8, N'金屬桿', 0, 0, N'NULL',120.6854776, 24.1386204, 6600100, 74.38, '2024-08-30', 2,'NULL', NULL, 0);</v>
      </c>
      <c r="W676" s="1" t="str">
        <f t="shared" si="32"/>
        <v>INSERT INTO streetlampData (LAYER, ID, ORGAN, OP_CODE, BURY_DATE, NUM, LENGTH, MATERIAL, USEMODE, DATAMODE, NOTE, POINT_X, POINT_Y, TOWNSHIP, HEIGHT, MOD_DATE, STATE, DATA1, DATA2, LEVEL)VALUES (8020203, 020203210609, N'GC7', 0, '2018-07-01', 555, 8, N'金屬桿', 0, 0, N'NULL',120.6854776, 24.1386204, 6600100, 74.38, '2024-08-30', 2,'NULL', NULL, 0);</v>
      </c>
    </row>
    <row r="677" spans="1:23" ht="64.8" x14ac:dyDescent="0.3">
      <c r="A677" s="1" t="s">
        <v>18</v>
      </c>
      <c r="B677" s="1" t="s">
        <v>1386</v>
      </c>
      <c r="C677" s="1" t="s">
        <v>20</v>
      </c>
      <c r="D677" s="1" t="s">
        <v>21</v>
      </c>
      <c r="E677" s="1" t="s">
        <v>22</v>
      </c>
      <c r="F677" s="1" t="s">
        <v>1387</v>
      </c>
      <c r="G677" s="2">
        <v>8</v>
      </c>
      <c r="H677" s="1" t="s">
        <v>24</v>
      </c>
      <c r="I677" s="1" t="s">
        <v>21</v>
      </c>
      <c r="J677" s="1" t="s">
        <v>21</v>
      </c>
      <c r="L677" s="5">
        <v>120.68595329999999</v>
      </c>
      <c r="M677" s="5">
        <v>24.1382127</v>
      </c>
      <c r="N677" s="1" t="s">
        <v>27</v>
      </c>
      <c r="O677" s="2">
        <v>74.87</v>
      </c>
      <c r="P677" s="1" t="s">
        <v>31</v>
      </c>
      <c r="Q677" s="1" t="s">
        <v>32</v>
      </c>
      <c r="T677" s="1" t="s">
        <v>21</v>
      </c>
      <c r="U677" s="3" t="str">
        <f t="shared" si="30"/>
        <v>INSERT INTO streetlampData (LAYER, ID, ORGAN, OP_CODE, BURY_DATE, NUM, LENGTH, MATERIAL, USEMODE, DATAMODE, NOTE, POINT_X, POINT_Y, TOWNSHIP, HEIGHT, MOD_DATE, STATE, DATA1, DATA2, LEVEL)</v>
      </c>
      <c r="V677" s="4" t="str">
        <f t="shared" si="31"/>
        <v>VALUES (8020203, 020203210610, N'GC7', 0, '2018-07-01', 554, 8, N'金屬桿', 0, 0, N'NULL',120.6859533, 24.1382127, 6600100, 74.87, '2024-08-30', 2,'NULL', NULL, 0);</v>
      </c>
      <c r="W677" s="1" t="str">
        <f t="shared" si="32"/>
        <v>INSERT INTO streetlampData (LAYER, ID, ORGAN, OP_CODE, BURY_DATE, NUM, LENGTH, MATERIAL, USEMODE, DATAMODE, NOTE, POINT_X, POINT_Y, TOWNSHIP, HEIGHT, MOD_DATE, STATE, DATA1, DATA2, LEVEL)VALUES (8020203, 020203210610, N'GC7', 0, '2018-07-01', 554, 8, N'金屬桿', 0, 0, N'NULL',120.6859533, 24.1382127, 6600100, 74.87, '2024-08-30', 2,'NULL', NULL, 0);</v>
      </c>
    </row>
    <row r="678" spans="1:23" ht="64.8" x14ac:dyDescent="0.3">
      <c r="A678" s="1" t="s">
        <v>18</v>
      </c>
      <c r="B678" s="1" t="s">
        <v>1388</v>
      </c>
      <c r="C678" s="1" t="s">
        <v>20</v>
      </c>
      <c r="D678" s="1" t="s">
        <v>21</v>
      </c>
      <c r="E678" s="1" t="s">
        <v>22</v>
      </c>
      <c r="F678" s="1" t="s">
        <v>1389</v>
      </c>
      <c r="G678" s="2">
        <v>8</v>
      </c>
      <c r="H678" s="1" t="s">
        <v>24</v>
      </c>
      <c r="I678" s="1" t="s">
        <v>21</v>
      </c>
      <c r="J678" s="1" t="s">
        <v>21</v>
      </c>
      <c r="K678" s="1" t="s">
        <v>733</v>
      </c>
      <c r="L678" s="5">
        <v>120.67929719999999</v>
      </c>
      <c r="M678" s="5">
        <v>24.145074099999999</v>
      </c>
      <c r="N678" s="1" t="s">
        <v>27</v>
      </c>
      <c r="O678" s="2">
        <v>80.72</v>
      </c>
      <c r="P678" s="1" t="s">
        <v>31</v>
      </c>
      <c r="Q678" s="1" t="s">
        <v>25</v>
      </c>
      <c r="T678" s="1" t="s">
        <v>25</v>
      </c>
      <c r="U678" s="3" t="str">
        <f t="shared" si="30"/>
        <v>INSERT INTO streetlampData (LAYER, ID, ORGAN, OP_CODE, BURY_DATE, NUM, LENGTH, MATERIAL, USEMODE, DATAMODE, NOTE, POINT_X, POINT_Y, TOWNSHIP, HEIGHT, MOD_DATE, STATE, DATA1, DATA2, LEVEL)</v>
      </c>
      <c r="V678" s="4" t="str">
        <f t="shared" si="31"/>
        <v>VALUES (8020203, 020203210611, N'GC7', 0, '2018-07-01', 020203004064, 8, N'金屬桿', 0, 0, N'部分欄位資料依建議值填具，僅供參考',120.6792972, 24.1450741, 6600100, 80.72, '2024-08-30', 1,'NULL', NULL, 1);</v>
      </c>
      <c r="W678" s="1" t="str">
        <f t="shared" si="32"/>
        <v>INSERT INTO streetlampData (LAYER, ID, ORGAN, OP_CODE, BURY_DATE, NUM, LENGTH, MATERIAL, USEMODE, DATAMODE, NOTE, POINT_X, POINT_Y, TOWNSHIP, HEIGHT, MOD_DATE, STATE, DATA1, DATA2, LEVEL)VALUES (8020203, 020203210611, N'GC7', 0, '2018-07-01', 020203004064, 8, N'金屬桿', 0, 0, N'部分欄位資料依建議值填具，僅供參考',120.6792972, 24.1450741, 6600100, 80.72, '2024-08-30', 1,'NULL', NULL, 1);</v>
      </c>
    </row>
    <row r="679" spans="1:23" ht="64.8" x14ac:dyDescent="0.3">
      <c r="A679" s="1" t="s">
        <v>18</v>
      </c>
      <c r="B679" s="1" t="s">
        <v>1390</v>
      </c>
      <c r="C679" s="1" t="s">
        <v>20</v>
      </c>
      <c r="D679" s="1" t="s">
        <v>21</v>
      </c>
      <c r="E679" s="1" t="s">
        <v>22</v>
      </c>
      <c r="F679" s="1" t="s">
        <v>1391</v>
      </c>
      <c r="G679" s="2">
        <v>7</v>
      </c>
      <c r="H679" s="1" t="s">
        <v>24</v>
      </c>
      <c r="I679" s="1" t="s">
        <v>21</v>
      </c>
      <c r="J679" s="1" t="s">
        <v>21</v>
      </c>
      <c r="L679" s="5">
        <v>120.67928860000001</v>
      </c>
      <c r="M679" s="5">
        <v>24.144662199999999</v>
      </c>
      <c r="N679" s="1" t="s">
        <v>27</v>
      </c>
      <c r="O679" s="2">
        <v>80.34</v>
      </c>
      <c r="P679" s="1" t="s">
        <v>31</v>
      </c>
      <c r="Q679" s="1" t="s">
        <v>32</v>
      </c>
      <c r="T679" s="1" t="s">
        <v>21</v>
      </c>
      <c r="U679" s="3" t="str">
        <f t="shared" si="30"/>
        <v>INSERT INTO streetlampData (LAYER, ID, ORGAN, OP_CODE, BURY_DATE, NUM, LENGTH, MATERIAL, USEMODE, DATAMODE, NOTE, POINT_X, POINT_Y, TOWNSHIP, HEIGHT, MOD_DATE, STATE, DATA1, DATA2, LEVEL)</v>
      </c>
      <c r="V679" s="4" t="str">
        <f t="shared" si="31"/>
        <v>VALUES (8020203, 020203210612, N'GC7', 0, '2018-07-01', 552, 7, N'金屬桿', 0, 0, N'NULL',120.6792886, 24.1446622, 6600100, 80.34, '2024-08-30', 2,'NULL', NULL, 0);</v>
      </c>
      <c r="W679" s="1" t="str">
        <f t="shared" si="32"/>
        <v>INSERT INTO streetlampData (LAYER, ID, ORGAN, OP_CODE, BURY_DATE, NUM, LENGTH, MATERIAL, USEMODE, DATAMODE, NOTE, POINT_X, POINT_Y, TOWNSHIP, HEIGHT, MOD_DATE, STATE, DATA1, DATA2, LEVEL)VALUES (8020203, 020203210612, N'GC7', 0, '2018-07-01', 552, 7, N'金屬桿', 0, 0, N'NULL',120.6792886, 24.1446622, 6600100, 80.34, '2024-08-30', 2,'NULL', NULL, 0);</v>
      </c>
    </row>
    <row r="680" spans="1:23" ht="64.8" x14ac:dyDescent="0.3">
      <c r="A680" s="1" t="s">
        <v>18</v>
      </c>
      <c r="B680" s="1" t="s">
        <v>1392</v>
      </c>
      <c r="C680" s="1" t="s">
        <v>20</v>
      </c>
      <c r="D680" s="1" t="s">
        <v>21</v>
      </c>
      <c r="E680" s="1" t="s">
        <v>22</v>
      </c>
      <c r="F680" s="1" t="s">
        <v>1393</v>
      </c>
      <c r="G680" s="2">
        <v>7</v>
      </c>
      <c r="H680" s="1" t="s">
        <v>24</v>
      </c>
      <c r="I680" s="1" t="s">
        <v>21</v>
      </c>
      <c r="J680" s="1" t="s">
        <v>21</v>
      </c>
      <c r="L680" s="5">
        <v>120.6792863</v>
      </c>
      <c r="M680" s="5">
        <v>24.144228399999999</v>
      </c>
      <c r="N680" s="1" t="s">
        <v>27</v>
      </c>
      <c r="O680" s="2">
        <v>79.959999999999994</v>
      </c>
      <c r="P680" s="1" t="s">
        <v>31</v>
      </c>
      <c r="Q680" s="1" t="s">
        <v>32</v>
      </c>
      <c r="T680" s="1" t="s">
        <v>21</v>
      </c>
      <c r="U680" s="3" t="str">
        <f t="shared" si="30"/>
        <v>INSERT INTO streetlampData (LAYER, ID, ORGAN, OP_CODE, BURY_DATE, NUM, LENGTH, MATERIAL, USEMODE, DATAMODE, NOTE, POINT_X, POINT_Y, TOWNSHIP, HEIGHT, MOD_DATE, STATE, DATA1, DATA2, LEVEL)</v>
      </c>
      <c r="V680" s="4" t="str">
        <f t="shared" si="31"/>
        <v>VALUES (8020203, 020203210613, N'GC7', 0, '2018-07-01', 551, 7, N'金屬桿', 0, 0, N'NULL',120.6792863, 24.1442284, 6600100, 79.96, '2024-08-30', 2,'NULL', NULL, 0);</v>
      </c>
      <c r="W680" s="1" t="str">
        <f t="shared" si="32"/>
        <v>INSERT INTO streetlampData (LAYER, ID, ORGAN, OP_CODE, BURY_DATE, NUM, LENGTH, MATERIAL, USEMODE, DATAMODE, NOTE, POINT_X, POINT_Y, TOWNSHIP, HEIGHT, MOD_DATE, STATE, DATA1, DATA2, LEVEL)VALUES (8020203, 020203210613, N'GC7', 0, '2018-07-01', 551, 7, N'金屬桿', 0, 0, N'NULL',120.6792863, 24.1442284, 6600100, 79.96, '2024-08-30', 2,'NULL', NULL, 0);</v>
      </c>
    </row>
    <row r="681" spans="1:23" ht="64.8" x14ac:dyDescent="0.3">
      <c r="A681" s="1" t="s">
        <v>18</v>
      </c>
      <c r="B681" s="1" t="s">
        <v>1394</v>
      </c>
      <c r="C681" s="1" t="s">
        <v>20</v>
      </c>
      <c r="D681" s="1" t="s">
        <v>21</v>
      </c>
      <c r="E681" s="1" t="s">
        <v>22</v>
      </c>
      <c r="F681" s="1" t="s">
        <v>1395</v>
      </c>
      <c r="G681" s="2">
        <v>7</v>
      </c>
      <c r="H681" s="1" t="s">
        <v>24</v>
      </c>
      <c r="I681" s="1" t="s">
        <v>21</v>
      </c>
      <c r="J681" s="1" t="s">
        <v>21</v>
      </c>
      <c r="L681" s="5">
        <v>120.6852777</v>
      </c>
      <c r="M681" s="5">
        <v>24.140160300000002</v>
      </c>
      <c r="N681" s="1" t="s">
        <v>27</v>
      </c>
      <c r="O681" s="2">
        <v>76.38</v>
      </c>
      <c r="P681" s="1" t="s">
        <v>31</v>
      </c>
      <c r="Q681" s="1" t="s">
        <v>32</v>
      </c>
      <c r="T681" s="1" t="s">
        <v>21</v>
      </c>
      <c r="U681" s="3" t="str">
        <f t="shared" si="30"/>
        <v>INSERT INTO streetlampData (LAYER, ID, ORGAN, OP_CODE, BURY_DATE, NUM, LENGTH, MATERIAL, USEMODE, DATAMODE, NOTE, POINT_X, POINT_Y, TOWNSHIP, HEIGHT, MOD_DATE, STATE, DATA1, DATA2, LEVEL)</v>
      </c>
      <c r="V681" s="4" t="str">
        <f t="shared" si="31"/>
        <v>VALUES (8020203, 020203210614, N'GC7', 0, '2018-07-01', 502, 7, N'金屬桿', 0, 0, N'NULL',120.6852777, 24.1401603, 6600100, 76.38, '2024-08-30', 2,'NULL', NULL, 0);</v>
      </c>
      <c r="W681" s="1" t="str">
        <f t="shared" si="32"/>
        <v>INSERT INTO streetlampData (LAYER, ID, ORGAN, OP_CODE, BURY_DATE, NUM, LENGTH, MATERIAL, USEMODE, DATAMODE, NOTE, POINT_X, POINT_Y, TOWNSHIP, HEIGHT, MOD_DATE, STATE, DATA1, DATA2, LEVEL)VALUES (8020203, 020203210614, N'GC7', 0, '2018-07-01', 502, 7, N'金屬桿', 0, 0, N'NULL',120.6852777, 24.1401603, 6600100, 76.38, '2024-08-30', 2,'NULL', NULL, 0);</v>
      </c>
    </row>
    <row r="682" spans="1:23" ht="64.8" x14ac:dyDescent="0.3">
      <c r="A682" s="1" t="s">
        <v>18</v>
      </c>
      <c r="B682" s="1" t="s">
        <v>1396</v>
      </c>
      <c r="C682" s="1" t="s">
        <v>20</v>
      </c>
      <c r="D682" s="1" t="s">
        <v>21</v>
      </c>
      <c r="E682" s="1" t="s">
        <v>22</v>
      </c>
      <c r="F682" s="1" t="s">
        <v>1397</v>
      </c>
      <c r="G682" s="2">
        <v>7</v>
      </c>
      <c r="H682" s="1" t="s">
        <v>24</v>
      </c>
      <c r="I682" s="1" t="s">
        <v>21</v>
      </c>
      <c r="J682" s="1" t="s">
        <v>21</v>
      </c>
      <c r="L682" s="5">
        <v>120.6855686</v>
      </c>
      <c r="M682" s="5">
        <v>24.140168299999999</v>
      </c>
      <c r="N682" s="1" t="s">
        <v>27</v>
      </c>
      <c r="O682" s="2">
        <v>76.510000000000005</v>
      </c>
      <c r="P682" s="1" t="s">
        <v>31</v>
      </c>
      <c r="Q682" s="1" t="s">
        <v>32</v>
      </c>
      <c r="T682" s="1" t="s">
        <v>21</v>
      </c>
      <c r="U682" s="3" t="str">
        <f t="shared" si="30"/>
        <v>INSERT INTO streetlampData (LAYER, ID, ORGAN, OP_CODE, BURY_DATE, NUM, LENGTH, MATERIAL, USEMODE, DATAMODE, NOTE, POINT_X, POINT_Y, TOWNSHIP, HEIGHT, MOD_DATE, STATE, DATA1, DATA2, LEVEL)</v>
      </c>
      <c r="V682" s="4" t="str">
        <f t="shared" si="31"/>
        <v>VALUES (8020203, 020203210615, N'GC7', 0, '2018-07-01', 501, 7, N'金屬桿', 0, 0, N'NULL',120.6855686, 24.1401683, 6600100, 76.51, '2024-08-30', 2,'NULL', NULL, 0);</v>
      </c>
      <c r="W682" s="1" t="str">
        <f t="shared" si="32"/>
        <v>INSERT INTO streetlampData (LAYER, ID, ORGAN, OP_CODE, BURY_DATE, NUM, LENGTH, MATERIAL, USEMODE, DATAMODE, NOTE, POINT_X, POINT_Y, TOWNSHIP, HEIGHT, MOD_DATE, STATE, DATA1, DATA2, LEVEL)VALUES (8020203, 020203210615, N'GC7', 0, '2018-07-01', 501, 7, N'金屬桿', 0, 0, N'NULL',120.6855686, 24.1401683, 6600100, 76.51, '2024-08-30', 2,'NULL', NULL, 0);</v>
      </c>
    </row>
    <row r="683" spans="1:23" ht="64.8" x14ac:dyDescent="0.3">
      <c r="A683" s="1" t="s">
        <v>18</v>
      </c>
      <c r="B683" s="1" t="s">
        <v>1398</v>
      </c>
      <c r="C683" s="1" t="s">
        <v>20</v>
      </c>
      <c r="D683" s="1" t="s">
        <v>21</v>
      </c>
      <c r="E683" s="1" t="s">
        <v>22</v>
      </c>
      <c r="F683" s="1" t="s">
        <v>1399</v>
      </c>
      <c r="G683" s="2">
        <v>8</v>
      </c>
      <c r="H683" s="1" t="s">
        <v>24</v>
      </c>
      <c r="I683" s="1" t="s">
        <v>21</v>
      </c>
      <c r="J683" s="1" t="s">
        <v>21</v>
      </c>
      <c r="L683" s="5">
        <v>120.6819833</v>
      </c>
      <c r="M683" s="5">
        <v>24.142754499999999</v>
      </c>
      <c r="N683" s="1" t="s">
        <v>27</v>
      </c>
      <c r="O683" s="2">
        <v>79.53</v>
      </c>
      <c r="P683" s="1" t="s">
        <v>31</v>
      </c>
      <c r="Q683" s="1" t="s">
        <v>32</v>
      </c>
      <c r="T683" s="1" t="s">
        <v>21</v>
      </c>
      <c r="U683" s="3" t="str">
        <f t="shared" si="30"/>
        <v>INSERT INTO streetlampData (LAYER, ID, ORGAN, OP_CODE, BURY_DATE, NUM, LENGTH, MATERIAL, USEMODE, DATAMODE, NOTE, POINT_X, POINT_Y, TOWNSHIP, HEIGHT, MOD_DATE, STATE, DATA1, DATA2, LEVEL)</v>
      </c>
      <c r="V683" s="4" t="str">
        <f t="shared" si="31"/>
        <v>VALUES (8020203, 020203210616, N'GC7', 0, '2018-07-01', 411, 8, N'金屬桿', 0, 0, N'NULL',120.6819833, 24.1427545, 6600100, 79.53, '2024-08-30', 2,'NULL', NULL, 0);</v>
      </c>
      <c r="W683" s="1" t="str">
        <f t="shared" si="32"/>
        <v>INSERT INTO streetlampData (LAYER, ID, ORGAN, OP_CODE, BURY_DATE, NUM, LENGTH, MATERIAL, USEMODE, DATAMODE, NOTE, POINT_X, POINT_Y, TOWNSHIP, HEIGHT, MOD_DATE, STATE, DATA1, DATA2, LEVEL)VALUES (8020203, 020203210616, N'GC7', 0, '2018-07-01', 411, 8, N'金屬桿', 0, 0, N'NULL',120.6819833, 24.1427545, 6600100, 79.53, '2024-08-30', 2,'NULL', NULL, 0);</v>
      </c>
    </row>
    <row r="684" spans="1:23" ht="64.8" x14ac:dyDescent="0.3">
      <c r="A684" s="1" t="s">
        <v>18</v>
      </c>
      <c r="B684" s="1" t="s">
        <v>1400</v>
      </c>
      <c r="C684" s="1" t="s">
        <v>20</v>
      </c>
      <c r="D684" s="1" t="s">
        <v>21</v>
      </c>
      <c r="E684" s="1" t="s">
        <v>22</v>
      </c>
      <c r="F684" s="1" t="s">
        <v>1401</v>
      </c>
      <c r="G684" s="2">
        <v>8</v>
      </c>
      <c r="H684" s="1" t="s">
        <v>24</v>
      </c>
      <c r="I684" s="1" t="s">
        <v>21</v>
      </c>
      <c r="J684" s="1" t="s">
        <v>21</v>
      </c>
      <c r="L684" s="5">
        <v>120.68187880000001</v>
      </c>
      <c r="M684" s="5">
        <v>24.1426543</v>
      </c>
      <c r="N684" s="1" t="s">
        <v>27</v>
      </c>
      <c r="O684" s="2">
        <v>79.430000000000007</v>
      </c>
      <c r="P684" s="1" t="s">
        <v>31</v>
      </c>
      <c r="Q684" s="1" t="s">
        <v>32</v>
      </c>
      <c r="T684" s="1" t="s">
        <v>21</v>
      </c>
      <c r="U684" s="3" t="str">
        <f t="shared" si="30"/>
        <v>INSERT INTO streetlampData (LAYER, ID, ORGAN, OP_CODE, BURY_DATE, NUM, LENGTH, MATERIAL, USEMODE, DATAMODE, NOTE, POINT_X, POINT_Y, TOWNSHIP, HEIGHT, MOD_DATE, STATE, DATA1, DATA2, LEVEL)</v>
      </c>
      <c r="V684" s="4" t="str">
        <f t="shared" si="31"/>
        <v>VALUES (8020203, 020203210617, N'GC7', 0, '2018-07-01', 410, 8, N'金屬桿', 0, 0, N'NULL',120.6818788, 24.1426543, 6600100, 79.43, '2024-08-30', 2,'NULL', NULL, 0);</v>
      </c>
      <c r="W684" s="1" t="str">
        <f t="shared" si="32"/>
        <v>INSERT INTO streetlampData (LAYER, ID, ORGAN, OP_CODE, BURY_DATE, NUM, LENGTH, MATERIAL, USEMODE, DATAMODE, NOTE, POINT_X, POINT_Y, TOWNSHIP, HEIGHT, MOD_DATE, STATE, DATA1, DATA2, LEVEL)VALUES (8020203, 020203210617, N'GC7', 0, '2018-07-01', 410, 8, N'金屬桿', 0, 0, N'NULL',120.6818788, 24.1426543, 6600100, 79.43, '2024-08-30', 2,'NULL', NULL, 0);</v>
      </c>
    </row>
    <row r="685" spans="1:23" ht="64.8" x14ac:dyDescent="0.3">
      <c r="A685" s="1" t="s">
        <v>18</v>
      </c>
      <c r="B685" s="1" t="s">
        <v>1402</v>
      </c>
      <c r="C685" s="1" t="s">
        <v>20</v>
      </c>
      <c r="D685" s="1" t="s">
        <v>21</v>
      </c>
      <c r="E685" s="1" t="s">
        <v>22</v>
      </c>
      <c r="F685" s="1" t="s">
        <v>1403</v>
      </c>
      <c r="G685" s="2">
        <v>8</v>
      </c>
      <c r="H685" s="1" t="s">
        <v>24</v>
      </c>
      <c r="I685" s="1" t="s">
        <v>21</v>
      </c>
      <c r="J685" s="1" t="s">
        <v>21</v>
      </c>
      <c r="L685" s="5">
        <v>120.68156</v>
      </c>
      <c r="M685" s="5">
        <v>24.1423469</v>
      </c>
      <c r="N685" s="1" t="s">
        <v>27</v>
      </c>
      <c r="O685" s="2">
        <v>79.34</v>
      </c>
      <c r="P685" s="1" t="s">
        <v>31</v>
      </c>
      <c r="Q685" s="1" t="s">
        <v>32</v>
      </c>
      <c r="T685" s="1" t="s">
        <v>21</v>
      </c>
      <c r="U685" s="3" t="str">
        <f t="shared" si="30"/>
        <v>INSERT INTO streetlampData (LAYER, ID, ORGAN, OP_CODE, BURY_DATE, NUM, LENGTH, MATERIAL, USEMODE, DATAMODE, NOTE, POINT_X, POINT_Y, TOWNSHIP, HEIGHT, MOD_DATE, STATE, DATA1, DATA2, LEVEL)</v>
      </c>
      <c r="V685" s="4" t="str">
        <f t="shared" si="31"/>
        <v>VALUES (8020203, 020203210618, N'GC7', 0, '2018-07-01', 409, 8, N'金屬桿', 0, 0, N'NULL',120.68156, 24.1423469, 6600100, 79.34, '2024-08-30', 2,'NULL', NULL, 0);</v>
      </c>
      <c r="W685" s="1" t="str">
        <f t="shared" si="32"/>
        <v>INSERT INTO streetlampData (LAYER, ID, ORGAN, OP_CODE, BURY_DATE, NUM, LENGTH, MATERIAL, USEMODE, DATAMODE, NOTE, POINT_X, POINT_Y, TOWNSHIP, HEIGHT, MOD_DATE, STATE, DATA1, DATA2, LEVEL)VALUES (8020203, 020203210618, N'GC7', 0, '2018-07-01', 409, 8, N'金屬桿', 0, 0, N'NULL',120.68156, 24.1423469, 6600100, 79.34, '2024-08-30', 2,'NULL', NULL, 0);</v>
      </c>
    </row>
    <row r="686" spans="1:23" ht="64.8" x14ac:dyDescent="0.3">
      <c r="A686" s="1" t="s">
        <v>18</v>
      </c>
      <c r="B686" s="1" t="s">
        <v>1404</v>
      </c>
      <c r="C686" s="1" t="s">
        <v>20</v>
      </c>
      <c r="D686" s="1" t="s">
        <v>21</v>
      </c>
      <c r="E686" s="1" t="s">
        <v>22</v>
      </c>
      <c r="F686" s="1" t="s">
        <v>1405</v>
      </c>
      <c r="G686" s="2">
        <v>8</v>
      </c>
      <c r="H686" s="1" t="s">
        <v>75</v>
      </c>
      <c r="I686" s="1" t="s">
        <v>21</v>
      </c>
      <c r="J686" s="1" t="s">
        <v>21</v>
      </c>
      <c r="L686" s="5">
        <v>120.6812369</v>
      </c>
      <c r="M686" s="5">
        <v>24.142140300000001</v>
      </c>
      <c r="N686" s="1" t="s">
        <v>27</v>
      </c>
      <c r="O686" s="2">
        <v>79.31</v>
      </c>
      <c r="P686" s="1" t="s">
        <v>31</v>
      </c>
      <c r="Q686" s="1" t="s">
        <v>32</v>
      </c>
      <c r="T686" s="1" t="s">
        <v>21</v>
      </c>
      <c r="U686" s="3" t="str">
        <f t="shared" si="30"/>
        <v>INSERT INTO streetlampData (LAYER, ID, ORGAN, OP_CODE, BURY_DATE, NUM, LENGTH, MATERIAL, USEMODE, DATAMODE, NOTE, POINT_X, POINT_Y, TOWNSHIP, HEIGHT, MOD_DATE, STATE, DATA1, DATA2, LEVEL)</v>
      </c>
      <c r="V686" s="4" t="str">
        <f t="shared" si="31"/>
        <v>VALUES (8020203, 020203210619, N'GC7', 0, '2018-07-01', 408, 8, N'景觀燈桿', 0, 0, N'NULL',120.6812369, 24.1421403, 6600100, 79.31, '2024-08-30', 2,'NULL', NULL, 0);</v>
      </c>
      <c r="W686" s="1" t="str">
        <f t="shared" si="32"/>
        <v>INSERT INTO streetlampData (LAYER, ID, ORGAN, OP_CODE, BURY_DATE, NUM, LENGTH, MATERIAL, USEMODE, DATAMODE, NOTE, POINT_X, POINT_Y, TOWNSHIP, HEIGHT, MOD_DATE, STATE, DATA1, DATA2, LEVEL)VALUES (8020203, 020203210619, N'GC7', 0, '2018-07-01', 408, 8, N'景觀燈桿', 0, 0, N'NULL',120.6812369, 24.1421403, 6600100, 79.31, '2024-08-30', 2,'NULL', NULL, 0);</v>
      </c>
    </row>
    <row r="687" spans="1:23" ht="64.8" x14ac:dyDescent="0.3">
      <c r="A687" s="1" t="s">
        <v>18</v>
      </c>
      <c r="B687" s="1" t="s">
        <v>1406</v>
      </c>
      <c r="C687" s="1" t="s">
        <v>20</v>
      </c>
      <c r="D687" s="1" t="s">
        <v>21</v>
      </c>
      <c r="E687" s="1" t="s">
        <v>22</v>
      </c>
      <c r="F687" s="1" t="s">
        <v>1407</v>
      </c>
      <c r="G687" s="2">
        <v>8</v>
      </c>
      <c r="H687" s="1" t="s">
        <v>75</v>
      </c>
      <c r="I687" s="1" t="s">
        <v>21</v>
      </c>
      <c r="J687" s="1" t="s">
        <v>21</v>
      </c>
      <c r="L687" s="5">
        <v>120.681297</v>
      </c>
      <c r="M687" s="5">
        <v>24.1420919</v>
      </c>
      <c r="N687" s="1" t="s">
        <v>27</v>
      </c>
      <c r="O687" s="2">
        <v>79.37</v>
      </c>
      <c r="P687" s="1" t="s">
        <v>31</v>
      </c>
      <c r="Q687" s="1" t="s">
        <v>32</v>
      </c>
      <c r="T687" s="1" t="s">
        <v>21</v>
      </c>
      <c r="U687" s="3" t="str">
        <f t="shared" si="30"/>
        <v>INSERT INTO streetlampData (LAYER, ID, ORGAN, OP_CODE, BURY_DATE, NUM, LENGTH, MATERIAL, USEMODE, DATAMODE, NOTE, POINT_X, POINT_Y, TOWNSHIP, HEIGHT, MOD_DATE, STATE, DATA1, DATA2, LEVEL)</v>
      </c>
      <c r="V687" s="4" t="str">
        <f t="shared" si="31"/>
        <v>VALUES (8020203, 020203210620, N'GC7', 0, '2018-07-01', 407, 8, N'景觀燈桿', 0, 0, N'NULL',120.681297, 24.1420919, 6600100, 79.37, '2024-08-30', 2,'NULL', NULL, 0);</v>
      </c>
      <c r="W687" s="1" t="str">
        <f t="shared" si="32"/>
        <v>INSERT INTO streetlampData (LAYER, ID, ORGAN, OP_CODE, BURY_DATE, NUM, LENGTH, MATERIAL, USEMODE, DATAMODE, NOTE, POINT_X, POINT_Y, TOWNSHIP, HEIGHT, MOD_DATE, STATE, DATA1, DATA2, LEVEL)VALUES (8020203, 020203210620, N'GC7', 0, '2018-07-01', 407, 8, N'景觀燈桿', 0, 0, N'NULL',120.681297, 24.1420919, 6600100, 79.37, '2024-08-30', 2,'NULL', NULL, 0);</v>
      </c>
    </row>
    <row r="688" spans="1:23" ht="64.8" x14ac:dyDescent="0.3">
      <c r="A688" s="1" t="s">
        <v>18</v>
      </c>
      <c r="B688" s="1" t="s">
        <v>1408</v>
      </c>
      <c r="C688" s="1" t="s">
        <v>20</v>
      </c>
      <c r="D688" s="1" t="s">
        <v>21</v>
      </c>
      <c r="E688" s="1" t="s">
        <v>22</v>
      </c>
      <c r="F688" s="1" t="s">
        <v>1409</v>
      </c>
      <c r="G688" s="2">
        <v>8</v>
      </c>
      <c r="H688" s="1" t="s">
        <v>75</v>
      </c>
      <c r="I688" s="1" t="s">
        <v>21</v>
      </c>
      <c r="J688" s="1" t="s">
        <v>21</v>
      </c>
      <c r="L688" s="5">
        <v>120.68124589999999</v>
      </c>
      <c r="M688" s="5">
        <v>24.1420435</v>
      </c>
      <c r="N688" s="1" t="s">
        <v>27</v>
      </c>
      <c r="O688" s="2">
        <v>79.260000000000005</v>
      </c>
      <c r="P688" s="1" t="s">
        <v>31</v>
      </c>
      <c r="Q688" s="1" t="s">
        <v>32</v>
      </c>
      <c r="T688" s="1" t="s">
        <v>21</v>
      </c>
      <c r="U688" s="3" t="str">
        <f t="shared" si="30"/>
        <v>INSERT INTO streetlampData (LAYER, ID, ORGAN, OP_CODE, BURY_DATE, NUM, LENGTH, MATERIAL, USEMODE, DATAMODE, NOTE, POINT_X, POINT_Y, TOWNSHIP, HEIGHT, MOD_DATE, STATE, DATA1, DATA2, LEVEL)</v>
      </c>
      <c r="V688" s="4" t="str">
        <f t="shared" si="31"/>
        <v>VALUES (8020203, 020203210621, N'GC7', 0, '2018-07-01', 406, 8, N'景觀燈桿', 0, 0, N'NULL',120.6812459, 24.1420435, 6600100, 79.26, '2024-08-30', 2,'NULL', NULL, 0);</v>
      </c>
      <c r="W688" s="1" t="str">
        <f t="shared" si="32"/>
        <v>INSERT INTO streetlampData (LAYER, ID, ORGAN, OP_CODE, BURY_DATE, NUM, LENGTH, MATERIAL, USEMODE, DATAMODE, NOTE, POINT_X, POINT_Y, TOWNSHIP, HEIGHT, MOD_DATE, STATE, DATA1, DATA2, LEVEL)VALUES (8020203, 020203210621, N'GC7', 0, '2018-07-01', 406, 8, N'景觀燈桿', 0, 0, N'NULL',120.6812459, 24.1420435, 6600100, 79.26, '2024-08-30', 2,'NULL', NULL, 0);</v>
      </c>
    </row>
    <row r="689" spans="1:23" ht="64.8" x14ac:dyDescent="0.3">
      <c r="A689" s="1" t="s">
        <v>18</v>
      </c>
      <c r="B689" s="1" t="s">
        <v>1410</v>
      </c>
      <c r="C689" s="1" t="s">
        <v>20</v>
      </c>
      <c r="D689" s="1" t="s">
        <v>21</v>
      </c>
      <c r="E689" s="1" t="s">
        <v>22</v>
      </c>
      <c r="F689" s="1" t="s">
        <v>1411</v>
      </c>
      <c r="G689" s="2">
        <v>8</v>
      </c>
      <c r="H689" s="1" t="s">
        <v>24</v>
      </c>
      <c r="I689" s="1" t="s">
        <v>21</v>
      </c>
      <c r="J689" s="1" t="s">
        <v>21</v>
      </c>
      <c r="L689" s="5">
        <v>120.68104099999999</v>
      </c>
      <c r="M689" s="5">
        <v>24.141847299999998</v>
      </c>
      <c r="N689" s="1" t="s">
        <v>27</v>
      </c>
      <c r="O689" s="2">
        <v>78.94</v>
      </c>
      <c r="P689" s="1" t="s">
        <v>31</v>
      </c>
      <c r="Q689" s="1" t="s">
        <v>32</v>
      </c>
      <c r="T689" s="1" t="s">
        <v>21</v>
      </c>
      <c r="U689" s="3" t="str">
        <f t="shared" si="30"/>
        <v>INSERT INTO streetlampData (LAYER, ID, ORGAN, OP_CODE, BURY_DATE, NUM, LENGTH, MATERIAL, USEMODE, DATAMODE, NOTE, POINT_X, POINT_Y, TOWNSHIP, HEIGHT, MOD_DATE, STATE, DATA1, DATA2, LEVEL)</v>
      </c>
      <c r="V689" s="4" t="str">
        <f t="shared" si="31"/>
        <v>VALUES (8020203, 020203210622, N'GC7', 0, '2018-07-01', 405, 8, N'金屬桿', 0, 0, N'NULL',120.681041, 24.1418473, 6600100, 78.94, '2024-08-30', 2,'NULL', NULL, 0);</v>
      </c>
      <c r="W689" s="1" t="str">
        <f t="shared" si="32"/>
        <v>INSERT INTO streetlampData (LAYER, ID, ORGAN, OP_CODE, BURY_DATE, NUM, LENGTH, MATERIAL, USEMODE, DATAMODE, NOTE, POINT_X, POINT_Y, TOWNSHIP, HEIGHT, MOD_DATE, STATE, DATA1, DATA2, LEVEL)VALUES (8020203, 020203210622, N'GC7', 0, '2018-07-01', 405, 8, N'金屬桿', 0, 0, N'NULL',120.681041, 24.1418473, 6600100, 78.94, '2024-08-30', 2,'NULL', NULL, 0);</v>
      </c>
    </row>
    <row r="690" spans="1:23" ht="64.8" x14ac:dyDescent="0.3">
      <c r="A690" s="1" t="s">
        <v>18</v>
      </c>
      <c r="B690" s="1" t="s">
        <v>1412</v>
      </c>
      <c r="C690" s="1" t="s">
        <v>20</v>
      </c>
      <c r="D690" s="1" t="s">
        <v>21</v>
      </c>
      <c r="E690" s="1" t="s">
        <v>22</v>
      </c>
      <c r="F690" s="1" t="s">
        <v>1413</v>
      </c>
      <c r="G690" s="2">
        <v>8</v>
      </c>
      <c r="H690" s="1" t="s">
        <v>24</v>
      </c>
      <c r="I690" s="1" t="s">
        <v>21</v>
      </c>
      <c r="J690" s="1" t="s">
        <v>21</v>
      </c>
      <c r="L690" s="5">
        <v>120.6807713</v>
      </c>
      <c r="M690" s="5">
        <v>24.141585899999999</v>
      </c>
      <c r="N690" s="1" t="s">
        <v>27</v>
      </c>
      <c r="O690" s="2">
        <v>78.55</v>
      </c>
      <c r="P690" s="1" t="s">
        <v>31</v>
      </c>
      <c r="Q690" s="1" t="s">
        <v>32</v>
      </c>
      <c r="T690" s="1" t="s">
        <v>21</v>
      </c>
      <c r="U690" s="3" t="str">
        <f t="shared" si="30"/>
        <v>INSERT INTO streetlampData (LAYER, ID, ORGAN, OP_CODE, BURY_DATE, NUM, LENGTH, MATERIAL, USEMODE, DATAMODE, NOTE, POINT_X, POINT_Y, TOWNSHIP, HEIGHT, MOD_DATE, STATE, DATA1, DATA2, LEVEL)</v>
      </c>
      <c r="V690" s="4" t="str">
        <f t="shared" si="31"/>
        <v>VALUES (8020203, 020203210623, N'GC7', 0, '2018-07-01', 404, 8, N'金屬桿', 0, 0, N'NULL',120.6807713, 24.1415859, 6600100, 78.55, '2024-08-30', 2,'NULL', NULL, 0);</v>
      </c>
      <c r="W690" s="1" t="str">
        <f t="shared" si="32"/>
        <v>INSERT INTO streetlampData (LAYER, ID, ORGAN, OP_CODE, BURY_DATE, NUM, LENGTH, MATERIAL, USEMODE, DATAMODE, NOTE, POINT_X, POINT_Y, TOWNSHIP, HEIGHT, MOD_DATE, STATE, DATA1, DATA2, LEVEL)VALUES (8020203, 020203210623, N'GC7', 0, '2018-07-01', 404, 8, N'金屬桿', 0, 0, N'NULL',120.6807713, 24.1415859, 6600100, 78.55, '2024-08-30', 2,'NULL', NULL, 0);</v>
      </c>
    </row>
    <row r="691" spans="1:23" ht="64.8" x14ac:dyDescent="0.3">
      <c r="A691" s="1" t="s">
        <v>18</v>
      </c>
      <c r="B691" s="1" t="s">
        <v>1414</v>
      </c>
      <c r="C691" s="1" t="s">
        <v>20</v>
      </c>
      <c r="D691" s="1" t="s">
        <v>21</v>
      </c>
      <c r="E691" s="1" t="s">
        <v>22</v>
      </c>
      <c r="F691" s="1" t="s">
        <v>1415</v>
      </c>
      <c r="G691" s="2">
        <v>8</v>
      </c>
      <c r="H691" s="1" t="s">
        <v>37</v>
      </c>
      <c r="I691" s="1" t="s">
        <v>21</v>
      </c>
      <c r="J691" s="1" t="s">
        <v>21</v>
      </c>
      <c r="L691" s="5">
        <v>120.68191899999999</v>
      </c>
      <c r="M691" s="5">
        <v>24.142325400000001</v>
      </c>
      <c r="N691" s="1" t="s">
        <v>27</v>
      </c>
      <c r="O691" s="2">
        <v>79.319999999999993</v>
      </c>
      <c r="P691" s="1" t="s">
        <v>31</v>
      </c>
      <c r="Q691" s="1" t="s">
        <v>32</v>
      </c>
      <c r="T691" s="1" t="s">
        <v>21</v>
      </c>
      <c r="U691" s="3" t="str">
        <f t="shared" si="30"/>
        <v>INSERT INTO streetlampData (LAYER, ID, ORGAN, OP_CODE, BURY_DATE, NUM, LENGTH, MATERIAL, USEMODE, DATAMODE, NOTE, POINT_X, POINT_Y, TOWNSHIP, HEIGHT, MOD_DATE, STATE, DATA1, DATA2, LEVEL)</v>
      </c>
      <c r="V691" s="4" t="str">
        <f t="shared" si="31"/>
        <v>VALUES (8020203, 020203210624, N'GC7', 0, '2018-07-01', 391, 8, N'附壁式', 0, 0, N'NULL',120.681919, 24.1423254, 6600100, 79.32, '2024-08-30', 2,'NULL', NULL, 0);</v>
      </c>
      <c r="W691" s="1" t="str">
        <f t="shared" si="32"/>
        <v>INSERT INTO streetlampData (LAYER, ID, ORGAN, OP_CODE, BURY_DATE, NUM, LENGTH, MATERIAL, USEMODE, DATAMODE, NOTE, POINT_X, POINT_Y, TOWNSHIP, HEIGHT, MOD_DATE, STATE, DATA1, DATA2, LEVEL)VALUES (8020203, 020203210624, N'GC7', 0, '2018-07-01', 391, 8, N'附壁式', 0, 0, N'NULL',120.681919, 24.1423254, 6600100, 79.32, '2024-08-30', 2,'NULL', NULL, 0);</v>
      </c>
    </row>
    <row r="692" spans="1:23" ht="64.8" x14ac:dyDescent="0.3">
      <c r="A692" s="1" t="s">
        <v>18</v>
      </c>
      <c r="B692" s="1" t="s">
        <v>1416</v>
      </c>
      <c r="C692" s="1" t="s">
        <v>20</v>
      </c>
      <c r="D692" s="1" t="s">
        <v>21</v>
      </c>
      <c r="E692" s="1" t="s">
        <v>22</v>
      </c>
      <c r="F692" s="1" t="s">
        <v>1417</v>
      </c>
      <c r="G692" s="2">
        <v>7</v>
      </c>
      <c r="H692" s="1" t="s">
        <v>37</v>
      </c>
      <c r="I692" s="1" t="s">
        <v>21</v>
      </c>
      <c r="J692" s="1" t="s">
        <v>21</v>
      </c>
      <c r="L692" s="5">
        <v>120.6823021</v>
      </c>
      <c r="M692" s="5">
        <v>24.142036900000001</v>
      </c>
      <c r="N692" s="1" t="s">
        <v>27</v>
      </c>
      <c r="O692" s="2">
        <v>78.55</v>
      </c>
      <c r="P692" s="1" t="s">
        <v>31</v>
      </c>
      <c r="Q692" s="1" t="s">
        <v>32</v>
      </c>
      <c r="T692" s="1" t="s">
        <v>21</v>
      </c>
      <c r="U692" s="3" t="str">
        <f t="shared" si="30"/>
        <v>INSERT INTO streetlampData (LAYER, ID, ORGAN, OP_CODE, BURY_DATE, NUM, LENGTH, MATERIAL, USEMODE, DATAMODE, NOTE, POINT_X, POINT_Y, TOWNSHIP, HEIGHT, MOD_DATE, STATE, DATA1, DATA2, LEVEL)</v>
      </c>
      <c r="V692" s="4" t="str">
        <f t="shared" si="31"/>
        <v>VALUES (8020203, 020203210625, N'GC7', 0, '2018-07-01', 389, 7, N'附壁式', 0, 0, N'NULL',120.6823021, 24.1420369, 6600100, 78.55, '2024-08-30', 2,'NULL', NULL, 0);</v>
      </c>
      <c r="W692" s="1" t="str">
        <f t="shared" si="32"/>
        <v>INSERT INTO streetlampData (LAYER, ID, ORGAN, OP_CODE, BURY_DATE, NUM, LENGTH, MATERIAL, USEMODE, DATAMODE, NOTE, POINT_X, POINT_Y, TOWNSHIP, HEIGHT, MOD_DATE, STATE, DATA1, DATA2, LEVEL)VALUES (8020203, 020203210625, N'GC7', 0, '2018-07-01', 389, 7, N'附壁式', 0, 0, N'NULL',120.6823021, 24.1420369, 6600100, 78.55, '2024-08-30', 2,'NULL', NULL, 0);</v>
      </c>
    </row>
    <row r="693" spans="1:23" ht="64.8" x14ac:dyDescent="0.3">
      <c r="A693" s="1" t="s">
        <v>18</v>
      </c>
      <c r="B693" s="1" t="s">
        <v>1418</v>
      </c>
      <c r="C693" s="1" t="s">
        <v>20</v>
      </c>
      <c r="D693" s="1" t="s">
        <v>21</v>
      </c>
      <c r="E693" s="1" t="s">
        <v>22</v>
      </c>
      <c r="F693" s="1" t="s">
        <v>1419</v>
      </c>
      <c r="G693" s="2">
        <v>9</v>
      </c>
      <c r="H693" s="1" t="s">
        <v>24</v>
      </c>
      <c r="I693" s="1" t="s">
        <v>21</v>
      </c>
      <c r="J693" s="1" t="s">
        <v>21</v>
      </c>
      <c r="L693" s="5">
        <v>120.68103600000001</v>
      </c>
      <c r="M693" s="5">
        <v>24.141735600000001</v>
      </c>
      <c r="N693" s="1" t="s">
        <v>27</v>
      </c>
      <c r="O693" s="2">
        <v>78.89</v>
      </c>
      <c r="P693" s="1" t="s">
        <v>31</v>
      </c>
      <c r="Q693" s="1" t="s">
        <v>32</v>
      </c>
      <c r="T693" s="1" t="s">
        <v>21</v>
      </c>
      <c r="U693" s="3" t="str">
        <f t="shared" si="30"/>
        <v>INSERT INTO streetlampData (LAYER, ID, ORGAN, OP_CODE, BURY_DATE, NUM, LENGTH, MATERIAL, USEMODE, DATAMODE, NOTE, POINT_X, POINT_Y, TOWNSHIP, HEIGHT, MOD_DATE, STATE, DATA1, DATA2, LEVEL)</v>
      </c>
      <c r="V693" s="4" t="str">
        <f t="shared" si="31"/>
        <v>VALUES (8020203, 020203210626, N'GC7', 0, '2018-07-01', 386, 9, N'金屬桿', 0, 0, N'NULL',120.681036, 24.1417356, 6600100, 78.89, '2024-08-30', 2,'NULL', NULL, 0);</v>
      </c>
      <c r="W693" s="1" t="str">
        <f t="shared" si="32"/>
        <v>INSERT INTO streetlampData (LAYER, ID, ORGAN, OP_CODE, BURY_DATE, NUM, LENGTH, MATERIAL, USEMODE, DATAMODE, NOTE, POINT_X, POINT_Y, TOWNSHIP, HEIGHT, MOD_DATE, STATE, DATA1, DATA2, LEVEL)VALUES (8020203, 020203210626, N'GC7', 0, '2018-07-01', 386, 9, N'金屬桿', 0, 0, N'NULL',120.681036, 24.1417356, 6600100, 78.89, '2024-08-30', 2,'NULL', NULL, 0);</v>
      </c>
    </row>
    <row r="694" spans="1:23" ht="64.8" x14ac:dyDescent="0.3">
      <c r="A694" s="1" t="s">
        <v>18</v>
      </c>
      <c r="B694" s="1" t="s">
        <v>1420</v>
      </c>
      <c r="C694" s="1" t="s">
        <v>20</v>
      </c>
      <c r="D694" s="1" t="s">
        <v>21</v>
      </c>
      <c r="E694" s="1" t="s">
        <v>22</v>
      </c>
      <c r="F694" s="1" t="s">
        <v>1421</v>
      </c>
      <c r="G694" s="2">
        <v>7</v>
      </c>
      <c r="H694" s="1" t="s">
        <v>24</v>
      </c>
      <c r="I694" s="1" t="s">
        <v>21</v>
      </c>
      <c r="J694" s="1" t="s">
        <v>21</v>
      </c>
      <c r="L694" s="5">
        <v>120.68201000000001</v>
      </c>
      <c r="M694" s="5">
        <v>24.141468799999998</v>
      </c>
      <c r="N694" s="1" t="s">
        <v>27</v>
      </c>
      <c r="O694" s="2">
        <v>76.790000000000006</v>
      </c>
      <c r="P694" s="1" t="s">
        <v>31</v>
      </c>
      <c r="Q694" s="1" t="s">
        <v>32</v>
      </c>
      <c r="T694" s="1" t="s">
        <v>21</v>
      </c>
      <c r="U694" s="3" t="str">
        <f t="shared" si="30"/>
        <v>INSERT INTO streetlampData (LAYER, ID, ORGAN, OP_CODE, BURY_DATE, NUM, LENGTH, MATERIAL, USEMODE, DATAMODE, NOTE, POINT_X, POINT_Y, TOWNSHIP, HEIGHT, MOD_DATE, STATE, DATA1, DATA2, LEVEL)</v>
      </c>
      <c r="V694" s="4" t="str">
        <f t="shared" si="31"/>
        <v>VALUES (8020203, 020203210627, N'GC7', 0, '2018-07-01', 384, 7, N'金屬桿', 0, 0, N'NULL',120.68201, 24.1414688, 6600100, 76.79, '2024-08-30', 2,'NULL', NULL, 0);</v>
      </c>
      <c r="W694" s="1" t="str">
        <f t="shared" si="32"/>
        <v>INSERT INTO streetlampData (LAYER, ID, ORGAN, OP_CODE, BURY_DATE, NUM, LENGTH, MATERIAL, USEMODE, DATAMODE, NOTE, POINT_X, POINT_Y, TOWNSHIP, HEIGHT, MOD_DATE, STATE, DATA1, DATA2, LEVEL)VALUES (8020203, 020203210627, N'GC7', 0, '2018-07-01', 384, 7, N'金屬桿', 0, 0, N'NULL',120.68201, 24.1414688, 6600100, 76.79, '2024-08-30', 2,'NULL', NULL, 0);</v>
      </c>
    </row>
    <row r="695" spans="1:23" ht="64.8" x14ac:dyDescent="0.3">
      <c r="A695" s="1" t="s">
        <v>18</v>
      </c>
      <c r="B695" s="1" t="s">
        <v>1422</v>
      </c>
      <c r="C695" s="1" t="s">
        <v>20</v>
      </c>
      <c r="D695" s="1" t="s">
        <v>21</v>
      </c>
      <c r="E695" s="1" t="s">
        <v>22</v>
      </c>
      <c r="F695" s="1" t="s">
        <v>1423</v>
      </c>
      <c r="G695" s="2">
        <v>7</v>
      </c>
      <c r="H695" s="1" t="s">
        <v>24</v>
      </c>
      <c r="I695" s="1" t="s">
        <v>21</v>
      </c>
      <c r="J695" s="1" t="s">
        <v>21</v>
      </c>
      <c r="L695" s="5">
        <v>120.68172559999999</v>
      </c>
      <c r="M695" s="5">
        <v>24.141190900000002</v>
      </c>
      <c r="N695" s="1" t="s">
        <v>27</v>
      </c>
      <c r="O695" s="2">
        <v>76.540000000000006</v>
      </c>
      <c r="P695" s="1" t="s">
        <v>31</v>
      </c>
      <c r="Q695" s="1" t="s">
        <v>32</v>
      </c>
      <c r="T695" s="1" t="s">
        <v>21</v>
      </c>
      <c r="U695" s="3" t="str">
        <f t="shared" si="30"/>
        <v>INSERT INTO streetlampData (LAYER, ID, ORGAN, OP_CODE, BURY_DATE, NUM, LENGTH, MATERIAL, USEMODE, DATAMODE, NOTE, POINT_X, POINT_Y, TOWNSHIP, HEIGHT, MOD_DATE, STATE, DATA1, DATA2, LEVEL)</v>
      </c>
      <c r="V695" s="4" t="str">
        <f t="shared" si="31"/>
        <v>VALUES (8020203, 020203210628, N'GC7', 0, '2018-07-01', 383, 7, N'金屬桿', 0, 0, N'NULL',120.6817256, 24.1411909, 6600100, 76.54, '2024-08-30', 2,'NULL', NULL, 0);</v>
      </c>
      <c r="W695" s="1" t="str">
        <f t="shared" si="32"/>
        <v>INSERT INTO streetlampData (LAYER, ID, ORGAN, OP_CODE, BURY_DATE, NUM, LENGTH, MATERIAL, USEMODE, DATAMODE, NOTE, POINT_X, POINT_Y, TOWNSHIP, HEIGHT, MOD_DATE, STATE, DATA1, DATA2, LEVEL)VALUES (8020203, 020203210628, N'GC7', 0, '2018-07-01', 383, 7, N'金屬桿', 0, 0, N'NULL',120.6817256, 24.1411909, 6600100, 76.54, '2024-08-30', 2,'NULL', NULL, 0);</v>
      </c>
    </row>
    <row r="696" spans="1:23" ht="64.8" x14ac:dyDescent="0.3">
      <c r="A696" s="1" t="s">
        <v>18</v>
      </c>
      <c r="B696" s="1" t="s">
        <v>1424</v>
      </c>
      <c r="C696" s="1" t="s">
        <v>20</v>
      </c>
      <c r="D696" s="1" t="s">
        <v>21</v>
      </c>
      <c r="E696" s="1" t="s">
        <v>22</v>
      </c>
      <c r="F696" s="1" t="s">
        <v>1425</v>
      </c>
      <c r="G696" s="2">
        <v>7</v>
      </c>
      <c r="H696" s="1" t="s">
        <v>24</v>
      </c>
      <c r="I696" s="1" t="s">
        <v>21</v>
      </c>
      <c r="J696" s="1" t="s">
        <v>21</v>
      </c>
      <c r="L696" s="5">
        <v>120.6814916</v>
      </c>
      <c r="M696" s="5">
        <v>24.140966500000001</v>
      </c>
      <c r="N696" s="1" t="s">
        <v>27</v>
      </c>
      <c r="O696" s="2">
        <v>76.33</v>
      </c>
      <c r="P696" s="1" t="s">
        <v>31</v>
      </c>
      <c r="Q696" s="1" t="s">
        <v>32</v>
      </c>
      <c r="T696" s="1" t="s">
        <v>21</v>
      </c>
      <c r="U696" s="3" t="str">
        <f t="shared" si="30"/>
        <v>INSERT INTO streetlampData (LAYER, ID, ORGAN, OP_CODE, BURY_DATE, NUM, LENGTH, MATERIAL, USEMODE, DATAMODE, NOTE, POINT_X, POINT_Y, TOWNSHIP, HEIGHT, MOD_DATE, STATE, DATA1, DATA2, LEVEL)</v>
      </c>
      <c r="V696" s="4" t="str">
        <f t="shared" si="31"/>
        <v>VALUES (8020203, 020203210629, N'GC7', 0, '2018-07-01', 382, 7, N'金屬桿', 0, 0, N'NULL',120.6814916, 24.1409665, 6600100, 76.33, '2024-08-30', 2,'NULL', NULL, 0);</v>
      </c>
      <c r="W696" s="1" t="str">
        <f t="shared" si="32"/>
        <v>INSERT INTO streetlampData (LAYER, ID, ORGAN, OP_CODE, BURY_DATE, NUM, LENGTH, MATERIAL, USEMODE, DATAMODE, NOTE, POINT_X, POINT_Y, TOWNSHIP, HEIGHT, MOD_DATE, STATE, DATA1, DATA2, LEVEL)VALUES (8020203, 020203210629, N'GC7', 0, '2018-07-01', 382, 7, N'金屬桿', 0, 0, N'NULL',120.6814916, 24.1409665, 6600100, 76.33, '2024-08-30', 2,'NULL', NULL, 0);</v>
      </c>
    </row>
    <row r="697" spans="1:23" ht="64.8" x14ac:dyDescent="0.3">
      <c r="A697" s="1" t="s">
        <v>18</v>
      </c>
      <c r="B697" s="1" t="s">
        <v>1426</v>
      </c>
      <c r="C697" s="1" t="s">
        <v>20</v>
      </c>
      <c r="D697" s="1" t="s">
        <v>21</v>
      </c>
      <c r="E697" s="1" t="s">
        <v>22</v>
      </c>
      <c r="F697" s="1" t="s">
        <v>1427</v>
      </c>
      <c r="G697" s="2">
        <v>8</v>
      </c>
      <c r="H697" s="1" t="s">
        <v>24</v>
      </c>
      <c r="I697" s="1" t="s">
        <v>21</v>
      </c>
      <c r="J697" s="1" t="s">
        <v>21</v>
      </c>
      <c r="L697" s="5">
        <v>120.6827875</v>
      </c>
      <c r="M697" s="5">
        <v>24.142106900000002</v>
      </c>
      <c r="N697" s="1" t="s">
        <v>27</v>
      </c>
      <c r="O697" s="2">
        <v>77.72</v>
      </c>
      <c r="P697" s="1" t="s">
        <v>31</v>
      </c>
      <c r="Q697" s="1" t="s">
        <v>32</v>
      </c>
      <c r="T697" s="1" t="s">
        <v>21</v>
      </c>
      <c r="U697" s="3" t="str">
        <f t="shared" si="30"/>
        <v>INSERT INTO streetlampData (LAYER, ID, ORGAN, OP_CODE, BURY_DATE, NUM, LENGTH, MATERIAL, USEMODE, DATAMODE, NOTE, POINT_X, POINT_Y, TOWNSHIP, HEIGHT, MOD_DATE, STATE, DATA1, DATA2, LEVEL)</v>
      </c>
      <c r="V697" s="4" t="str">
        <f t="shared" si="31"/>
        <v>VALUES (8020203, 020203210630, N'GC7', 0, '2018-07-01', 373, 8, N'金屬桿', 0, 0, N'NULL',120.6827875, 24.1421069, 6600100, 77.72, '2024-08-30', 2,'NULL', NULL, 0);</v>
      </c>
      <c r="W697" s="1" t="str">
        <f t="shared" si="32"/>
        <v>INSERT INTO streetlampData (LAYER, ID, ORGAN, OP_CODE, BURY_DATE, NUM, LENGTH, MATERIAL, USEMODE, DATAMODE, NOTE, POINT_X, POINT_Y, TOWNSHIP, HEIGHT, MOD_DATE, STATE, DATA1, DATA2, LEVEL)VALUES (8020203, 020203210630, N'GC7', 0, '2018-07-01', 373, 8, N'金屬桿', 0, 0, N'NULL',120.6827875, 24.1421069, 6600100, 77.72, '2024-08-30', 2,'NULL', NULL, 0);</v>
      </c>
    </row>
    <row r="698" spans="1:23" ht="64.8" x14ac:dyDescent="0.3">
      <c r="A698" s="1" t="s">
        <v>18</v>
      </c>
      <c r="B698" s="1" t="s">
        <v>1428</v>
      </c>
      <c r="C698" s="1" t="s">
        <v>20</v>
      </c>
      <c r="D698" s="1" t="s">
        <v>21</v>
      </c>
      <c r="E698" s="1" t="s">
        <v>22</v>
      </c>
      <c r="F698" s="1" t="s">
        <v>1429</v>
      </c>
      <c r="G698" s="2">
        <v>8</v>
      </c>
      <c r="H698" s="1" t="s">
        <v>24</v>
      </c>
      <c r="I698" s="1" t="s">
        <v>21</v>
      </c>
      <c r="J698" s="1" t="s">
        <v>21</v>
      </c>
      <c r="L698" s="5">
        <v>120.68252769999999</v>
      </c>
      <c r="M698" s="5">
        <v>24.141849700000002</v>
      </c>
      <c r="N698" s="1" t="s">
        <v>27</v>
      </c>
      <c r="O698" s="2">
        <v>77.31</v>
      </c>
      <c r="P698" s="1" t="s">
        <v>31</v>
      </c>
      <c r="Q698" s="1" t="s">
        <v>32</v>
      </c>
      <c r="T698" s="1" t="s">
        <v>21</v>
      </c>
      <c r="U698" s="3" t="str">
        <f t="shared" si="30"/>
        <v>INSERT INTO streetlampData (LAYER, ID, ORGAN, OP_CODE, BURY_DATE, NUM, LENGTH, MATERIAL, USEMODE, DATAMODE, NOTE, POINT_X, POINT_Y, TOWNSHIP, HEIGHT, MOD_DATE, STATE, DATA1, DATA2, LEVEL)</v>
      </c>
      <c r="V698" s="4" t="str">
        <f t="shared" si="31"/>
        <v>VALUES (8020203, 020203210631, N'GC7', 0, '2018-07-01', 372, 8, N'金屬桿', 0, 0, N'NULL',120.6825277, 24.1418497, 6600100, 77.31, '2024-08-30', 2,'NULL', NULL, 0);</v>
      </c>
      <c r="W698" s="1" t="str">
        <f t="shared" si="32"/>
        <v>INSERT INTO streetlampData (LAYER, ID, ORGAN, OP_CODE, BURY_DATE, NUM, LENGTH, MATERIAL, USEMODE, DATAMODE, NOTE, POINT_X, POINT_Y, TOWNSHIP, HEIGHT, MOD_DATE, STATE, DATA1, DATA2, LEVEL)VALUES (8020203, 020203210631, N'GC7', 0, '2018-07-01', 372, 8, N'金屬桿', 0, 0, N'NULL',120.6825277, 24.1418497, 6600100, 77.31, '2024-08-30', 2,'NULL', NULL, 0);</v>
      </c>
    </row>
    <row r="699" spans="1:23" ht="64.8" x14ac:dyDescent="0.3">
      <c r="A699" s="1" t="s">
        <v>18</v>
      </c>
      <c r="B699" s="1" t="s">
        <v>1430</v>
      </c>
      <c r="C699" s="1" t="s">
        <v>20</v>
      </c>
      <c r="D699" s="1" t="s">
        <v>21</v>
      </c>
      <c r="E699" s="1" t="s">
        <v>22</v>
      </c>
      <c r="F699" s="1" t="s">
        <v>1431</v>
      </c>
      <c r="G699" s="2">
        <v>8</v>
      </c>
      <c r="H699" s="1" t="s">
        <v>24</v>
      </c>
      <c r="I699" s="1" t="s">
        <v>21</v>
      </c>
      <c r="J699" s="1" t="s">
        <v>21</v>
      </c>
      <c r="L699" s="5">
        <v>120.6822706</v>
      </c>
      <c r="M699" s="5">
        <v>24.141603499999999</v>
      </c>
      <c r="N699" s="1" t="s">
        <v>27</v>
      </c>
      <c r="O699" s="2">
        <v>76.86</v>
      </c>
      <c r="P699" s="1" t="s">
        <v>31</v>
      </c>
      <c r="Q699" s="1" t="s">
        <v>32</v>
      </c>
      <c r="T699" s="1" t="s">
        <v>21</v>
      </c>
      <c r="U699" s="3" t="str">
        <f t="shared" si="30"/>
        <v>INSERT INTO streetlampData (LAYER, ID, ORGAN, OP_CODE, BURY_DATE, NUM, LENGTH, MATERIAL, USEMODE, DATAMODE, NOTE, POINT_X, POINT_Y, TOWNSHIP, HEIGHT, MOD_DATE, STATE, DATA1, DATA2, LEVEL)</v>
      </c>
      <c r="V699" s="4" t="str">
        <f t="shared" si="31"/>
        <v>VALUES (8020203, 020203210632, N'GC7', 0, '2018-07-01', 371, 8, N'金屬桿', 0, 0, N'NULL',120.6822706, 24.1416035, 6600100, 76.86, '2024-08-30', 2,'NULL', NULL, 0);</v>
      </c>
      <c r="W699" s="1" t="str">
        <f t="shared" si="32"/>
        <v>INSERT INTO streetlampData (LAYER, ID, ORGAN, OP_CODE, BURY_DATE, NUM, LENGTH, MATERIAL, USEMODE, DATAMODE, NOTE, POINT_X, POINT_Y, TOWNSHIP, HEIGHT, MOD_DATE, STATE, DATA1, DATA2, LEVEL)VALUES (8020203, 020203210632, N'GC7', 0, '2018-07-01', 371, 8, N'金屬桿', 0, 0, N'NULL',120.6822706, 24.1416035, 6600100, 76.86, '2024-08-30', 2,'NULL', NULL, 0);</v>
      </c>
    </row>
    <row r="700" spans="1:23" ht="64.8" x14ac:dyDescent="0.3">
      <c r="A700" s="1" t="s">
        <v>18</v>
      </c>
      <c r="B700" s="1" t="s">
        <v>1432</v>
      </c>
      <c r="C700" s="1" t="s">
        <v>20</v>
      </c>
      <c r="D700" s="1" t="s">
        <v>21</v>
      </c>
      <c r="E700" s="1" t="s">
        <v>22</v>
      </c>
      <c r="F700" s="1" t="s">
        <v>1433</v>
      </c>
      <c r="G700" s="2">
        <v>8</v>
      </c>
      <c r="H700" s="1" t="s">
        <v>24</v>
      </c>
      <c r="I700" s="1" t="s">
        <v>21</v>
      </c>
      <c r="J700" s="1" t="s">
        <v>21</v>
      </c>
      <c r="L700" s="5">
        <v>120.68204369999999</v>
      </c>
      <c r="M700" s="5">
        <v>24.141389499999999</v>
      </c>
      <c r="N700" s="1" t="s">
        <v>27</v>
      </c>
      <c r="O700" s="2">
        <v>76.709999999999994</v>
      </c>
      <c r="P700" s="1" t="s">
        <v>31</v>
      </c>
      <c r="Q700" s="1" t="s">
        <v>32</v>
      </c>
      <c r="T700" s="1" t="s">
        <v>21</v>
      </c>
      <c r="U700" s="3" t="str">
        <f t="shared" si="30"/>
        <v>INSERT INTO streetlampData (LAYER, ID, ORGAN, OP_CODE, BURY_DATE, NUM, LENGTH, MATERIAL, USEMODE, DATAMODE, NOTE, POINT_X, POINT_Y, TOWNSHIP, HEIGHT, MOD_DATE, STATE, DATA1, DATA2, LEVEL)</v>
      </c>
      <c r="V700" s="4" t="str">
        <f t="shared" si="31"/>
        <v>VALUES (8020203, 020203210633, N'GC7', 0, '2018-07-01', 370, 8, N'金屬桿', 0, 0, N'NULL',120.6820437, 24.1413895, 6600100, 76.71, '2024-08-30', 2,'NULL', NULL, 0);</v>
      </c>
      <c r="W700" s="1" t="str">
        <f t="shared" si="32"/>
        <v>INSERT INTO streetlampData (LAYER, ID, ORGAN, OP_CODE, BURY_DATE, NUM, LENGTH, MATERIAL, USEMODE, DATAMODE, NOTE, POINT_X, POINT_Y, TOWNSHIP, HEIGHT, MOD_DATE, STATE, DATA1, DATA2, LEVEL)VALUES (8020203, 020203210633, N'GC7', 0, '2018-07-01', 370, 8, N'金屬桿', 0, 0, N'NULL',120.6820437, 24.1413895, 6600100, 76.71, '2024-08-30', 2,'NULL', NULL, 0);</v>
      </c>
    </row>
    <row r="701" spans="1:23" ht="64.8" x14ac:dyDescent="0.3">
      <c r="A701" s="1" t="s">
        <v>18</v>
      </c>
      <c r="B701" s="1" t="s">
        <v>1434</v>
      </c>
      <c r="C701" s="1" t="s">
        <v>20</v>
      </c>
      <c r="D701" s="1" t="s">
        <v>21</v>
      </c>
      <c r="E701" s="1" t="s">
        <v>22</v>
      </c>
      <c r="F701" s="1" t="s">
        <v>1435</v>
      </c>
      <c r="G701" s="2">
        <v>8</v>
      </c>
      <c r="H701" s="1" t="s">
        <v>24</v>
      </c>
      <c r="I701" s="1" t="s">
        <v>21</v>
      </c>
      <c r="J701" s="1" t="s">
        <v>21</v>
      </c>
      <c r="L701" s="5">
        <v>120.68190130000001</v>
      </c>
      <c r="M701" s="5">
        <v>24.141250400000001</v>
      </c>
      <c r="N701" s="1" t="s">
        <v>27</v>
      </c>
      <c r="O701" s="2">
        <v>76.58</v>
      </c>
      <c r="P701" s="1" t="s">
        <v>31</v>
      </c>
      <c r="Q701" s="1" t="s">
        <v>32</v>
      </c>
      <c r="T701" s="1" t="s">
        <v>21</v>
      </c>
      <c r="U701" s="3" t="str">
        <f t="shared" si="30"/>
        <v>INSERT INTO streetlampData (LAYER, ID, ORGAN, OP_CODE, BURY_DATE, NUM, LENGTH, MATERIAL, USEMODE, DATAMODE, NOTE, POINT_X, POINT_Y, TOWNSHIP, HEIGHT, MOD_DATE, STATE, DATA1, DATA2, LEVEL)</v>
      </c>
      <c r="V701" s="4" t="str">
        <f t="shared" si="31"/>
        <v>VALUES (8020203, 020203210634, N'GC7', 0, '2018-07-01', 369, 8, N'金屬桿', 0, 0, N'NULL',120.6819013, 24.1412504, 6600100, 76.58, '2024-08-30', 2,'NULL', NULL, 0);</v>
      </c>
      <c r="W701" s="1" t="str">
        <f t="shared" si="32"/>
        <v>INSERT INTO streetlampData (LAYER, ID, ORGAN, OP_CODE, BURY_DATE, NUM, LENGTH, MATERIAL, USEMODE, DATAMODE, NOTE, POINT_X, POINT_Y, TOWNSHIP, HEIGHT, MOD_DATE, STATE, DATA1, DATA2, LEVEL)VALUES (8020203, 020203210634, N'GC7', 0, '2018-07-01', 369, 8, N'金屬桿', 0, 0, N'NULL',120.6819013, 24.1412504, 6600100, 76.58, '2024-08-30', 2,'NULL', NULL, 0);</v>
      </c>
    </row>
    <row r="702" spans="1:23" ht="64.8" x14ac:dyDescent="0.3">
      <c r="A702" s="1" t="s">
        <v>18</v>
      </c>
      <c r="B702" s="1" t="s">
        <v>1436</v>
      </c>
      <c r="C702" s="1" t="s">
        <v>20</v>
      </c>
      <c r="D702" s="1" t="s">
        <v>21</v>
      </c>
      <c r="E702" s="1" t="s">
        <v>22</v>
      </c>
      <c r="F702" s="1" t="s">
        <v>1437</v>
      </c>
      <c r="G702" s="2">
        <v>8</v>
      </c>
      <c r="H702" s="1" t="s">
        <v>24</v>
      </c>
      <c r="I702" s="1" t="s">
        <v>21</v>
      </c>
      <c r="J702" s="1" t="s">
        <v>21</v>
      </c>
      <c r="L702" s="5">
        <v>120.6817424</v>
      </c>
      <c r="M702" s="5">
        <v>24.141097299999998</v>
      </c>
      <c r="N702" s="1" t="s">
        <v>27</v>
      </c>
      <c r="O702" s="2">
        <v>76.38</v>
      </c>
      <c r="P702" s="1" t="s">
        <v>31</v>
      </c>
      <c r="Q702" s="1" t="s">
        <v>32</v>
      </c>
      <c r="T702" s="1" t="s">
        <v>21</v>
      </c>
      <c r="U702" s="3" t="str">
        <f t="shared" si="30"/>
        <v>INSERT INTO streetlampData (LAYER, ID, ORGAN, OP_CODE, BURY_DATE, NUM, LENGTH, MATERIAL, USEMODE, DATAMODE, NOTE, POINT_X, POINT_Y, TOWNSHIP, HEIGHT, MOD_DATE, STATE, DATA1, DATA2, LEVEL)</v>
      </c>
      <c r="V702" s="4" t="str">
        <f t="shared" si="31"/>
        <v>VALUES (8020203, 020203210635, N'GC7', 0, '2018-07-01', 368, 8, N'金屬桿', 0, 0, N'NULL',120.6817424, 24.1410973, 6600100, 76.38, '2024-08-30', 2,'NULL', NULL, 0);</v>
      </c>
      <c r="W702" s="1" t="str">
        <f t="shared" si="32"/>
        <v>INSERT INTO streetlampData (LAYER, ID, ORGAN, OP_CODE, BURY_DATE, NUM, LENGTH, MATERIAL, USEMODE, DATAMODE, NOTE, POINT_X, POINT_Y, TOWNSHIP, HEIGHT, MOD_DATE, STATE, DATA1, DATA2, LEVEL)VALUES (8020203, 020203210635, N'GC7', 0, '2018-07-01', 368, 8, N'金屬桿', 0, 0, N'NULL',120.6817424, 24.1410973, 6600100, 76.38, '2024-08-30', 2,'NULL', NULL, 0);</v>
      </c>
    </row>
    <row r="703" spans="1:23" ht="64.8" x14ac:dyDescent="0.3">
      <c r="A703" s="1" t="s">
        <v>18</v>
      </c>
      <c r="B703" s="1" t="s">
        <v>1438</v>
      </c>
      <c r="C703" s="1" t="s">
        <v>20</v>
      </c>
      <c r="D703" s="1" t="s">
        <v>21</v>
      </c>
      <c r="E703" s="1" t="s">
        <v>22</v>
      </c>
      <c r="F703" s="1" t="s">
        <v>1439</v>
      </c>
      <c r="G703" s="2">
        <v>8</v>
      </c>
      <c r="H703" s="1" t="s">
        <v>24</v>
      </c>
      <c r="I703" s="1" t="s">
        <v>21</v>
      </c>
      <c r="J703" s="1" t="s">
        <v>21</v>
      </c>
      <c r="L703" s="5">
        <v>120.68153940000001</v>
      </c>
      <c r="M703" s="5">
        <v>24.140901599999999</v>
      </c>
      <c r="N703" s="1" t="s">
        <v>27</v>
      </c>
      <c r="O703" s="2">
        <v>76.27</v>
      </c>
      <c r="P703" s="1" t="s">
        <v>31</v>
      </c>
      <c r="Q703" s="1" t="s">
        <v>32</v>
      </c>
      <c r="T703" s="1" t="s">
        <v>21</v>
      </c>
      <c r="U703" s="3" t="str">
        <f t="shared" si="30"/>
        <v>INSERT INTO streetlampData (LAYER, ID, ORGAN, OP_CODE, BURY_DATE, NUM, LENGTH, MATERIAL, USEMODE, DATAMODE, NOTE, POINT_X, POINT_Y, TOWNSHIP, HEIGHT, MOD_DATE, STATE, DATA1, DATA2, LEVEL)</v>
      </c>
      <c r="V703" s="4" t="str">
        <f t="shared" si="31"/>
        <v>VALUES (8020203, 020203210636, N'GC7', 0, '2018-07-01', 367, 8, N'金屬桿', 0, 0, N'NULL',120.6815394, 24.1409016, 6600100, 76.27, '2024-08-30', 2,'NULL', NULL, 0);</v>
      </c>
      <c r="W703" s="1" t="str">
        <f t="shared" si="32"/>
        <v>INSERT INTO streetlampData (LAYER, ID, ORGAN, OP_CODE, BURY_DATE, NUM, LENGTH, MATERIAL, USEMODE, DATAMODE, NOTE, POINT_X, POINT_Y, TOWNSHIP, HEIGHT, MOD_DATE, STATE, DATA1, DATA2, LEVEL)VALUES (8020203, 020203210636, N'GC7', 0, '2018-07-01', 367, 8, N'金屬桿', 0, 0, N'NULL',120.6815394, 24.1409016, 6600100, 76.27, '2024-08-30', 2,'NULL', NULL, 0);</v>
      </c>
    </row>
    <row r="704" spans="1:23" ht="64.8" x14ac:dyDescent="0.3">
      <c r="A704" s="1" t="s">
        <v>18</v>
      </c>
      <c r="B704" s="1" t="s">
        <v>1440</v>
      </c>
      <c r="C704" s="1" t="s">
        <v>20</v>
      </c>
      <c r="D704" s="1" t="s">
        <v>21</v>
      </c>
      <c r="E704" s="1" t="s">
        <v>22</v>
      </c>
      <c r="F704" s="1" t="s">
        <v>1441</v>
      </c>
      <c r="G704" s="2">
        <v>8</v>
      </c>
      <c r="H704" s="1" t="s">
        <v>24</v>
      </c>
      <c r="I704" s="1" t="s">
        <v>21</v>
      </c>
      <c r="J704" s="1" t="s">
        <v>21</v>
      </c>
      <c r="L704" s="5">
        <v>120.6773165</v>
      </c>
      <c r="M704" s="5">
        <v>24.1463812</v>
      </c>
      <c r="N704" s="1" t="s">
        <v>27</v>
      </c>
      <c r="O704" s="2">
        <v>83.11</v>
      </c>
      <c r="P704" s="1" t="s">
        <v>31</v>
      </c>
      <c r="Q704" s="1" t="s">
        <v>32</v>
      </c>
      <c r="T704" s="1" t="s">
        <v>21</v>
      </c>
      <c r="U704" s="3" t="str">
        <f t="shared" si="30"/>
        <v>INSERT INTO streetlampData (LAYER, ID, ORGAN, OP_CODE, BURY_DATE, NUM, LENGTH, MATERIAL, USEMODE, DATAMODE, NOTE, POINT_X, POINT_Y, TOWNSHIP, HEIGHT, MOD_DATE, STATE, DATA1, DATA2, LEVEL)</v>
      </c>
      <c r="V704" s="4" t="str">
        <f t="shared" si="31"/>
        <v>VALUES (8020203, 020203210637, N'GC7', 0, '2018-07-01', 256, 8, N'金屬桿', 0, 0, N'NULL',120.6773165, 24.1463812, 6600100, 83.11, '2024-08-30', 2,'NULL', NULL, 0);</v>
      </c>
      <c r="W704" s="1" t="str">
        <f t="shared" si="32"/>
        <v>INSERT INTO streetlampData (LAYER, ID, ORGAN, OP_CODE, BURY_DATE, NUM, LENGTH, MATERIAL, USEMODE, DATAMODE, NOTE, POINT_X, POINT_Y, TOWNSHIP, HEIGHT, MOD_DATE, STATE, DATA1, DATA2, LEVEL)VALUES (8020203, 020203210637, N'GC7', 0, '2018-07-01', 256, 8, N'金屬桿', 0, 0, N'NULL',120.6773165, 24.1463812, 6600100, 83.11, '2024-08-30', 2,'NULL', NULL, 0);</v>
      </c>
    </row>
    <row r="705" spans="1:23" ht="64.8" x14ac:dyDescent="0.3">
      <c r="A705" s="1" t="s">
        <v>18</v>
      </c>
      <c r="B705" s="1" t="s">
        <v>1442</v>
      </c>
      <c r="C705" s="1" t="s">
        <v>20</v>
      </c>
      <c r="D705" s="1" t="s">
        <v>21</v>
      </c>
      <c r="E705" s="1" t="s">
        <v>22</v>
      </c>
      <c r="F705" s="1" t="s">
        <v>1443</v>
      </c>
      <c r="G705" s="2">
        <v>7</v>
      </c>
      <c r="H705" s="1" t="s">
        <v>37</v>
      </c>
      <c r="I705" s="1" t="s">
        <v>21</v>
      </c>
      <c r="J705" s="1" t="s">
        <v>21</v>
      </c>
      <c r="L705" s="5">
        <v>120.6780613</v>
      </c>
      <c r="M705" s="5">
        <v>24.145676699999999</v>
      </c>
      <c r="N705" s="1" t="s">
        <v>27</v>
      </c>
      <c r="O705" s="2">
        <v>81.22</v>
      </c>
      <c r="P705" s="1" t="s">
        <v>31</v>
      </c>
      <c r="Q705" s="1" t="s">
        <v>32</v>
      </c>
      <c r="T705" s="1" t="s">
        <v>21</v>
      </c>
      <c r="U705" s="3" t="str">
        <f t="shared" si="30"/>
        <v>INSERT INTO streetlampData (LAYER, ID, ORGAN, OP_CODE, BURY_DATE, NUM, LENGTH, MATERIAL, USEMODE, DATAMODE, NOTE, POINT_X, POINT_Y, TOWNSHIP, HEIGHT, MOD_DATE, STATE, DATA1, DATA2, LEVEL)</v>
      </c>
      <c r="V705" s="4" t="str">
        <f t="shared" si="31"/>
        <v>VALUES (8020203, 020203210638, N'GC7', 0, '2018-07-01', 254, 7, N'附壁式', 0, 0, N'NULL',120.6780613, 24.1456767, 6600100, 81.22, '2024-08-30', 2,'NULL', NULL, 0);</v>
      </c>
      <c r="W705" s="1" t="str">
        <f t="shared" si="32"/>
        <v>INSERT INTO streetlampData (LAYER, ID, ORGAN, OP_CODE, BURY_DATE, NUM, LENGTH, MATERIAL, USEMODE, DATAMODE, NOTE, POINT_X, POINT_Y, TOWNSHIP, HEIGHT, MOD_DATE, STATE, DATA1, DATA2, LEVEL)VALUES (8020203, 020203210638, N'GC7', 0, '2018-07-01', 254, 7, N'附壁式', 0, 0, N'NULL',120.6780613, 24.1456767, 6600100, 81.22, '2024-08-30', 2,'NULL', NULL, 0);</v>
      </c>
    </row>
    <row r="706" spans="1:23" ht="64.8" x14ac:dyDescent="0.3">
      <c r="A706" s="1" t="s">
        <v>18</v>
      </c>
      <c r="B706" s="1" t="s">
        <v>1444</v>
      </c>
      <c r="C706" s="1" t="s">
        <v>20</v>
      </c>
      <c r="D706" s="1" t="s">
        <v>21</v>
      </c>
      <c r="E706" s="1" t="s">
        <v>22</v>
      </c>
      <c r="F706" s="1" t="s">
        <v>1445</v>
      </c>
      <c r="G706" s="2">
        <v>8</v>
      </c>
      <c r="H706" s="1" t="s">
        <v>37</v>
      </c>
      <c r="I706" s="1" t="s">
        <v>21</v>
      </c>
      <c r="J706" s="1" t="s">
        <v>21</v>
      </c>
      <c r="L706" s="5">
        <v>120.6779556</v>
      </c>
      <c r="M706" s="5">
        <v>24.145821099999999</v>
      </c>
      <c r="N706" s="1" t="s">
        <v>27</v>
      </c>
      <c r="O706" s="2">
        <v>81.8</v>
      </c>
      <c r="P706" s="1" t="s">
        <v>31</v>
      </c>
      <c r="Q706" s="1" t="s">
        <v>32</v>
      </c>
      <c r="T706" s="1" t="s">
        <v>21</v>
      </c>
      <c r="U706" s="3" t="str">
        <f t="shared" si="30"/>
        <v>INSERT INTO streetlampData (LAYER, ID, ORGAN, OP_CODE, BURY_DATE, NUM, LENGTH, MATERIAL, USEMODE, DATAMODE, NOTE, POINT_X, POINT_Y, TOWNSHIP, HEIGHT, MOD_DATE, STATE, DATA1, DATA2, LEVEL)</v>
      </c>
      <c r="V706" s="4" t="str">
        <f t="shared" si="31"/>
        <v>VALUES (8020203, 020203210639, N'GC7', 0, '2018-07-01', 253, 8, N'附壁式', 0, 0, N'NULL',120.6779556, 24.1458211, 6600100, 81.8, '2024-08-30', 2,'NULL', NULL, 0);</v>
      </c>
      <c r="W706" s="1" t="str">
        <f t="shared" si="32"/>
        <v>INSERT INTO streetlampData (LAYER, ID, ORGAN, OP_CODE, BURY_DATE, NUM, LENGTH, MATERIAL, USEMODE, DATAMODE, NOTE, POINT_X, POINT_Y, TOWNSHIP, HEIGHT, MOD_DATE, STATE, DATA1, DATA2, LEVEL)VALUES (8020203, 020203210639, N'GC7', 0, '2018-07-01', 253, 8, N'附壁式', 0, 0, N'NULL',120.6779556, 24.1458211, 6600100, 81.8, '2024-08-30', 2,'NULL', NULL, 0);</v>
      </c>
    </row>
    <row r="707" spans="1:23" ht="64.8" x14ac:dyDescent="0.3">
      <c r="A707" s="1" t="s">
        <v>18</v>
      </c>
      <c r="B707" s="1" t="s">
        <v>1446</v>
      </c>
      <c r="C707" s="1" t="s">
        <v>20</v>
      </c>
      <c r="D707" s="1" t="s">
        <v>21</v>
      </c>
      <c r="E707" s="1" t="s">
        <v>22</v>
      </c>
      <c r="F707" s="1" t="s">
        <v>1447</v>
      </c>
      <c r="G707" s="2">
        <v>8</v>
      </c>
      <c r="H707" s="1" t="s">
        <v>24</v>
      </c>
      <c r="I707" s="1" t="s">
        <v>21</v>
      </c>
      <c r="J707" s="1" t="s">
        <v>21</v>
      </c>
      <c r="L707" s="5">
        <v>120.67791389999999</v>
      </c>
      <c r="M707" s="5">
        <v>24.146205899999998</v>
      </c>
      <c r="N707" s="1" t="s">
        <v>27</v>
      </c>
      <c r="O707" s="2">
        <v>82.14</v>
      </c>
      <c r="P707" s="1" t="s">
        <v>31</v>
      </c>
      <c r="Q707" s="1" t="s">
        <v>32</v>
      </c>
      <c r="T707" s="1" t="s">
        <v>21</v>
      </c>
      <c r="U707" s="3" t="str">
        <f t="shared" ref="U707:U770" si="33">"INSERT INTO streetlampData (LAYER, ID, ORGAN, OP_CODE, BURY_DATE, NUM, LENGTH, MATERIAL, USEMODE, DATAMODE, NOTE, POINT_X, POINT_Y, TOWNSHIP, HEIGHT, MOD_DATE, STATE, DATA1, DATA2, LEVEL)"</f>
        <v>INSERT INTO streetlampData (LAYER, ID, ORGAN, OP_CODE, BURY_DATE, NUM, LENGTH, MATERIAL, USEMODE, DATAMODE, NOTE, POINT_X, POINT_Y, TOWNSHIP, HEIGHT, MOD_DATE, STATE, DATA1, DATA2, LEVEL)</v>
      </c>
      <c r="V707" s="4" t="str">
        <f t="shared" ref="V707:V770" si="34">"VALUES ("&amp;A707&amp;", "&amp;B707&amp;", N'"&amp;C707&amp;"', "&amp;D707&amp;", '"&amp;E707&amp;"', "&amp;F707&amp;", "&amp;G707&amp;", N'"&amp;H707&amp;"', "&amp;I707&amp;", "&amp;J707&amp;", N'"&amp;IF(TRIM(K707)="","NULL",K707)&amp;"',"&amp;L707&amp;", "&amp;M707&amp;", "&amp;N707&amp;", "&amp;O707&amp;", '"&amp;P707&amp;"', "&amp;Q707&amp;",'"&amp;IF(TRIM(R707)="","NULL",R707)&amp;"', "&amp;IF(TRIM(S707)="","NULL",S707)&amp;", "&amp;IF(TRIM(T707)="","NULL",T707)&amp;");"</f>
        <v>VALUES (8020203, 020203210640, N'GC7', 0, '2018-07-01', 235, 8, N'金屬桿', 0, 0, N'NULL',120.6779139, 24.1462059, 6600100, 82.14, '2024-08-30', 2,'NULL', NULL, 0);</v>
      </c>
      <c r="W707" s="1" t="str">
        <f t="shared" ref="W707:W770" si="35">U707&amp;V707</f>
        <v>INSERT INTO streetlampData (LAYER, ID, ORGAN, OP_CODE, BURY_DATE, NUM, LENGTH, MATERIAL, USEMODE, DATAMODE, NOTE, POINT_X, POINT_Y, TOWNSHIP, HEIGHT, MOD_DATE, STATE, DATA1, DATA2, LEVEL)VALUES (8020203, 020203210640, N'GC7', 0, '2018-07-01', 235, 8, N'金屬桿', 0, 0, N'NULL',120.6779139, 24.1462059, 6600100, 82.14, '2024-08-30', 2,'NULL', NULL, 0);</v>
      </c>
    </row>
    <row r="708" spans="1:23" ht="64.8" x14ac:dyDescent="0.3">
      <c r="A708" s="1" t="s">
        <v>18</v>
      </c>
      <c r="B708" s="1" t="s">
        <v>1448</v>
      </c>
      <c r="C708" s="1" t="s">
        <v>20</v>
      </c>
      <c r="D708" s="1" t="s">
        <v>21</v>
      </c>
      <c r="E708" s="1" t="s">
        <v>22</v>
      </c>
      <c r="F708" s="1" t="s">
        <v>1449</v>
      </c>
      <c r="G708" s="2">
        <v>8</v>
      </c>
      <c r="H708" s="1" t="s">
        <v>24</v>
      </c>
      <c r="I708" s="1" t="s">
        <v>21</v>
      </c>
      <c r="J708" s="1" t="s">
        <v>21</v>
      </c>
      <c r="L708" s="5">
        <v>120.67778269999999</v>
      </c>
      <c r="M708" s="5">
        <v>24.146081800000001</v>
      </c>
      <c r="N708" s="1" t="s">
        <v>27</v>
      </c>
      <c r="O708" s="2">
        <v>81.98</v>
      </c>
      <c r="P708" s="1" t="s">
        <v>31</v>
      </c>
      <c r="Q708" s="1" t="s">
        <v>32</v>
      </c>
      <c r="T708" s="1" t="s">
        <v>21</v>
      </c>
      <c r="U708" s="3" t="str">
        <f t="shared" si="33"/>
        <v>INSERT INTO streetlampData (LAYER, ID, ORGAN, OP_CODE, BURY_DATE, NUM, LENGTH, MATERIAL, USEMODE, DATAMODE, NOTE, POINT_X, POINT_Y, TOWNSHIP, HEIGHT, MOD_DATE, STATE, DATA1, DATA2, LEVEL)</v>
      </c>
      <c r="V708" s="4" t="str">
        <f t="shared" si="34"/>
        <v>VALUES (8020203, 020203210641, N'GC7', 0, '2018-07-01', 234, 8, N'金屬桿', 0, 0, N'NULL',120.6777827, 24.1460818, 6600100, 81.98, '2024-08-30', 2,'NULL', NULL, 0);</v>
      </c>
      <c r="W708" s="1" t="str">
        <f t="shared" si="35"/>
        <v>INSERT INTO streetlampData (LAYER, ID, ORGAN, OP_CODE, BURY_DATE, NUM, LENGTH, MATERIAL, USEMODE, DATAMODE, NOTE, POINT_X, POINT_Y, TOWNSHIP, HEIGHT, MOD_DATE, STATE, DATA1, DATA2, LEVEL)VALUES (8020203, 020203210641, N'GC7', 0, '2018-07-01', 234, 8, N'金屬桿', 0, 0, N'NULL',120.6777827, 24.1460818, 6600100, 81.98, '2024-08-30', 2,'NULL', NULL, 0);</v>
      </c>
    </row>
    <row r="709" spans="1:23" ht="64.8" x14ac:dyDescent="0.3">
      <c r="A709" s="1" t="s">
        <v>18</v>
      </c>
      <c r="B709" s="1" t="s">
        <v>1450</v>
      </c>
      <c r="C709" s="1" t="s">
        <v>20</v>
      </c>
      <c r="D709" s="1" t="s">
        <v>21</v>
      </c>
      <c r="E709" s="1" t="s">
        <v>22</v>
      </c>
      <c r="F709" s="1" t="s">
        <v>1451</v>
      </c>
      <c r="G709" s="2">
        <v>8</v>
      </c>
      <c r="H709" s="1" t="s">
        <v>24</v>
      </c>
      <c r="I709" s="1" t="s">
        <v>21</v>
      </c>
      <c r="J709" s="1" t="s">
        <v>21</v>
      </c>
      <c r="L709" s="5">
        <v>120.67742</v>
      </c>
      <c r="M709" s="5">
        <v>24.1457345</v>
      </c>
      <c r="N709" s="1" t="s">
        <v>27</v>
      </c>
      <c r="O709" s="2">
        <v>81.73</v>
      </c>
      <c r="P709" s="1" t="s">
        <v>31</v>
      </c>
      <c r="Q709" s="1" t="s">
        <v>32</v>
      </c>
      <c r="T709" s="1" t="s">
        <v>21</v>
      </c>
      <c r="U709" s="3" t="str">
        <f t="shared" si="33"/>
        <v>INSERT INTO streetlampData (LAYER, ID, ORGAN, OP_CODE, BURY_DATE, NUM, LENGTH, MATERIAL, USEMODE, DATAMODE, NOTE, POINT_X, POINT_Y, TOWNSHIP, HEIGHT, MOD_DATE, STATE, DATA1, DATA2, LEVEL)</v>
      </c>
      <c r="V709" s="4" t="str">
        <f t="shared" si="34"/>
        <v>VALUES (8020203, 020203210642, N'GC7', 0, '2018-07-01', 232, 8, N'金屬桿', 0, 0, N'NULL',120.67742, 24.1457345, 6600100, 81.73, '2024-08-30', 2,'NULL', NULL, 0);</v>
      </c>
      <c r="W709" s="1" t="str">
        <f t="shared" si="35"/>
        <v>INSERT INTO streetlampData (LAYER, ID, ORGAN, OP_CODE, BURY_DATE, NUM, LENGTH, MATERIAL, USEMODE, DATAMODE, NOTE, POINT_X, POINT_Y, TOWNSHIP, HEIGHT, MOD_DATE, STATE, DATA1, DATA2, LEVEL)VALUES (8020203, 020203210642, N'GC7', 0, '2018-07-01', 232, 8, N'金屬桿', 0, 0, N'NULL',120.67742, 24.1457345, 6600100, 81.73, '2024-08-30', 2,'NULL', NULL, 0);</v>
      </c>
    </row>
    <row r="710" spans="1:23" ht="64.8" x14ac:dyDescent="0.3">
      <c r="A710" s="1" t="s">
        <v>18</v>
      </c>
      <c r="B710" s="1" t="s">
        <v>1452</v>
      </c>
      <c r="C710" s="1" t="s">
        <v>20</v>
      </c>
      <c r="D710" s="1" t="s">
        <v>21</v>
      </c>
      <c r="E710" s="1" t="s">
        <v>22</v>
      </c>
      <c r="F710" s="1" t="s">
        <v>1453</v>
      </c>
      <c r="G710" s="2">
        <v>8</v>
      </c>
      <c r="H710" s="1" t="s">
        <v>24</v>
      </c>
      <c r="I710" s="1" t="s">
        <v>21</v>
      </c>
      <c r="J710" s="1" t="s">
        <v>21</v>
      </c>
      <c r="K710" s="1" t="s">
        <v>733</v>
      </c>
      <c r="L710" s="5">
        <v>120.6771138</v>
      </c>
      <c r="M710" s="5">
        <v>24.145495199999999</v>
      </c>
      <c r="N710" s="1" t="s">
        <v>27</v>
      </c>
      <c r="O710" s="2">
        <v>81.36</v>
      </c>
      <c r="P710" s="1" t="s">
        <v>31</v>
      </c>
      <c r="Q710" s="1" t="s">
        <v>25</v>
      </c>
      <c r="T710" s="1" t="s">
        <v>25</v>
      </c>
      <c r="U710" s="3" t="str">
        <f t="shared" si="33"/>
        <v>INSERT INTO streetlampData (LAYER, ID, ORGAN, OP_CODE, BURY_DATE, NUM, LENGTH, MATERIAL, USEMODE, DATAMODE, NOTE, POINT_X, POINT_Y, TOWNSHIP, HEIGHT, MOD_DATE, STATE, DATA1, DATA2, LEVEL)</v>
      </c>
      <c r="V710" s="4" t="str">
        <f t="shared" si="34"/>
        <v>VALUES (8020203, 020203210643, N'GC7', 0, '2018-07-01', 020203004096, 8, N'金屬桿', 0, 0, N'部分欄位資料依建議值填具，僅供參考',120.6771138, 24.1454952, 6600100, 81.36, '2024-08-30', 1,'NULL', NULL, 1);</v>
      </c>
      <c r="W710" s="1" t="str">
        <f t="shared" si="35"/>
        <v>INSERT INTO streetlampData (LAYER, ID, ORGAN, OP_CODE, BURY_DATE, NUM, LENGTH, MATERIAL, USEMODE, DATAMODE, NOTE, POINT_X, POINT_Y, TOWNSHIP, HEIGHT, MOD_DATE, STATE, DATA1, DATA2, LEVEL)VALUES (8020203, 020203210643, N'GC7', 0, '2018-07-01', 020203004096, 8, N'金屬桿', 0, 0, N'部分欄位資料依建議值填具，僅供參考',120.6771138, 24.1454952, 6600100, 81.36, '2024-08-30', 1,'NULL', NULL, 1);</v>
      </c>
    </row>
    <row r="711" spans="1:23" ht="64.8" x14ac:dyDescent="0.3">
      <c r="A711" s="1" t="s">
        <v>18</v>
      </c>
      <c r="B711" s="1" t="s">
        <v>1454</v>
      </c>
      <c r="C711" s="1" t="s">
        <v>20</v>
      </c>
      <c r="D711" s="1" t="s">
        <v>21</v>
      </c>
      <c r="E711" s="1" t="s">
        <v>22</v>
      </c>
      <c r="F711" s="1" t="s">
        <v>1455</v>
      </c>
      <c r="G711" s="2">
        <v>8</v>
      </c>
      <c r="H711" s="1" t="s">
        <v>24</v>
      </c>
      <c r="I711" s="1" t="s">
        <v>21</v>
      </c>
      <c r="J711" s="1" t="s">
        <v>21</v>
      </c>
      <c r="L711" s="5">
        <v>120.6771509</v>
      </c>
      <c r="M711" s="5">
        <v>24.145469899999998</v>
      </c>
      <c r="N711" s="1" t="s">
        <v>27</v>
      </c>
      <c r="O711" s="2">
        <v>81.430000000000007</v>
      </c>
      <c r="P711" s="1" t="s">
        <v>31</v>
      </c>
      <c r="Q711" s="1" t="s">
        <v>32</v>
      </c>
      <c r="T711" s="1" t="s">
        <v>21</v>
      </c>
      <c r="U711" s="3" t="str">
        <f t="shared" si="33"/>
        <v>INSERT INTO streetlampData (LAYER, ID, ORGAN, OP_CODE, BURY_DATE, NUM, LENGTH, MATERIAL, USEMODE, DATAMODE, NOTE, POINT_X, POINT_Y, TOWNSHIP, HEIGHT, MOD_DATE, STATE, DATA1, DATA2, LEVEL)</v>
      </c>
      <c r="V711" s="4" t="str">
        <f t="shared" si="34"/>
        <v>VALUES (8020203, 020203210644, N'GC7', 0, '2018-07-01', 231, 8, N'金屬桿', 0, 0, N'NULL',120.6771509, 24.1454699, 6600100, 81.43, '2024-08-30', 2,'NULL', NULL, 0);</v>
      </c>
      <c r="W711" s="1" t="str">
        <f t="shared" si="35"/>
        <v>INSERT INTO streetlampData (LAYER, ID, ORGAN, OP_CODE, BURY_DATE, NUM, LENGTH, MATERIAL, USEMODE, DATAMODE, NOTE, POINT_X, POINT_Y, TOWNSHIP, HEIGHT, MOD_DATE, STATE, DATA1, DATA2, LEVEL)VALUES (8020203, 020203210644, N'GC7', 0, '2018-07-01', 231, 8, N'金屬桿', 0, 0, N'NULL',120.6771509, 24.1454699, 6600100, 81.43, '2024-08-30', 2,'NULL', NULL, 0);</v>
      </c>
    </row>
    <row r="712" spans="1:23" ht="64.8" x14ac:dyDescent="0.3">
      <c r="A712" s="1" t="s">
        <v>18</v>
      </c>
      <c r="B712" s="1" t="s">
        <v>1456</v>
      </c>
      <c r="C712" s="1" t="s">
        <v>20</v>
      </c>
      <c r="D712" s="1" t="s">
        <v>21</v>
      </c>
      <c r="E712" s="1" t="s">
        <v>22</v>
      </c>
      <c r="F712" s="1" t="s">
        <v>1457</v>
      </c>
      <c r="G712" s="2">
        <v>8</v>
      </c>
      <c r="H712" s="1" t="s">
        <v>24</v>
      </c>
      <c r="I712" s="1" t="s">
        <v>21</v>
      </c>
      <c r="J712" s="1" t="s">
        <v>21</v>
      </c>
      <c r="L712" s="5">
        <v>120.6770284</v>
      </c>
      <c r="M712" s="5">
        <v>24.1453533</v>
      </c>
      <c r="N712" s="1" t="s">
        <v>27</v>
      </c>
      <c r="O712" s="2">
        <v>81.2</v>
      </c>
      <c r="P712" s="1" t="s">
        <v>31</v>
      </c>
      <c r="Q712" s="1" t="s">
        <v>32</v>
      </c>
      <c r="T712" s="1" t="s">
        <v>21</v>
      </c>
      <c r="U712" s="3" t="str">
        <f t="shared" si="33"/>
        <v>INSERT INTO streetlampData (LAYER, ID, ORGAN, OP_CODE, BURY_DATE, NUM, LENGTH, MATERIAL, USEMODE, DATAMODE, NOTE, POINT_X, POINT_Y, TOWNSHIP, HEIGHT, MOD_DATE, STATE, DATA1, DATA2, LEVEL)</v>
      </c>
      <c r="V712" s="4" t="str">
        <f t="shared" si="34"/>
        <v>VALUES (8020203, 020203210645, N'GC7', 0, '2018-07-01', 230, 8, N'金屬桿', 0, 0, N'NULL',120.6770284, 24.1453533, 6600100, 81.2, '2024-08-30', 2,'NULL', NULL, 0);</v>
      </c>
      <c r="W712" s="1" t="str">
        <f t="shared" si="35"/>
        <v>INSERT INTO streetlampData (LAYER, ID, ORGAN, OP_CODE, BURY_DATE, NUM, LENGTH, MATERIAL, USEMODE, DATAMODE, NOTE, POINT_X, POINT_Y, TOWNSHIP, HEIGHT, MOD_DATE, STATE, DATA1, DATA2, LEVEL)VALUES (8020203, 020203210645, N'GC7', 0, '2018-07-01', 230, 8, N'金屬桿', 0, 0, N'NULL',120.6770284, 24.1453533, 6600100, 81.2, '2024-08-30', 2,'NULL', NULL, 0);</v>
      </c>
    </row>
    <row r="713" spans="1:23" ht="64.8" x14ac:dyDescent="0.3">
      <c r="A713" s="1" t="s">
        <v>18</v>
      </c>
      <c r="B713" s="1" t="s">
        <v>1458</v>
      </c>
      <c r="C713" s="1" t="s">
        <v>20</v>
      </c>
      <c r="D713" s="1" t="s">
        <v>21</v>
      </c>
      <c r="E713" s="1" t="s">
        <v>22</v>
      </c>
      <c r="F713" s="1" t="s">
        <v>1459</v>
      </c>
      <c r="G713" s="2">
        <v>8</v>
      </c>
      <c r="H713" s="1" t="s">
        <v>24</v>
      </c>
      <c r="I713" s="1" t="s">
        <v>21</v>
      </c>
      <c r="J713" s="1" t="s">
        <v>21</v>
      </c>
      <c r="L713" s="5">
        <v>120.67684680000001</v>
      </c>
      <c r="M713" s="5">
        <v>24.1451745</v>
      </c>
      <c r="N713" s="1" t="s">
        <v>27</v>
      </c>
      <c r="O713" s="2">
        <v>80.91</v>
      </c>
      <c r="P713" s="1" t="s">
        <v>31</v>
      </c>
      <c r="Q713" s="1" t="s">
        <v>32</v>
      </c>
      <c r="T713" s="1" t="s">
        <v>21</v>
      </c>
      <c r="U713" s="3" t="str">
        <f t="shared" si="33"/>
        <v>INSERT INTO streetlampData (LAYER, ID, ORGAN, OP_CODE, BURY_DATE, NUM, LENGTH, MATERIAL, USEMODE, DATAMODE, NOTE, POINT_X, POINT_Y, TOWNSHIP, HEIGHT, MOD_DATE, STATE, DATA1, DATA2, LEVEL)</v>
      </c>
      <c r="V713" s="4" t="str">
        <f t="shared" si="34"/>
        <v>VALUES (8020203, 020203210646, N'GC7', 0, '2018-07-01', 229, 8, N'金屬桿', 0, 0, N'NULL',120.6768468, 24.1451745, 6600100, 80.91, '2024-08-30', 2,'NULL', NULL, 0);</v>
      </c>
      <c r="W713" s="1" t="str">
        <f t="shared" si="35"/>
        <v>INSERT INTO streetlampData (LAYER, ID, ORGAN, OP_CODE, BURY_DATE, NUM, LENGTH, MATERIAL, USEMODE, DATAMODE, NOTE, POINT_X, POINT_Y, TOWNSHIP, HEIGHT, MOD_DATE, STATE, DATA1, DATA2, LEVEL)VALUES (8020203, 020203210646, N'GC7', 0, '2018-07-01', 229, 8, N'金屬桿', 0, 0, N'NULL',120.6768468, 24.1451745, 6600100, 80.91, '2024-08-30', 2,'NULL', NULL, 0);</v>
      </c>
    </row>
    <row r="714" spans="1:23" ht="64.8" x14ac:dyDescent="0.3">
      <c r="A714" s="1" t="s">
        <v>18</v>
      </c>
      <c r="B714" s="1" t="s">
        <v>1460</v>
      </c>
      <c r="C714" s="1" t="s">
        <v>20</v>
      </c>
      <c r="D714" s="1" t="s">
        <v>21</v>
      </c>
      <c r="E714" s="1" t="s">
        <v>22</v>
      </c>
      <c r="F714" s="1" t="s">
        <v>1461</v>
      </c>
      <c r="G714" s="2">
        <v>7</v>
      </c>
      <c r="H714" s="1" t="s">
        <v>37</v>
      </c>
      <c r="I714" s="1" t="s">
        <v>21</v>
      </c>
      <c r="J714" s="1" t="s">
        <v>21</v>
      </c>
      <c r="L714" s="5">
        <v>120.6764115</v>
      </c>
      <c r="M714" s="5">
        <v>24.145489300000001</v>
      </c>
      <c r="N714" s="1" t="s">
        <v>27</v>
      </c>
      <c r="O714" s="2">
        <v>81.83</v>
      </c>
      <c r="P714" s="1" t="s">
        <v>31</v>
      </c>
      <c r="Q714" s="1" t="s">
        <v>32</v>
      </c>
      <c r="T714" s="1" t="s">
        <v>21</v>
      </c>
      <c r="U714" s="3" t="str">
        <f t="shared" si="33"/>
        <v>INSERT INTO streetlampData (LAYER, ID, ORGAN, OP_CODE, BURY_DATE, NUM, LENGTH, MATERIAL, USEMODE, DATAMODE, NOTE, POINT_X, POINT_Y, TOWNSHIP, HEIGHT, MOD_DATE, STATE, DATA1, DATA2, LEVEL)</v>
      </c>
      <c r="V714" s="4" t="str">
        <f t="shared" si="34"/>
        <v>VALUES (8020203, 020203210647, N'GC7', 0, '2018-07-01', 216, 7, N'附壁式', 0, 0, N'NULL',120.6764115, 24.1454893, 6600100, 81.83, '2024-08-30', 2,'NULL', NULL, 0);</v>
      </c>
      <c r="W714" s="1" t="str">
        <f t="shared" si="35"/>
        <v>INSERT INTO streetlampData (LAYER, ID, ORGAN, OP_CODE, BURY_DATE, NUM, LENGTH, MATERIAL, USEMODE, DATAMODE, NOTE, POINT_X, POINT_Y, TOWNSHIP, HEIGHT, MOD_DATE, STATE, DATA1, DATA2, LEVEL)VALUES (8020203, 020203210647, N'GC7', 0, '2018-07-01', 216, 7, N'附壁式', 0, 0, N'NULL',120.6764115, 24.1454893, 6600100, 81.83, '2024-08-30', 2,'NULL', NULL, 0);</v>
      </c>
    </row>
    <row r="715" spans="1:23" ht="64.8" x14ac:dyDescent="0.3">
      <c r="A715" s="1" t="s">
        <v>18</v>
      </c>
      <c r="B715" s="1" t="s">
        <v>1462</v>
      </c>
      <c r="C715" s="1" t="s">
        <v>20</v>
      </c>
      <c r="D715" s="1" t="s">
        <v>21</v>
      </c>
      <c r="E715" s="1" t="s">
        <v>22</v>
      </c>
      <c r="F715" s="1" t="s">
        <v>1463</v>
      </c>
      <c r="G715" s="2">
        <v>7</v>
      </c>
      <c r="H715" s="1" t="s">
        <v>24</v>
      </c>
      <c r="I715" s="1" t="s">
        <v>21</v>
      </c>
      <c r="J715" s="1" t="s">
        <v>21</v>
      </c>
      <c r="L715" s="5">
        <v>120.6784518</v>
      </c>
      <c r="M715" s="5">
        <v>24.145393899999998</v>
      </c>
      <c r="N715" s="1" t="s">
        <v>27</v>
      </c>
      <c r="O715" s="2">
        <v>81.03</v>
      </c>
      <c r="P715" s="1" t="s">
        <v>31</v>
      </c>
      <c r="Q715" s="1" t="s">
        <v>32</v>
      </c>
      <c r="T715" s="1" t="s">
        <v>21</v>
      </c>
      <c r="U715" s="3" t="str">
        <f t="shared" si="33"/>
        <v>INSERT INTO streetlampData (LAYER, ID, ORGAN, OP_CODE, BURY_DATE, NUM, LENGTH, MATERIAL, USEMODE, DATAMODE, NOTE, POINT_X, POINT_Y, TOWNSHIP, HEIGHT, MOD_DATE, STATE, DATA1, DATA2, LEVEL)</v>
      </c>
      <c r="V715" s="4" t="str">
        <f t="shared" si="34"/>
        <v>VALUES (8020203, 020203210648, N'GC7', 0, '2018-07-01', 83, 7, N'金屬桿', 0, 0, N'NULL',120.6784518, 24.1453939, 6600100, 81.03, '2024-08-30', 2,'NULL', NULL, 0);</v>
      </c>
      <c r="W715" s="1" t="str">
        <f t="shared" si="35"/>
        <v>INSERT INTO streetlampData (LAYER, ID, ORGAN, OP_CODE, BURY_DATE, NUM, LENGTH, MATERIAL, USEMODE, DATAMODE, NOTE, POINT_X, POINT_Y, TOWNSHIP, HEIGHT, MOD_DATE, STATE, DATA1, DATA2, LEVEL)VALUES (8020203, 020203210648, N'GC7', 0, '2018-07-01', 83, 7, N'金屬桿', 0, 0, N'NULL',120.6784518, 24.1453939, 6600100, 81.03, '2024-08-30', 2,'NULL', NULL, 0);</v>
      </c>
    </row>
    <row r="716" spans="1:23" ht="64.8" x14ac:dyDescent="0.3">
      <c r="A716" s="1" t="s">
        <v>18</v>
      </c>
      <c r="B716" s="1" t="s">
        <v>1464</v>
      </c>
      <c r="C716" s="1" t="s">
        <v>20</v>
      </c>
      <c r="D716" s="1" t="s">
        <v>21</v>
      </c>
      <c r="E716" s="1" t="s">
        <v>22</v>
      </c>
      <c r="F716" s="1" t="s">
        <v>1465</v>
      </c>
      <c r="G716" s="2">
        <v>7</v>
      </c>
      <c r="H716" s="1" t="s">
        <v>24</v>
      </c>
      <c r="I716" s="1" t="s">
        <v>21</v>
      </c>
      <c r="J716" s="1" t="s">
        <v>21</v>
      </c>
      <c r="L716" s="5">
        <v>120.6785892</v>
      </c>
      <c r="M716" s="5">
        <v>24.1452715</v>
      </c>
      <c r="N716" s="1" t="s">
        <v>27</v>
      </c>
      <c r="O716" s="2">
        <v>80.77</v>
      </c>
      <c r="P716" s="1" t="s">
        <v>31</v>
      </c>
      <c r="Q716" s="1" t="s">
        <v>32</v>
      </c>
      <c r="T716" s="1" t="s">
        <v>21</v>
      </c>
      <c r="U716" s="3" t="str">
        <f t="shared" si="33"/>
        <v>INSERT INTO streetlampData (LAYER, ID, ORGAN, OP_CODE, BURY_DATE, NUM, LENGTH, MATERIAL, USEMODE, DATAMODE, NOTE, POINT_X, POINT_Y, TOWNSHIP, HEIGHT, MOD_DATE, STATE, DATA1, DATA2, LEVEL)</v>
      </c>
      <c r="V716" s="4" t="str">
        <f t="shared" si="34"/>
        <v>VALUES (8020203, 020203210649, N'GC7', 0, '2018-07-01', 82, 7, N'金屬桿', 0, 0, N'NULL',120.6785892, 24.1452715, 6600100, 80.77, '2024-08-30', 2,'NULL', NULL, 0);</v>
      </c>
      <c r="W716" s="1" t="str">
        <f t="shared" si="35"/>
        <v>INSERT INTO streetlampData (LAYER, ID, ORGAN, OP_CODE, BURY_DATE, NUM, LENGTH, MATERIAL, USEMODE, DATAMODE, NOTE, POINT_X, POINT_Y, TOWNSHIP, HEIGHT, MOD_DATE, STATE, DATA1, DATA2, LEVEL)VALUES (8020203, 020203210649, N'GC7', 0, '2018-07-01', 82, 7, N'金屬桿', 0, 0, N'NULL',120.6785892, 24.1452715, 6600100, 80.77, '2024-08-30', 2,'NULL', NULL, 0);</v>
      </c>
    </row>
    <row r="717" spans="1:23" ht="64.8" x14ac:dyDescent="0.3">
      <c r="A717" s="1" t="s">
        <v>18</v>
      </c>
      <c r="B717" s="1" t="s">
        <v>1466</v>
      </c>
      <c r="C717" s="1" t="s">
        <v>20</v>
      </c>
      <c r="D717" s="1" t="s">
        <v>21</v>
      </c>
      <c r="E717" s="1" t="s">
        <v>22</v>
      </c>
      <c r="F717" s="1" t="s">
        <v>1467</v>
      </c>
      <c r="G717" s="2">
        <v>7</v>
      </c>
      <c r="H717" s="1" t="s">
        <v>24</v>
      </c>
      <c r="I717" s="1" t="s">
        <v>21</v>
      </c>
      <c r="J717" s="1" t="s">
        <v>21</v>
      </c>
      <c r="L717" s="5">
        <v>120.6787367</v>
      </c>
      <c r="M717" s="5">
        <v>24.145251300000002</v>
      </c>
      <c r="N717" s="1" t="s">
        <v>27</v>
      </c>
      <c r="O717" s="2">
        <v>80.760000000000005</v>
      </c>
      <c r="P717" s="1" t="s">
        <v>31</v>
      </c>
      <c r="Q717" s="1" t="s">
        <v>32</v>
      </c>
      <c r="T717" s="1" t="s">
        <v>21</v>
      </c>
      <c r="U717" s="3" t="str">
        <f t="shared" si="33"/>
        <v>INSERT INTO streetlampData (LAYER, ID, ORGAN, OP_CODE, BURY_DATE, NUM, LENGTH, MATERIAL, USEMODE, DATAMODE, NOTE, POINT_X, POINT_Y, TOWNSHIP, HEIGHT, MOD_DATE, STATE, DATA1, DATA2, LEVEL)</v>
      </c>
      <c r="V717" s="4" t="str">
        <f t="shared" si="34"/>
        <v>VALUES (8020203, 020203210650, N'GC7', 0, '2018-07-01', 65, 7, N'金屬桿', 0, 0, N'NULL',120.6787367, 24.1452513, 6600100, 80.76, '2024-08-30', 2,'NULL', NULL, 0);</v>
      </c>
      <c r="W717" s="1" t="str">
        <f t="shared" si="35"/>
        <v>INSERT INTO streetlampData (LAYER, ID, ORGAN, OP_CODE, BURY_DATE, NUM, LENGTH, MATERIAL, USEMODE, DATAMODE, NOTE, POINT_X, POINT_Y, TOWNSHIP, HEIGHT, MOD_DATE, STATE, DATA1, DATA2, LEVEL)VALUES (8020203, 020203210650, N'GC7', 0, '2018-07-01', 65, 7, N'金屬桿', 0, 0, N'NULL',120.6787367, 24.1452513, 6600100, 80.76, '2024-08-30', 2,'NULL', NULL, 0);</v>
      </c>
    </row>
    <row r="718" spans="1:23" ht="64.8" x14ac:dyDescent="0.3">
      <c r="A718" s="1" t="s">
        <v>18</v>
      </c>
      <c r="B718" s="1" t="s">
        <v>1468</v>
      </c>
      <c r="C718" s="1" t="s">
        <v>20</v>
      </c>
      <c r="D718" s="1" t="s">
        <v>21</v>
      </c>
      <c r="E718" s="1" t="s">
        <v>22</v>
      </c>
      <c r="F718" s="1" t="s">
        <v>1469</v>
      </c>
      <c r="G718" s="2">
        <v>7</v>
      </c>
      <c r="H718" s="1" t="s">
        <v>24</v>
      </c>
      <c r="I718" s="1" t="s">
        <v>21</v>
      </c>
      <c r="J718" s="1" t="s">
        <v>21</v>
      </c>
      <c r="L718" s="5">
        <v>120.6784712</v>
      </c>
      <c r="M718" s="5">
        <v>24.144994000000001</v>
      </c>
      <c r="N718" s="1" t="s">
        <v>27</v>
      </c>
      <c r="O718" s="2">
        <v>80.09</v>
      </c>
      <c r="P718" s="1" t="s">
        <v>31</v>
      </c>
      <c r="Q718" s="1" t="s">
        <v>32</v>
      </c>
      <c r="T718" s="1" t="s">
        <v>21</v>
      </c>
      <c r="U718" s="3" t="str">
        <f t="shared" si="33"/>
        <v>INSERT INTO streetlampData (LAYER, ID, ORGAN, OP_CODE, BURY_DATE, NUM, LENGTH, MATERIAL, USEMODE, DATAMODE, NOTE, POINT_X, POINT_Y, TOWNSHIP, HEIGHT, MOD_DATE, STATE, DATA1, DATA2, LEVEL)</v>
      </c>
      <c r="V718" s="4" t="str">
        <f t="shared" si="34"/>
        <v>VALUES (8020203, 020203210651, N'GC7', 0, '2018-07-01', 64, 7, N'金屬桿', 0, 0, N'NULL',120.6784712, 24.144994, 6600100, 80.09, '2024-08-30', 2,'NULL', NULL, 0);</v>
      </c>
      <c r="W718" s="1" t="str">
        <f t="shared" si="35"/>
        <v>INSERT INTO streetlampData (LAYER, ID, ORGAN, OP_CODE, BURY_DATE, NUM, LENGTH, MATERIAL, USEMODE, DATAMODE, NOTE, POINT_X, POINT_Y, TOWNSHIP, HEIGHT, MOD_DATE, STATE, DATA1, DATA2, LEVEL)VALUES (8020203, 020203210651, N'GC7', 0, '2018-07-01', 64, 7, N'金屬桿', 0, 0, N'NULL',120.6784712, 24.144994, 6600100, 80.09, '2024-08-30', 2,'NULL', NULL, 0);</v>
      </c>
    </row>
    <row r="719" spans="1:23" ht="64.8" x14ac:dyDescent="0.3">
      <c r="A719" s="1" t="s">
        <v>18</v>
      </c>
      <c r="B719" s="1" t="s">
        <v>1470</v>
      </c>
      <c r="C719" s="1" t="s">
        <v>20</v>
      </c>
      <c r="D719" s="1" t="s">
        <v>21</v>
      </c>
      <c r="E719" s="1" t="s">
        <v>22</v>
      </c>
      <c r="F719" s="1" t="s">
        <v>1471</v>
      </c>
      <c r="G719" s="2">
        <v>8</v>
      </c>
      <c r="H719" s="1" t="s">
        <v>24</v>
      </c>
      <c r="I719" s="1" t="s">
        <v>21</v>
      </c>
      <c r="J719" s="1" t="s">
        <v>21</v>
      </c>
      <c r="L719" s="5">
        <v>120.6782099</v>
      </c>
      <c r="M719" s="5">
        <v>24.144742300000001</v>
      </c>
      <c r="N719" s="1" t="s">
        <v>27</v>
      </c>
      <c r="O719" s="2">
        <v>79.650000000000006</v>
      </c>
      <c r="P719" s="1" t="s">
        <v>31</v>
      </c>
      <c r="Q719" s="1" t="s">
        <v>32</v>
      </c>
      <c r="T719" s="1" t="s">
        <v>21</v>
      </c>
      <c r="U719" s="3" t="str">
        <f t="shared" si="33"/>
        <v>INSERT INTO streetlampData (LAYER, ID, ORGAN, OP_CODE, BURY_DATE, NUM, LENGTH, MATERIAL, USEMODE, DATAMODE, NOTE, POINT_X, POINT_Y, TOWNSHIP, HEIGHT, MOD_DATE, STATE, DATA1, DATA2, LEVEL)</v>
      </c>
      <c r="V719" s="4" t="str">
        <f t="shared" si="34"/>
        <v>VALUES (8020203, 020203210652, N'GC7', 0, '2018-07-01', 63, 8, N'金屬桿', 0, 0, N'NULL',120.6782099, 24.1447423, 6600100, 79.65, '2024-08-30', 2,'NULL', NULL, 0);</v>
      </c>
      <c r="W719" s="1" t="str">
        <f t="shared" si="35"/>
        <v>INSERT INTO streetlampData (LAYER, ID, ORGAN, OP_CODE, BURY_DATE, NUM, LENGTH, MATERIAL, USEMODE, DATAMODE, NOTE, POINT_X, POINT_Y, TOWNSHIP, HEIGHT, MOD_DATE, STATE, DATA1, DATA2, LEVEL)VALUES (8020203, 020203210652, N'GC7', 0, '2018-07-01', 63, 8, N'金屬桿', 0, 0, N'NULL',120.6782099, 24.1447423, 6600100, 79.65, '2024-08-30', 2,'NULL', NULL, 0);</v>
      </c>
    </row>
    <row r="720" spans="1:23" ht="64.8" x14ac:dyDescent="0.3">
      <c r="A720" s="1" t="s">
        <v>18</v>
      </c>
      <c r="B720" s="1" t="s">
        <v>1472</v>
      </c>
      <c r="C720" s="1" t="s">
        <v>20</v>
      </c>
      <c r="D720" s="1" t="s">
        <v>21</v>
      </c>
      <c r="E720" s="1" t="s">
        <v>22</v>
      </c>
      <c r="F720" s="1" t="s">
        <v>1473</v>
      </c>
      <c r="G720" s="2">
        <v>8</v>
      </c>
      <c r="H720" s="1" t="s">
        <v>24</v>
      </c>
      <c r="I720" s="1" t="s">
        <v>21</v>
      </c>
      <c r="J720" s="1" t="s">
        <v>21</v>
      </c>
      <c r="L720" s="5">
        <v>120.677971</v>
      </c>
      <c r="M720" s="5">
        <v>24.144512299999999</v>
      </c>
      <c r="N720" s="1" t="s">
        <v>27</v>
      </c>
      <c r="O720" s="2">
        <v>79.400000000000006</v>
      </c>
      <c r="P720" s="1" t="s">
        <v>31</v>
      </c>
      <c r="Q720" s="1" t="s">
        <v>32</v>
      </c>
      <c r="T720" s="1" t="s">
        <v>21</v>
      </c>
      <c r="U720" s="3" t="str">
        <f t="shared" si="33"/>
        <v>INSERT INTO streetlampData (LAYER, ID, ORGAN, OP_CODE, BURY_DATE, NUM, LENGTH, MATERIAL, USEMODE, DATAMODE, NOTE, POINT_X, POINT_Y, TOWNSHIP, HEIGHT, MOD_DATE, STATE, DATA1, DATA2, LEVEL)</v>
      </c>
      <c r="V720" s="4" t="str">
        <f t="shared" si="34"/>
        <v>VALUES (8020203, 020203210653, N'GC7', 0, '2018-07-01', 62, 8, N'金屬桿', 0, 0, N'NULL',120.677971, 24.1445123, 6600100, 79.4, '2024-08-30', 2,'NULL', NULL, 0);</v>
      </c>
      <c r="W720" s="1" t="str">
        <f t="shared" si="35"/>
        <v>INSERT INTO streetlampData (LAYER, ID, ORGAN, OP_CODE, BURY_DATE, NUM, LENGTH, MATERIAL, USEMODE, DATAMODE, NOTE, POINT_X, POINT_Y, TOWNSHIP, HEIGHT, MOD_DATE, STATE, DATA1, DATA2, LEVEL)VALUES (8020203, 020203210653, N'GC7', 0, '2018-07-01', 62, 8, N'金屬桿', 0, 0, N'NULL',120.677971, 24.1445123, 6600100, 79.4, '2024-08-30', 2,'NULL', NULL, 0);</v>
      </c>
    </row>
    <row r="721" spans="1:23" ht="64.8" x14ac:dyDescent="0.3">
      <c r="A721" s="1" t="s">
        <v>18</v>
      </c>
      <c r="B721" s="1" t="s">
        <v>1474</v>
      </c>
      <c r="C721" s="1" t="s">
        <v>20</v>
      </c>
      <c r="D721" s="1" t="s">
        <v>21</v>
      </c>
      <c r="E721" s="1" t="s">
        <v>22</v>
      </c>
      <c r="F721" s="1" t="s">
        <v>1475</v>
      </c>
      <c r="G721" s="2">
        <v>8</v>
      </c>
      <c r="H721" s="1" t="s">
        <v>24</v>
      </c>
      <c r="I721" s="1" t="s">
        <v>21</v>
      </c>
      <c r="J721" s="1" t="s">
        <v>21</v>
      </c>
      <c r="L721" s="5">
        <v>120.6777249</v>
      </c>
      <c r="M721" s="5">
        <v>24.1442744</v>
      </c>
      <c r="N721" s="1" t="s">
        <v>27</v>
      </c>
      <c r="O721" s="2">
        <v>79.180000000000007</v>
      </c>
      <c r="P721" s="1" t="s">
        <v>31</v>
      </c>
      <c r="Q721" s="1" t="s">
        <v>32</v>
      </c>
      <c r="T721" s="1" t="s">
        <v>21</v>
      </c>
      <c r="U721" s="3" t="str">
        <f t="shared" si="33"/>
        <v>INSERT INTO streetlampData (LAYER, ID, ORGAN, OP_CODE, BURY_DATE, NUM, LENGTH, MATERIAL, USEMODE, DATAMODE, NOTE, POINT_X, POINT_Y, TOWNSHIP, HEIGHT, MOD_DATE, STATE, DATA1, DATA2, LEVEL)</v>
      </c>
      <c r="V721" s="4" t="str">
        <f t="shared" si="34"/>
        <v>VALUES (8020203, 020203210654, N'GC7', 0, '2018-07-01', 61, 8, N'金屬桿', 0, 0, N'NULL',120.6777249, 24.1442744, 6600100, 79.18, '2024-08-30', 2,'NULL', NULL, 0);</v>
      </c>
      <c r="W721" s="1" t="str">
        <f t="shared" si="35"/>
        <v>INSERT INTO streetlampData (LAYER, ID, ORGAN, OP_CODE, BURY_DATE, NUM, LENGTH, MATERIAL, USEMODE, DATAMODE, NOTE, POINT_X, POINT_Y, TOWNSHIP, HEIGHT, MOD_DATE, STATE, DATA1, DATA2, LEVEL)VALUES (8020203, 020203210654, N'GC7', 0, '2018-07-01', 61, 8, N'金屬桿', 0, 0, N'NULL',120.6777249, 24.1442744, 6600100, 79.18, '2024-08-30', 2,'NULL', NULL, 0);</v>
      </c>
    </row>
    <row r="722" spans="1:23" ht="64.8" x14ac:dyDescent="0.3">
      <c r="A722" s="1" t="s">
        <v>18</v>
      </c>
      <c r="B722" s="1" t="s">
        <v>1476</v>
      </c>
      <c r="C722" s="1" t="s">
        <v>20</v>
      </c>
      <c r="D722" s="1" t="s">
        <v>21</v>
      </c>
      <c r="E722" s="1" t="s">
        <v>22</v>
      </c>
      <c r="F722" s="1" t="s">
        <v>1477</v>
      </c>
      <c r="G722" s="2">
        <v>8</v>
      </c>
      <c r="H722" s="1" t="s">
        <v>175</v>
      </c>
      <c r="I722" s="1" t="s">
        <v>21</v>
      </c>
      <c r="J722" s="1" t="s">
        <v>21</v>
      </c>
      <c r="L722" s="5">
        <v>120.6802179</v>
      </c>
      <c r="M722" s="5">
        <v>24.143809699999998</v>
      </c>
      <c r="N722" s="1" t="s">
        <v>27</v>
      </c>
      <c r="O722" s="2">
        <v>79.94</v>
      </c>
      <c r="P722" s="1" t="s">
        <v>31</v>
      </c>
      <c r="Q722" s="1" t="s">
        <v>32</v>
      </c>
      <c r="T722" s="1" t="s">
        <v>21</v>
      </c>
      <c r="U722" s="3" t="str">
        <f t="shared" si="33"/>
        <v>INSERT INTO streetlampData (LAYER, ID, ORGAN, OP_CODE, BURY_DATE, NUM, LENGTH, MATERIAL, USEMODE, DATAMODE, NOTE, POINT_X, POINT_Y, TOWNSHIP, HEIGHT, MOD_DATE, STATE, DATA1, DATA2, LEVEL)</v>
      </c>
      <c r="V722" s="4" t="str">
        <f t="shared" si="34"/>
        <v>VALUES (8020203, 020203210655, N'GC7', 0, '2018-07-01', 51, 8, N'水泥桿', 0, 0, N'NULL',120.6802179, 24.1438097, 6600100, 79.94, '2024-08-30', 2,'NULL', NULL, 0);</v>
      </c>
      <c r="W722" s="1" t="str">
        <f t="shared" si="35"/>
        <v>INSERT INTO streetlampData (LAYER, ID, ORGAN, OP_CODE, BURY_DATE, NUM, LENGTH, MATERIAL, USEMODE, DATAMODE, NOTE, POINT_X, POINT_Y, TOWNSHIP, HEIGHT, MOD_DATE, STATE, DATA1, DATA2, LEVEL)VALUES (8020203, 020203210655, N'GC7', 0, '2018-07-01', 51, 8, N'水泥桿', 0, 0, N'NULL',120.6802179, 24.1438097, 6600100, 79.94, '2024-08-30', 2,'NULL', NULL, 0);</v>
      </c>
    </row>
    <row r="723" spans="1:23" ht="64.8" x14ac:dyDescent="0.3">
      <c r="A723" s="1" t="s">
        <v>18</v>
      </c>
      <c r="B723" s="1" t="s">
        <v>1478</v>
      </c>
      <c r="C723" s="1" t="s">
        <v>20</v>
      </c>
      <c r="D723" s="1" t="s">
        <v>21</v>
      </c>
      <c r="E723" s="1" t="s">
        <v>22</v>
      </c>
      <c r="F723" s="1" t="s">
        <v>1479</v>
      </c>
      <c r="G723" s="2">
        <v>8</v>
      </c>
      <c r="H723" s="1" t="s">
        <v>24</v>
      </c>
      <c r="I723" s="1" t="s">
        <v>21</v>
      </c>
      <c r="J723" s="1" t="s">
        <v>21</v>
      </c>
      <c r="L723" s="5">
        <v>120.67898390000001</v>
      </c>
      <c r="M723" s="5">
        <v>24.143501499999999</v>
      </c>
      <c r="N723" s="1" t="s">
        <v>27</v>
      </c>
      <c r="O723" s="2">
        <v>79.17</v>
      </c>
      <c r="P723" s="1" t="s">
        <v>31</v>
      </c>
      <c r="Q723" s="1" t="s">
        <v>32</v>
      </c>
      <c r="T723" s="1" t="s">
        <v>21</v>
      </c>
      <c r="U723" s="3" t="str">
        <f t="shared" si="33"/>
        <v>INSERT INTO streetlampData (LAYER, ID, ORGAN, OP_CODE, BURY_DATE, NUM, LENGTH, MATERIAL, USEMODE, DATAMODE, NOTE, POINT_X, POINT_Y, TOWNSHIP, HEIGHT, MOD_DATE, STATE, DATA1, DATA2, LEVEL)</v>
      </c>
      <c r="V723" s="4" t="str">
        <f t="shared" si="34"/>
        <v>VALUES (8020203, 020203210656, N'GC7', 0, '2018-07-01', 48, 8, N'金屬桿', 0, 0, N'NULL',120.6789839, 24.1435015, 6600100, 79.17, '2024-08-30', 2,'NULL', NULL, 0);</v>
      </c>
      <c r="W723" s="1" t="str">
        <f t="shared" si="35"/>
        <v>INSERT INTO streetlampData (LAYER, ID, ORGAN, OP_CODE, BURY_DATE, NUM, LENGTH, MATERIAL, USEMODE, DATAMODE, NOTE, POINT_X, POINT_Y, TOWNSHIP, HEIGHT, MOD_DATE, STATE, DATA1, DATA2, LEVEL)VALUES (8020203, 020203210656, N'GC7', 0, '2018-07-01', 48, 8, N'金屬桿', 0, 0, N'NULL',120.6789839, 24.1435015, 6600100, 79.17, '2024-08-30', 2,'NULL', NULL, 0);</v>
      </c>
    </row>
    <row r="724" spans="1:23" ht="64.8" x14ac:dyDescent="0.3">
      <c r="A724" s="1" t="s">
        <v>18</v>
      </c>
      <c r="B724" s="1" t="s">
        <v>1480</v>
      </c>
      <c r="C724" s="1" t="s">
        <v>20</v>
      </c>
      <c r="D724" s="1" t="s">
        <v>21</v>
      </c>
      <c r="E724" s="1" t="s">
        <v>22</v>
      </c>
      <c r="F724" s="1" t="s">
        <v>1481</v>
      </c>
      <c r="G724" s="2">
        <v>8</v>
      </c>
      <c r="H724" s="1" t="s">
        <v>24</v>
      </c>
      <c r="I724" s="1" t="s">
        <v>21</v>
      </c>
      <c r="J724" s="1" t="s">
        <v>21</v>
      </c>
      <c r="L724" s="5">
        <v>120.67922419999999</v>
      </c>
      <c r="M724" s="5">
        <v>24.143293199999999</v>
      </c>
      <c r="N724" s="1" t="s">
        <v>27</v>
      </c>
      <c r="O724" s="2">
        <v>79.48</v>
      </c>
      <c r="P724" s="1" t="s">
        <v>31</v>
      </c>
      <c r="Q724" s="1" t="s">
        <v>32</v>
      </c>
      <c r="T724" s="1" t="s">
        <v>21</v>
      </c>
      <c r="U724" s="3" t="str">
        <f t="shared" si="33"/>
        <v>INSERT INTO streetlampData (LAYER, ID, ORGAN, OP_CODE, BURY_DATE, NUM, LENGTH, MATERIAL, USEMODE, DATAMODE, NOTE, POINT_X, POINT_Y, TOWNSHIP, HEIGHT, MOD_DATE, STATE, DATA1, DATA2, LEVEL)</v>
      </c>
      <c r="V724" s="4" t="str">
        <f t="shared" si="34"/>
        <v>VALUES (8020203, 020203210657, N'GC7', 0, '2018-07-01', 47, 8, N'金屬桿', 0, 0, N'NULL',120.6792242, 24.1432932, 6600100, 79.48, '2024-08-30', 2,'NULL', NULL, 0);</v>
      </c>
      <c r="W724" s="1" t="str">
        <f t="shared" si="35"/>
        <v>INSERT INTO streetlampData (LAYER, ID, ORGAN, OP_CODE, BURY_DATE, NUM, LENGTH, MATERIAL, USEMODE, DATAMODE, NOTE, POINT_X, POINT_Y, TOWNSHIP, HEIGHT, MOD_DATE, STATE, DATA1, DATA2, LEVEL)VALUES (8020203, 020203210657, N'GC7', 0, '2018-07-01', 47, 8, N'金屬桿', 0, 0, N'NULL',120.6792242, 24.1432932, 6600100, 79.48, '2024-08-30', 2,'NULL', NULL, 0);</v>
      </c>
    </row>
    <row r="725" spans="1:23" ht="64.8" x14ac:dyDescent="0.3">
      <c r="A725" s="1" t="s">
        <v>18</v>
      </c>
      <c r="B725" s="1" t="s">
        <v>1482</v>
      </c>
      <c r="C725" s="1" t="s">
        <v>20</v>
      </c>
      <c r="D725" s="1" t="s">
        <v>21</v>
      </c>
      <c r="E725" s="1" t="s">
        <v>22</v>
      </c>
      <c r="F725" s="1" t="s">
        <v>1483</v>
      </c>
      <c r="G725" s="2">
        <v>8</v>
      </c>
      <c r="H725" s="1" t="s">
        <v>24</v>
      </c>
      <c r="I725" s="1" t="s">
        <v>21</v>
      </c>
      <c r="J725" s="1" t="s">
        <v>21</v>
      </c>
      <c r="L725" s="5">
        <v>120.6794944</v>
      </c>
      <c r="M725" s="5">
        <v>24.143069300000001</v>
      </c>
      <c r="N725" s="1" t="s">
        <v>27</v>
      </c>
      <c r="O725" s="2">
        <v>79.67</v>
      </c>
      <c r="P725" s="1" t="s">
        <v>31</v>
      </c>
      <c r="Q725" s="1" t="s">
        <v>32</v>
      </c>
      <c r="T725" s="1" t="s">
        <v>21</v>
      </c>
      <c r="U725" s="3" t="str">
        <f t="shared" si="33"/>
        <v>INSERT INTO streetlampData (LAYER, ID, ORGAN, OP_CODE, BURY_DATE, NUM, LENGTH, MATERIAL, USEMODE, DATAMODE, NOTE, POINT_X, POINT_Y, TOWNSHIP, HEIGHT, MOD_DATE, STATE, DATA1, DATA2, LEVEL)</v>
      </c>
      <c r="V725" s="4" t="str">
        <f t="shared" si="34"/>
        <v>VALUES (8020203, 020203210658, N'GC7', 0, '2018-07-01', 46, 8, N'金屬桿', 0, 0, N'NULL',120.6794944, 24.1430693, 6600100, 79.67, '2024-08-30', 2,'NULL', NULL, 0);</v>
      </c>
      <c r="W725" s="1" t="str">
        <f t="shared" si="35"/>
        <v>INSERT INTO streetlampData (LAYER, ID, ORGAN, OP_CODE, BURY_DATE, NUM, LENGTH, MATERIAL, USEMODE, DATAMODE, NOTE, POINT_X, POINT_Y, TOWNSHIP, HEIGHT, MOD_DATE, STATE, DATA1, DATA2, LEVEL)VALUES (8020203, 020203210658, N'GC7', 0, '2018-07-01', 46, 8, N'金屬桿', 0, 0, N'NULL',120.6794944, 24.1430693, 6600100, 79.67, '2024-08-30', 2,'NULL', NULL, 0);</v>
      </c>
    </row>
    <row r="726" spans="1:23" ht="64.8" x14ac:dyDescent="0.3">
      <c r="A726" s="1" t="s">
        <v>18</v>
      </c>
      <c r="B726" s="1" t="s">
        <v>1484</v>
      </c>
      <c r="C726" s="1" t="s">
        <v>20</v>
      </c>
      <c r="D726" s="1" t="s">
        <v>21</v>
      </c>
      <c r="E726" s="1" t="s">
        <v>22</v>
      </c>
      <c r="F726" s="1" t="s">
        <v>1485</v>
      </c>
      <c r="G726" s="2">
        <v>8</v>
      </c>
      <c r="H726" s="1" t="s">
        <v>24</v>
      </c>
      <c r="I726" s="1" t="s">
        <v>21</v>
      </c>
      <c r="J726" s="1" t="s">
        <v>21</v>
      </c>
      <c r="L726" s="5">
        <v>120.6797188</v>
      </c>
      <c r="M726" s="5">
        <v>24.1428762</v>
      </c>
      <c r="N726" s="1" t="s">
        <v>27</v>
      </c>
      <c r="O726" s="2">
        <v>78.98</v>
      </c>
      <c r="P726" s="1" t="s">
        <v>31</v>
      </c>
      <c r="Q726" s="1" t="s">
        <v>32</v>
      </c>
      <c r="T726" s="1" t="s">
        <v>21</v>
      </c>
      <c r="U726" s="3" t="str">
        <f t="shared" si="33"/>
        <v>INSERT INTO streetlampData (LAYER, ID, ORGAN, OP_CODE, BURY_DATE, NUM, LENGTH, MATERIAL, USEMODE, DATAMODE, NOTE, POINT_X, POINT_Y, TOWNSHIP, HEIGHT, MOD_DATE, STATE, DATA1, DATA2, LEVEL)</v>
      </c>
      <c r="V726" s="4" t="str">
        <f t="shared" si="34"/>
        <v>VALUES (8020203, 020203210659, N'GC7', 0, '2018-07-01', 45, 8, N'金屬桿', 0, 0, N'NULL',120.6797188, 24.1428762, 6600100, 78.98, '2024-08-30', 2,'NULL', NULL, 0);</v>
      </c>
      <c r="W726" s="1" t="str">
        <f t="shared" si="35"/>
        <v>INSERT INTO streetlampData (LAYER, ID, ORGAN, OP_CODE, BURY_DATE, NUM, LENGTH, MATERIAL, USEMODE, DATAMODE, NOTE, POINT_X, POINT_Y, TOWNSHIP, HEIGHT, MOD_DATE, STATE, DATA1, DATA2, LEVEL)VALUES (8020203, 020203210659, N'GC7', 0, '2018-07-01', 45, 8, N'金屬桿', 0, 0, N'NULL',120.6797188, 24.1428762, 6600100, 78.98, '2024-08-30', 2,'NULL', NULL, 0);</v>
      </c>
    </row>
    <row r="727" spans="1:23" ht="64.8" x14ac:dyDescent="0.3">
      <c r="A727" s="1" t="s">
        <v>18</v>
      </c>
      <c r="B727" s="1" t="s">
        <v>1486</v>
      </c>
      <c r="C727" s="1" t="s">
        <v>20</v>
      </c>
      <c r="D727" s="1" t="s">
        <v>21</v>
      </c>
      <c r="E727" s="1" t="s">
        <v>22</v>
      </c>
      <c r="F727" s="1" t="s">
        <v>1487</v>
      </c>
      <c r="G727" s="2">
        <v>8</v>
      </c>
      <c r="H727" s="1" t="s">
        <v>24</v>
      </c>
      <c r="I727" s="1" t="s">
        <v>21</v>
      </c>
      <c r="J727" s="1" t="s">
        <v>21</v>
      </c>
      <c r="L727" s="5">
        <v>120.6809647</v>
      </c>
      <c r="M727" s="5">
        <v>24.143688600000001</v>
      </c>
      <c r="N727" s="1" t="s">
        <v>27</v>
      </c>
      <c r="O727" s="2">
        <v>80.37</v>
      </c>
      <c r="P727" s="1" t="s">
        <v>31</v>
      </c>
      <c r="Q727" s="1" t="s">
        <v>32</v>
      </c>
      <c r="T727" s="1" t="s">
        <v>21</v>
      </c>
      <c r="U727" s="3" t="str">
        <f t="shared" si="33"/>
        <v>INSERT INTO streetlampData (LAYER, ID, ORGAN, OP_CODE, BURY_DATE, NUM, LENGTH, MATERIAL, USEMODE, DATAMODE, NOTE, POINT_X, POINT_Y, TOWNSHIP, HEIGHT, MOD_DATE, STATE, DATA1, DATA2, LEVEL)</v>
      </c>
      <c r="V727" s="4" t="str">
        <f t="shared" si="34"/>
        <v>VALUES (8020203, 020203210660, N'GC7', 0, '2018-07-01', 13, 8, N'金屬桿', 0, 0, N'NULL',120.6809647, 24.1436886, 6600100, 80.37, '2024-08-30', 2,'NULL', NULL, 0);</v>
      </c>
      <c r="W727" s="1" t="str">
        <f t="shared" si="35"/>
        <v>INSERT INTO streetlampData (LAYER, ID, ORGAN, OP_CODE, BURY_DATE, NUM, LENGTH, MATERIAL, USEMODE, DATAMODE, NOTE, POINT_X, POINT_Y, TOWNSHIP, HEIGHT, MOD_DATE, STATE, DATA1, DATA2, LEVEL)VALUES (8020203, 020203210660, N'GC7', 0, '2018-07-01', 13, 8, N'金屬桿', 0, 0, N'NULL',120.6809647, 24.1436886, 6600100, 80.37, '2024-08-30', 2,'NULL', NULL, 0);</v>
      </c>
    </row>
    <row r="728" spans="1:23" ht="64.8" x14ac:dyDescent="0.3">
      <c r="A728" s="1" t="s">
        <v>18</v>
      </c>
      <c r="B728" s="1" t="s">
        <v>1488</v>
      </c>
      <c r="C728" s="1" t="s">
        <v>20</v>
      </c>
      <c r="D728" s="1" t="s">
        <v>21</v>
      </c>
      <c r="E728" s="1" t="s">
        <v>22</v>
      </c>
      <c r="F728" s="1" t="s">
        <v>1489</v>
      </c>
      <c r="G728" s="2">
        <v>8</v>
      </c>
      <c r="H728" s="1" t="s">
        <v>24</v>
      </c>
      <c r="I728" s="1" t="s">
        <v>21</v>
      </c>
      <c r="J728" s="1" t="s">
        <v>21</v>
      </c>
      <c r="L728" s="5">
        <v>120.68068409999999</v>
      </c>
      <c r="M728" s="5">
        <v>24.1434183</v>
      </c>
      <c r="N728" s="1" t="s">
        <v>27</v>
      </c>
      <c r="O728" s="2">
        <v>79.63</v>
      </c>
      <c r="P728" s="1" t="s">
        <v>31</v>
      </c>
      <c r="Q728" s="1" t="s">
        <v>32</v>
      </c>
      <c r="T728" s="1" t="s">
        <v>21</v>
      </c>
      <c r="U728" s="3" t="str">
        <f t="shared" si="33"/>
        <v>INSERT INTO streetlampData (LAYER, ID, ORGAN, OP_CODE, BURY_DATE, NUM, LENGTH, MATERIAL, USEMODE, DATAMODE, NOTE, POINT_X, POINT_Y, TOWNSHIP, HEIGHT, MOD_DATE, STATE, DATA1, DATA2, LEVEL)</v>
      </c>
      <c r="V728" s="4" t="str">
        <f t="shared" si="34"/>
        <v>VALUES (8020203, 020203210661, N'GC7', 0, '2018-07-01', 12, 8, N'金屬桿', 0, 0, N'NULL',120.6806841, 24.1434183, 6600100, 79.63, '2024-08-30', 2,'NULL', NULL, 0);</v>
      </c>
      <c r="W728" s="1" t="str">
        <f t="shared" si="35"/>
        <v>INSERT INTO streetlampData (LAYER, ID, ORGAN, OP_CODE, BURY_DATE, NUM, LENGTH, MATERIAL, USEMODE, DATAMODE, NOTE, POINT_X, POINT_Y, TOWNSHIP, HEIGHT, MOD_DATE, STATE, DATA1, DATA2, LEVEL)VALUES (8020203, 020203210661, N'GC7', 0, '2018-07-01', 12, 8, N'金屬桿', 0, 0, N'NULL',120.6806841, 24.1434183, 6600100, 79.63, '2024-08-30', 2,'NULL', NULL, 0);</v>
      </c>
    </row>
    <row r="729" spans="1:23" ht="64.8" x14ac:dyDescent="0.3">
      <c r="A729" s="1" t="s">
        <v>18</v>
      </c>
      <c r="B729" s="1" t="s">
        <v>1490</v>
      </c>
      <c r="C729" s="1" t="s">
        <v>20</v>
      </c>
      <c r="D729" s="1" t="s">
        <v>21</v>
      </c>
      <c r="E729" s="1" t="s">
        <v>22</v>
      </c>
      <c r="F729" s="1" t="s">
        <v>1491</v>
      </c>
      <c r="G729" s="2">
        <v>8</v>
      </c>
      <c r="H729" s="1" t="s">
        <v>24</v>
      </c>
      <c r="I729" s="1" t="s">
        <v>21</v>
      </c>
      <c r="J729" s="1" t="s">
        <v>21</v>
      </c>
      <c r="L729" s="5">
        <v>120.6804008</v>
      </c>
      <c r="M729" s="5">
        <v>24.143143299999998</v>
      </c>
      <c r="N729" s="1" t="s">
        <v>27</v>
      </c>
      <c r="O729" s="2">
        <v>79.150000000000006</v>
      </c>
      <c r="P729" s="1" t="s">
        <v>31</v>
      </c>
      <c r="Q729" s="1" t="s">
        <v>32</v>
      </c>
      <c r="T729" s="1" t="s">
        <v>21</v>
      </c>
      <c r="U729" s="3" t="str">
        <f t="shared" si="33"/>
        <v>INSERT INTO streetlampData (LAYER, ID, ORGAN, OP_CODE, BURY_DATE, NUM, LENGTH, MATERIAL, USEMODE, DATAMODE, NOTE, POINT_X, POINT_Y, TOWNSHIP, HEIGHT, MOD_DATE, STATE, DATA1, DATA2, LEVEL)</v>
      </c>
      <c r="V729" s="4" t="str">
        <f t="shared" si="34"/>
        <v>VALUES (8020203, 020203210662, N'GC7', 0, '2018-07-01', 11, 8, N'金屬桿', 0, 0, N'NULL',120.6804008, 24.1431433, 6600100, 79.15, '2024-08-30', 2,'NULL', NULL, 0);</v>
      </c>
      <c r="W729" s="1" t="str">
        <f t="shared" si="35"/>
        <v>INSERT INTO streetlampData (LAYER, ID, ORGAN, OP_CODE, BURY_DATE, NUM, LENGTH, MATERIAL, USEMODE, DATAMODE, NOTE, POINT_X, POINT_Y, TOWNSHIP, HEIGHT, MOD_DATE, STATE, DATA1, DATA2, LEVEL)VALUES (8020203, 020203210662, N'GC7', 0, '2018-07-01', 11, 8, N'金屬桿', 0, 0, N'NULL',120.6804008, 24.1431433, 6600100, 79.15, '2024-08-30', 2,'NULL', NULL, 0);</v>
      </c>
    </row>
    <row r="730" spans="1:23" ht="64.8" x14ac:dyDescent="0.3">
      <c r="A730" s="1" t="s">
        <v>18</v>
      </c>
      <c r="B730" s="1" t="s">
        <v>1492</v>
      </c>
      <c r="C730" s="1" t="s">
        <v>20</v>
      </c>
      <c r="D730" s="1" t="s">
        <v>21</v>
      </c>
      <c r="E730" s="1" t="s">
        <v>22</v>
      </c>
      <c r="F730" s="1" t="s">
        <v>1493</v>
      </c>
      <c r="G730" s="2">
        <v>8</v>
      </c>
      <c r="H730" s="1" t="s">
        <v>24</v>
      </c>
      <c r="I730" s="1" t="s">
        <v>21</v>
      </c>
      <c r="J730" s="1" t="s">
        <v>21</v>
      </c>
      <c r="L730" s="5">
        <v>120.6800645</v>
      </c>
      <c r="M730" s="5">
        <v>24.142818599999998</v>
      </c>
      <c r="N730" s="1" t="s">
        <v>27</v>
      </c>
      <c r="O730" s="2">
        <v>78.77</v>
      </c>
      <c r="P730" s="1" t="s">
        <v>31</v>
      </c>
      <c r="Q730" s="1" t="s">
        <v>32</v>
      </c>
      <c r="T730" s="1" t="s">
        <v>21</v>
      </c>
      <c r="U730" s="3" t="str">
        <f t="shared" si="33"/>
        <v>INSERT INTO streetlampData (LAYER, ID, ORGAN, OP_CODE, BURY_DATE, NUM, LENGTH, MATERIAL, USEMODE, DATAMODE, NOTE, POINT_X, POINT_Y, TOWNSHIP, HEIGHT, MOD_DATE, STATE, DATA1, DATA2, LEVEL)</v>
      </c>
      <c r="V730" s="4" t="str">
        <f t="shared" si="34"/>
        <v>VALUES (8020203, 020203210663, N'GC7', 0, '2018-07-01', 10, 8, N'金屬桿', 0, 0, N'NULL',120.6800645, 24.1428186, 6600100, 78.77, '2024-08-30', 2,'NULL', NULL, 0);</v>
      </c>
      <c r="W730" s="1" t="str">
        <f t="shared" si="35"/>
        <v>INSERT INTO streetlampData (LAYER, ID, ORGAN, OP_CODE, BURY_DATE, NUM, LENGTH, MATERIAL, USEMODE, DATAMODE, NOTE, POINT_X, POINT_Y, TOWNSHIP, HEIGHT, MOD_DATE, STATE, DATA1, DATA2, LEVEL)VALUES (8020203, 020203210663, N'GC7', 0, '2018-07-01', 10, 8, N'金屬桿', 0, 0, N'NULL',120.6800645, 24.1428186, 6600100, 78.77, '2024-08-30', 2,'NULL', NULL, 0);</v>
      </c>
    </row>
    <row r="731" spans="1:23" ht="64.8" x14ac:dyDescent="0.3">
      <c r="A731" s="1" t="s">
        <v>18</v>
      </c>
      <c r="B731" s="1" t="s">
        <v>1494</v>
      </c>
      <c r="C731" s="1" t="s">
        <v>20</v>
      </c>
      <c r="D731" s="1" t="s">
        <v>21</v>
      </c>
      <c r="E731" s="1" t="s">
        <v>22</v>
      </c>
      <c r="F731" s="1" t="s">
        <v>1495</v>
      </c>
      <c r="G731" s="2">
        <v>8</v>
      </c>
      <c r="H731" s="1" t="s">
        <v>24</v>
      </c>
      <c r="I731" s="1" t="s">
        <v>21</v>
      </c>
      <c r="J731" s="1" t="s">
        <v>21</v>
      </c>
      <c r="L731" s="5">
        <v>120.67973790000001</v>
      </c>
      <c r="M731" s="5">
        <v>24.1425035</v>
      </c>
      <c r="N731" s="1" t="s">
        <v>27</v>
      </c>
      <c r="O731" s="2">
        <v>78.430000000000007</v>
      </c>
      <c r="P731" s="1" t="s">
        <v>31</v>
      </c>
      <c r="Q731" s="1" t="s">
        <v>32</v>
      </c>
      <c r="T731" s="1" t="s">
        <v>21</v>
      </c>
      <c r="U731" s="3" t="str">
        <f t="shared" si="33"/>
        <v>INSERT INTO streetlampData (LAYER, ID, ORGAN, OP_CODE, BURY_DATE, NUM, LENGTH, MATERIAL, USEMODE, DATAMODE, NOTE, POINT_X, POINT_Y, TOWNSHIP, HEIGHT, MOD_DATE, STATE, DATA1, DATA2, LEVEL)</v>
      </c>
      <c r="V731" s="4" t="str">
        <f t="shared" si="34"/>
        <v>VALUES (8020203, 020203210664, N'GC7', 0, '2018-07-01', 9, 8, N'金屬桿', 0, 0, N'NULL',120.6797379, 24.1425035, 6600100, 78.43, '2024-08-30', 2,'NULL', NULL, 0);</v>
      </c>
      <c r="W731" s="1" t="str">
        <f t="shared" si="35"/>
        <v>INSERT INTO streetlampData (LAYER, ID, ORGAN, OP_CODE, BURY_DATE, NUM, LENGTH, MATERIAL, USEMODE, DATAMODE, NOTE, POINT_X, POINT_Y, TOWNSHIP, HEIGHT, MOD_DATE, STATE, DATA1, DATA2, LEVEL)VALUES (8020203, 020203210664, N'GC7', 0, '2018-07-01', 9, 8, N'金屬桿', 0, 0, N'NULL',120.6797379, 24.1425035, 6600100, 78.43, '2024-08-30', 2,'NULL', NULL, 0);</v>
      </c>
    </row>
    <row r="732" spans="1:23" ht="64.8" x14ac:dyDescent="0.3">
      <c r="A732" s="1" t="s">
        <v>18</v>
      </c>
      <c r="B732" s="1" t="s">
        <v>1496</v>
      </c>
      <c r="C732" s="1" t="s">
        <v>20</v>
      </c>
      <c r="D732" s="1" t="s">
        <v>21</v>
      </c>
      <c r="E732" s="1" t="s">
        <v>22</v>
      </c>
      <c r="F732" s="1" t="s">
        <v>1497</v>
      </c>
      <c r="G732" s="2">
        <v>8</v>
      </c>
      <c r="H732" s="1" t="s">
        <v>24</v>
      </c>
      <c r="I732" s="1" t="s">
        <v>21</v>
      </c>
      <c r="J732" s="1" t="s">
        <v>21</v>
      </c>
      <c r="K732" s="1" t="s">
        <v>733</v>
      </c>
      <c r="L732" s="5">
        <v>120.67986399999999</v>
      </c>
      <c r="M732" s="5">
        <v>24.145176800000002</v>
      </c>
      <c r="N732" s="1" t="s">
        <v>27</v>
      </c>
      <c r="O732" s="2">
        <v>81.69</v>
      </c>
      <c r="P732" s="1" t="s">
        <v>31</v>
      </c>
      <c r="Q732" s="1" t="s">
        <v>25</v>
      </c>
      <c r="T732" s="1" t="s">
        <v>25</v>
      </c>
      <c r="U732" s="3" t="str">
        <f t="shared" si="33"/>
        <v>INSERT INTO streetlampData (LAYER, ID, ORGAN, OP_CODE, BURY_DATE, NUM, LENGTH, MATERIAL, USEMODE, DATAMODE, NOTE, POINT_X, POINT_Y, TOWNSHIP, HEIGHT, MOD_DATE, STATE, DATA1, DATA2, LEVEL)</v>
      </c>
      <c r="V732" s="4" t="str">
        <f t="shared" si="34"/>
        <v>VALUES (8020203, 020203210850, N'GC7', 0, '2018-07-01', 020203004303, 8, N'金屬桿', 0, 0, N'部分欄位資料依建議值填具，僅供參考',120.679864, 24.1451768, 6600100, 81.69, '2024-08-30', 1,'NULL', NULL, 1);</v>
      </c>
      <c r="W732" s="1" t="str">
        <f t="shared" si="35"/>
        <v>INSERT INTO streetlampData (LAYER, ID, ORGAN, OP_CODE, BURY_DATE, NUM, LENGTH, MATERIAL, USEMODE, DATAMODE, NOTE, POINT_X, POINT_Y, TOWNSHIP, HEIGHT, MOD_DATE, STATE, DATA1, DATA2, LEVEL)VALUES (8020203, 020203210850, N'GC7', 0, '2018-07-01', 020203004303, 8, N'金屬桿', 0, 0, N'部分欄位資料依建議值填具，僅供參考',120.679864, 24.1451768, 6600100, 81.69, '2024-08-30', 1,'NULL', NULL, 1);</v>
      </c>
    </row>
    <row r="733" spans="1:23" ht="64.8" x14ac:dyDescent="0.3">
      <c r="A733" s="1" t="s">
        <v>18</v>
      </c>
      <c r="B733" s="1" t="s">
        <v>1498</v>
      </c>
      <c r="C733" s="1" t="s">
        <v>20</v>
      </c>
      <c r="D733" s="1" t="s">
        <v>21</v>
      </c>
      <c r="E733" s="1" t="s">
        <v>22</v>
      </c>
      <c r="F733" s="1" t="s">
        <v>1499</v>
      </c>
      <c r="G733" s="2">
        <v>8</v>
      </c>
      <c r="H733" s="1" t="s">
        <v>1500</v>
      </c>
      <c r="I733" s="1" t="s">
        <v>21</v>
      </c>
      <c r="J733" s="1" t="s">
        <v>21</v>
      </c>
      <c r="L733" s="5">
        <v>120.6797541</v>
      </c>
      <c r="M733" s="5">
        <v>24.145033300000001</v>
      </c>
      <c r="N733" s="1" t="s">
        <v>27</v>
      </c>
      <c r="O733" s="2">
        <v>81.14</v>
      </c>
      <c r="P733" s="1" t="s">
        <v>31</v>
      </c>
      <c r="Q733" s="1" t="s">
        <v>32</v>
      </c>
      <c r="T733" s="1" t="s">
        <v>21</v>
      </c>
      <c r="U733" s="3" t="str">
        <f t="shared" si="33"/>
        <v>INSERT INTO streetlampData (LAYER, ID, ORGAN, OP_CODE, BURY_DATE, NUM, LENGTH, MATERIAL, USEMODE, DATAMODE, NOTE, POINT_X, POINT_Y, TOWNSHIP, HEIGHT, MOD_DATE, STATE, DATA1, DATA2, LEVEL)</v>
      </c>
      <c r="V733" s="4" t="str">
        <f t="shared" si="34"/>
        <v>VALUES (8020203, 020203210851, N'GC7', 0, '2018-07-01', 1213, 8, N'3米鐵燈桿', 0, 0, N'NULL',120.6797541, 24.1450333, 6600100, 81.14, '2024-08-30', 2,'NULL', NULL, 0);</v>
      </c>
      <c r="W733" s="1" t="str">
        <f t="shared" si="35"/>
        <v>INSERT INTO streetlampData (LAYER, ID, ORGAN, OP_CODE, BURY_DATE, NUM, LENGTH, MATERIAL, USEMODE, DATAMODE, NOTE, POINT_X, POINT_Y, TOWNSHIP, HEIGHT, MOD_DATE, STATE, DATA1, DATA2, LEVEL)VALUES (8020203, 020203210851, N'GC7', 0, '2018-07-01', 1213, 8, N'3米鐵燈桿', 0, 0, N'NULL',120.6797541, 24.1450333, 6600100, 81.14, '2024-08-30', 2,'NULL', NULL, 0);</v>
      </c>
    </row>
    <row r="734" spans="1:23" ht="64.8" x14ac:dyDescent="0.3">
      <c r="A734" s="1" t="s">
        <v>18</v>
      </c>
      <c r="B734" s="1" t="s">
        <v>1501</v>
      </c>
      <c r="C734" s="1" t="s">
        <v>20</v>
      </c>
      <c r="D734" s="1" t="s">
        <v>21</v>
      </c>
      <c r="E734" s="1" t="s">
        <v>22</v>
      </c>
      <c r="F734" s="1" t="s">
        <v>1502</v>
      </c>
      <c r="G734" s="2">
        <v>8</v>
      </c>
      <c r="H734" s="1" t="s">
        <v>24</v>
      </c>
      <c r="I734" s="1" t="s">
        <v>21</v>
      </c>
      <c r="J734" s="1" t="s">
        <v>21</v>
      </c>
      <c r="L734" s="5">
        <v>120.6829448</v>
      </c>
      <c r="M734" s="5">
        <v>24.139265600000002</v>
      </c>
      <c r="N734" s="1" t="s">
        <v>27</v>
      </c>
      <c r="O734" s="2">
        <v>75.069999999999993</v>
      </c>
      <c r="P734" s="1" t="s">
        <v>31</v>
      </c>
      <c r="Q734" s="1" t="s">
        <v>32</v>
      </c>
      <c r="T734" s="1" t="s">
        <v>21</v>
      </c>
      <c r="U734" s="3" t="str">
        <f t="shared" si="33"/>
        <v>INSERT INTO streetlampData (LAYER, ID, ORGAN, OP_CODE, BURY_DATE, NUM, LENGTH, MATERIAL, USEMODE, DATAMODE, NOTE, POINT_X, POINT_Y, TOWNSHIP, HEIGHT, MOD_DATE, STATE, DATA1, DATA2, LEVEL)</v>
      </c>
      <c r="V734" s="4" t="str">
        <f t="shared" si="34"/>
        <v>VALUES (8020203, 020203210852, N'GC7', 0, '2018-07-01', 1117, 8, N'金屬桿', 0, 0, N'NULL',120.6829448, 24.1392656, 6600100, 75.07, '2024-08-30', 2,'NULL', NULL, 0);</v>
      </c>
      <c r="W734" s="1" t="str">
        <f t="shared" si="35"/>
        <v>INSERT INTO streetlampData (LAYER, ID, ORGAN, OP_CODE, BURY_DATE, NUM, LENGTH, MATERIAL, USEMODE, DATAMODE, NOTE, POINT_X, POINT_Y, TOWNSHIP, HEIGHT, MOD_DATE, STATE, DATA1, DATA2, LEVEL)VALUES (8020203, 020203210852, N'GC7', 0, '2018-07-01', 1117, 8, N'金屬桿', 0, 0, N'NULL',120.6829448, 24.1392656, 6600100, 75.07, '2024-08-30', 2,'NULL', NULL, 0);</v>
      </c>
    </row>
    <row r="735" spans="1:23" ht="64.8" x14ac:dyDescent="0.3">
      <c r="A735" s="1" t="s">
        <v>18</v>
      </c>
      <c r="B735" s="1" t="s">
        <v>1503</v>
      </c>
      <c r="C735" s="1" t="s">
        <v>20</v>
      </c>
      <c r="D735" s="1" t="s">
        <v>21</v>
      </c>
      <c r="E735" s="1" t="s">
        <v>22</v>
      </c>
      <c r="F735" s="1" t="s">
        <v>1504</v>
      </c>
      <c r="G735" s="2">
        <v>8</v>
      </c>
      <c r="H735" s="1" t="s">
        <v>24</v>
      </c>
      <c r="I735" s="1" t="s">
        <v>21</v>
      </c>
      <c r="J735" s="1" t="s">
        <v>21</v>
      </c>
      <c r="L735" s="5">
        <v>120.6828371</v>
      </c>
      <c r="M735" s="5">
        <v>24.139172800000001</v>
      </c>
      <c r="N735" s="1" t="s">
        <v>27</v>
      </c>
      <c r="O735" s="2">
        <v>74.959999999999994</v>
      </c>
      <c r="P735" s="1" t="s">
        <v>31</v>
      </c>
      <c r="Q735" s="1" t="s">
        <v>32</v>
      </c>
      <c r="T735" s="1" t="s">
        <v>21</v>
      </c>
      <c r="U735" s="3" t="str">
        <f t="shared" si="33"/>
        <v>INSERT INTO streetlampData (LAYER, ID, ORGAN, OP_CODE, BURY_DATE, NUM, LENGTH, MATERIAL, USEMODE, DATAMODE, NOTE, POINT_X, POINT_Y, TOWNSHIP, HEIGHT, MOD_DATE, STATE, DATA1, DATA2, LEVEL)</v>
      </c>
      <c r="V735" s="4" t="str">
        <f t="shared" si="34"/>
        <v>VALUES (8020203, 020203210853, N'GC7', 0, '2018-07-01', 1116, 8, N'金屬桿', 0, 0, N'NULL',120.6828371, 24.1391728, 6600100, 74.96, '2024-08-30', 2,'NULL', NULL, 0);</v>
      </c>
      <c r="W735" s="1" t="str">
        <f t="shared" si="35"/>
        <v>INSERT INTO streetlampData (LAYER, ID, ORGAN, OP_CODE, BURY_DATE, NUM, LENGTH, MATERIAL, USEMODE, DATAMODE, NOTE, POINT_X, POINT_Y, TOWNSHIP, HEIGHT, MOD_DATE, STATE, DATA1, DATA2, LEVEL)VALUES (8020203, 020203210853, N'GC7', 0, '2018-07-01', 1116, 8, N'金屬桿', 0, 0, N'NULL',120.6828371, 24.1391728, 6600100, 74.96, '2024-08-30', 2,'NULL', NULL, 0);</v>
      </c>
    </row>
    <row r="736" spans="1:23" ht="64.8" x14ac:dyDescent="0.3">
      <c r="A736" s="1" t="s">
        <v>18</v>
      </c>
      <c r="B736" s="1" t="s">
        <v>1505</v>
      </c>
      <c r="C736" s="1" t="s">
        <v>20</v>
      </c>
      <c r="D736" s="1" t="s">
        <v>21</v>
      </c>
      <c r="E736" s="1" t="s">
        <v>22</v>
      </c>
      <c r="F736" s="1" t="s">
        <v>1506</v>
      </c>
      <c r="G736" s="2">
        <v>8</v>
      </c>
      <c r="H736" s="1" t="s">
        <v>24</v>
      </c>
      <c r="I736" s="1" t="s">
        <v>21</v>
      </c>
      <c r="J736" s="1" t="s">
        <v>21</v>
      </c>
      <c r="L736" s="5">
        <v>120.6827035</v>
      </c>
      <c r="M736" s="5">
        <v>24.139043099999999</v>
      </c>
      <c r="N736" s="1" t="s">
        <v>27</v>
      </c>
      <c r="O736" s="2">
        <v>74.900000000000006</v>
      </c>
      <c r="P736" s="1" t="s">
        <v>31</v>
      </c>
      <c r="Q736" s="1" t="s">
        <v>32</v>
      </c>
      <c r="T736" s="1" t="s">
        <v>21</v>
      </c>
      <c r="U736" s="3" t="str">
        <f t="shared" si="33"/>
        <v>INSERT INTO streetlampData (LAYER, ID, ORGAN, OP_CODE, BURY_DATE, NUM, LENGTH, MATERIAL, USEMODE, DATAMODE, NOTE, POINT_X, POINT_Y, TOWNSHIP, HEIGHT, MOD_DATE, STATE, DATA1, DATA2, LEVEL)</v>
      </c>
      <c r="V736" s="4" t="str">
        <f t="shared" si="34"/>
        <v>VALUES (8020203, 020203210854, N'GC7', 0, '2018-07-01', 1115, 8, N'金屬桿', 0, 0, N'NULL',120.6827035, 24.1390431, 6600100, 74.9, '2024-08-30', 2,'NULL', NULL, 0);</v>
      </c>
      <c r="W736" s="1" t="str">
        <f t="shared" si="35"/>
        <v>INSERT INTO streetlampData (LAYER, ID, ORGAN, OP_CODE, BURY_DATE, NUM, LENGTH, MATERIAL, USEMODE, DATAMODE, NOTE, POINT_X, POINT_Y, TOWNSHIP, HEIGHT, MOD_DATE, STATE, DATA1, DATA2, LEVEL)VALUES (8020203, 020203210854, N'GC7', 0, '2018-07-01', 1115, 8, N'金屬桿', 0, 0, N'NULL',120.6827035, 24.1390431, 6600100, 74.9, '2024-08-30', 2,'NULL', NULL, 0);</v>
      </c>
    </row>
    <row r="737" spans="1:23" ht="64.8" x14ac:dyDescent="0.3">
      <c r="A737" s="1" t="s">
        <v>18</v>
      </c>
      <c r="B737" s="1" t="s">
        <v>1507</v>
      </c>
      <c r="C737" s="1" t="s">
        <v>20</v>
      </c>
      <c r="D737" s="1" t="s">
        <v>21</v>
      </c>
      <c r="E737" s="1" t="s">
        <v>22</v>
      </c>
      <c r="F737" s="1" t="s">
        <v>1508</v>
      </c>
      <c r="G737" s="2">
        <v>8</v>
      </c>
      <c r="H737" s="1" t="s">
        <v>24</v>
      </c>
      <c r="I737" s="1" t="s">
        <v>21</v>
      </c>
      <c r="J737" s="1" t="s">
        <v>21</v>
      </c>
      <c r="L737" s="5">
        <v>120.6826751</v>
      </c>
      <c r="M737" s="5">
        <v>24.139002000000001</v>
      </c>
      <c r="N737" s="1" t="s">
        <v>27</v>
      </c>
      <c r="O737" s="2">
        <v>74.930000000000007</v>
      </c>
      <c r="P737" s="1" t="s">
        <v>31</v>
      </c>
      <c r="Q737" s="1" t="s">
        <v>32</v>
      </c>
      <c r="T737" s="1" t="s">
        <v>21</v>
      </c>
      <c r="U737" s="3" t="str">
        <f t="shared" si="33"/>
        <v>INSERT INTO streetlampData (LAYER, ID, ORGAN, OP_CODE, BURY_DATE, NUM, LENGTH, MATERIAL, USEMODE, DATAMODE, NOTE, POINT_X, POINT_Y, TOWNSHIP, HEIGHT, MOD_DATE, STATE, DATA1, DATA2, LEVEL)</v>
      </c>
      <c r="V737" s="4" t="str">
        <f t="shared" si="34"/>
        <v>VALUES (8020203, 020203210855, N'GC7', 0, '2018-07-01', 1114, 8, N'金屬桿', 0, 0, N'NULL',120.6826751, 24.139002, 6600100, 74.93, '2024-08-30', 2,'NULL', NULL, 0);</v>
      </c>
      <c r="W737" s="1" t="str">
        <f t="shared" si="35"/>
        <v>INSERT INTO streetlampData (LAYER, ID, ORGAN, OP_CODE, BURY_DATE, NUM, LENGTH, MATERIAL, USEMODE, DATAMODE, NOTE, POINT_X, POINT_Y, TOWNSHIP, HEIGHT, MOD_DATE, STATE, DATA1, DATA2, LEVEL)VALUES (8020203, 020203210855, N'GC7', 0, '2018-07-01', 1114, 8, N'金屬桿', 0, 0, N'NULL',120.6826751, 24.139002, 6600100, 74.93, '2024-08-30', 2,'NULL', NULL, 0);</v>
      </c>
    </row>
    <row r="738" spans="1:23" ht="64.8" x14ac:dyDescent="0.3">
      <c r="A738" s="1" t="s">
        <v>18</v>
      </c>
      <c r="B738" s="1" t="s">
        <v>1509</v>
      </c>
      <c r="C738" s="1" t="s">
        <v>20</v>
      </c>
      <c r="D738" s="1" t="s">
        <v>21</v>
      </c>
      <c r="E738" s="1" t="s">
        <v>22</v>
      </c>
      <c r="F738" s="1" t="s">
        <v>1510</v>
      </c>
      <c r="G738" s="2">
        <v>8</v>
      </c>
      <c r="H738" s="1" t="s">
        <v>24</v>
      </c>
      <c r="I738" s="1" t="s">
        <v>21</v>
      </c>
      <c r="J738" s="1" t="s">
        <v>21</v>
      </c>
      <c r="L738" s="5">
        <v>120.6824866</v>
      </c>
      <c r="M738" s="5">
        <v>24.138833399999999</v>
      </c>
      <c r="N738" s="1" t="s">
        <v>27</v>
      </c>
      <c r="O738" s="2">
        <v>74.95</v>
      </c>
      <c r="P738" s="1" t="s">
        <v>31</v>
      </c>
      <c r="Q738" s="1" t="s">
        <v>32</v>
      </c>
      <c r="T738" s="1" t="s">
        <v>21</v>
      </c>
      <c r="U738" s="3" t="str">
        <f t="shared" si="33"/>
        <v>INSERT INTO streetlampData (LAYER, ID, ORGAN, OP_CODE, BURY_DATE, NUM, LENGTH, MATERIAL, USEMODE, DATAMODE, NOTE, POINT_X, POINT_Y, TOWNSHIP, HEIGHT, MOD_DATE, STATE, DATA1, DATA2, LEVEL)</v>
      </c>
      <c r="V738" s="4" t="str">
        <f t="shared" si="34"/>
        <v>VALUES (8020203, 020203210856, N'GC7', 0, '2018-07-01', 1113, 8, N'金屬桿', 0, 0, N'NULL',120.6824866, 24.1388334, 6600100, 74.95, '2024-08-30', 2,'NULL', NULL, 0);</v>
      </c>
      <c r="W738" s="1" t="str">
        <f t="shared" si="35"/>
        <v>INSERT INTO streetlampData (LAYER, ID, ORGAN, OP_CODE, BURY_DATE, NUM, LENGTH, MATERIAL, USEMODE, DATAMODE, NOTE, POINT_X, POINT_Y, TOWNSHIP, HEIGHT, MOD_DATE, STATE, DATA1, DATA2, LEVEL)VALUES (8020203, 020203210856, N'GC7', 0, '2018-07-01', 1113, 8, N'金屬桿', 0, 0, N'NULL',120.6824866, 24.1388334, 6600100, 74.95, '2024-08-30', 2,'NULL', NULL, 0);</v>
      </c>
    </row>
    <row r="739" spans="1:23" ht="64.8" x14ac:dyDescent="0.3">
      <c r="A739" s="1" t="s">
        <v>18</v>
      </c>
      <c r="B739" s="1" t="s">
        <v>1511</v>
      </c>
      <c r="C739" s="1" t="s">
        <v>20</v>
      </c>
      <c r="D739" s="1" t="s">
        <v>21</v>
      </c>
      <c r="E739" s="1" t="s">
        <v>22</v>
      </c>
      <c r="F739" s="1" t="s">
        <v>1512</v>
      </c>
      <c r="G739" s="2">
        <v>8</v>
      </c>
      <c r="H739" s="1" t="s">
        <v>24</v>
      </c>
      <c r="I739" s="1" t="s">
        <v>21</v>
      </c>
      <c r="J739" s="1" t="s">
        <v>21</v>
      </c>
      <c r="L739" s="5">
        <v>120.68240400000001</v>
      </c>
      <c r="M739" s="5">
        <v>24.138741100000001</v>
      </c>
      <c r="N739" s="1" t="s">
        <v>27</v>
      </c>
      <c r="O739" s="2">
        <v>74.930000000000007</v>
      </c>
      <c r="P739" s="1" t="s">
        <v>31</v>
      </c>
      <c r="Q739" s="1" t="s">
        <v>32</v>
      </c>
      <c r="T739" s="1" t="s">
        <v>21</v>
      </c>
      <c r="U739" s="3" t="str">
        <f t="shared" si="33"/>
        <v>INSERT INTO streetlampData (LAYER, ID, ORGAN, OP_CODE, BURY_DATE, NUM, LENGTH, MATERIAL, USEMODE, DATAMODE, NOTE, POINT_X, POINT_Y, TOWNSHIP, HEIGHT, MOD_DATE, STATE, DATA1, DATA2, LEVEL)</v>
      </c>
      <c r="V739" s="4" t="str">
        <f t="shared" si="34"/>
        <v>VALUES (8020203, 020203210857, N'GC7', 0, '2018-07-01', 1112, 8, N'金屬桿', 0, 0, N'NULL',120.682404, 24.1387411, 6600100, 74.93, '2024-08-30', 2,'NULL', NULL, 0);</v>
      </c>
      <c r="W739" s="1" t="str">
        <f t="shared" si="35"/>
        <v>INSERT INTO streetlampData (LAYER, ID, ORGAN, OP_CODE, BURY_DATE, NUM, LENGTH, MATERIAL, USEMODE, DATAMODE, NOTE, POINT_X, POINT_Y, TOWNSHIP, HEIGHT, MOD_DATE, STATE, DATA1, DATA2, LEVEL)VALUES (8020203, 020203210857, N'GC7', 0, '2018-07-01', 1112, 8, N'金屬桿', 0, 0, N'NULL',120.682404, 24.1387411, 6600100, 74.93, '2024-08-30', 2,'NULL', NULL, 0);</v>
      </c>
    </row>
    <row r="740" spans="1:23" ht="64.8" x14ac:dyDescent="0.3">
      <c r="A740" s="1" t="s">
        <v>18</v>
      </c>
      <c r="B740" s="1" t="s">
        <v>1513</v>
      </c>
      <c r="C740" s="1" t="s">
        <v>20</v>
      </c>
      <c r="D740" s="1" t="s">
        <v>21</v>
      </c>
      <c r="E740" s="1" t="s">
        <v>22</v>
      </c>
      <c r="F740" s="1" t="s">
        <v>1514</v>
      </c>
      <c r="G740" s="2">
        <v>8</v>
      </c>
      <c r="H740" s="1" t="s">
        <v>24</v>
      </c>
      <c r="I740" s="1" t="s">
        <v>21</v>
      </c>
      <c r="J740" s="1" t="s">
        <v>21</v>
      </c>
      <c r="L740" s="5">
        <v>120.682362</v>
      </c>
      <c r="M740" s="5">
        <v>24.138712300000002</v>
      </c>
      <c r="N740" s="1" t="s">
        <v>27</v>
      </c>
      <c r="O740" s="2">
        <v>74.92</v>
      </c>
      <c r="P740" s="1" t="s">
        <v>31</v>
      </c>
      <c r="Q740" s="1" t="s">
        <v>32</v>
      </c>
      <c r="T740" s="1" t="s">
        <v>21</v>
      </c>
      <c r="U740" s="3" t="str">
        <f t="shared" si="33"/>
        <v>INSERT INTO streetlampData (LAYER, ID, ORGAN, OP_CODE, BURY_DATE, NUM, LENGTH, MATERIAL, USEMODE, DATAMODE, NOTE, POINT_X, POINT_Y, TOWNSHIP, HEIGHT, MOD_DATE, STATE, DATA1, DATA2, LEVEL)</v>
      </c>
      <c r="V740" s="4" t="str">
        <f t="shared" si="34"/>
        <v>VALUES (8020203, 020203210858, N'GC7', 0, '2018-07-01', 1111, 8, N'金屬桿', 0, 0, N'NULL',120.682362, 24.1387123, 6600100, 74.92, '2024-08-30', 2,'NULL', NULL, 0);</v>
      </c>
      <c r="W740" s="1" t="str">
        <f t="shared" si="35"/>
        <v>INSERT INTO streetlampData (LAYER, ID, ORGAN, OP_CODE, BURY_DATE, NUM, LENGTH, MATERIAL, USEMODE, DATAMODE, NOTE, POINT_X, POINT_Y, TOWNSHIP, HEIGHT, MOD_DATE, STATE, DATA1, DATA2, LEVEL)VALUES (8020203, 020203210858, N'GC7', 0, '2018-07-01', 1111, 8, N'金屬桿', 0, 0, N'NULL',120.682362, 24.1387123, 6600100, 74.92, '2024-08-30', 2,'NULL', NULL, 0);</v>
      </c>
    </row>
    <row r="741" spans="1:23" ht="64.8" x14ac:dyDescent="0.3">
      <c r="A741" s="1" t="s">
        <v>18</v>
      </c>
      <c r="B741" s="1" t="s">
        <v>1515</v>
      </c>
      <c r="C741" s="1" t="s">
        <v>20</v>
      </c>
      <c r="D741" s="1" t="s">
        <v>21</v>
      </c>
      <c r="E741" s="1" t="s">
        <v>22</v>
      </c>
      <c r="F741" s="1" t="s">
        <v>1516</v>
      </c>
      <c r="G741" s="2">
        <v>8</v>
      </c>
      <c r="H741" s="1" t="s">
        <v>24</v>
      </c>
      <c r="I741" s="1" t="s">
        <v>21</v>
      </c>
      <c r="J741" s="1" t="s">
        <v>21</v>
      </c>
      <c r="L741" s="5">
        <v>120.682299</v>
      </c>
      <c r="M741" s="5">
        <v>24.138549099999999</v>
      </c>
      <c r="N741" s="1" t="s">
        <v>27</v>
      </c>
      <c r="O741" s="2">
        <v>74.7</v>
      </c>
      <c r="P741" s="1" t="s">
        <v>31</v>
      </c>
      <c r="Q741" s="1" t="s">
        <v>32</v>
      </c>
      <c r="T741" s="1" t="s">
        <v>21</v>
      </c>
      <c r="U741" s="3" t="str">
        <f t="shared" si="33"/>
        <v>INSERT INTO streetlampData (LAYER, ID, ORGAN, OP_CODE, BURY_DATE, NUM, LENGTH, MATERIAL, USEMODE, DATAMODE, NOTE, POINT_X, POINT_Y, TOWNSHIP, HEIGHT, MOD_DATE, STATE, DATA1, DATA2, LEVEL)</v>
      </c>
      <c r="V741" s="4" t="str">
        <f t="shared" si="34"/>
        <v>VALUES (8020203, 020203210859, N'GC7', 0, '2018-07-01', 1110, 8, N'金屬桿', 0, 0, N'NULL',120.682299, 24.1385491, 6600100, 74.7, '2024-08-30', 2,'NULL', NULL, 0);</v>
      </c>
      <c r="W741" s="1" t="str">
        <f t="shared" si="35"/>
        <v>INSERT INTO streetlampData (LAYER, ID, ORGAN, OP_CODE, BURY_DATE, NUM, LENGTH, MATERIAL, USEMODE, DATAMODE, NOTE, POINT_X, POINT_Y, TOWNSHIP, HEIGHT, MOD_DATE, STATE, DATA1, DATA2, LEVEL)VALUES (8020203, 020203210859, N'GC7', 0, '2018-07-01', 1110, 8, N'金屬桿', 0, 0, N'NULL',120.682299, 24.1385491, 6600100, 74.7, '2024-08-30', 2,'NULL', NULL, 0);</v>
      </c>
    </row>
    <row r="742" spans="1:23" ht="64.8" x14ac:dyDescent="0.3">
      <c r="A742" s="1" t="s">
        <v>18</v>
      </c>
      <c r="B742" s="1" t="s">
        <v>1517</v>
      </c>
      <c r="C742" s="1" t="s">
        <v>20</v>
      </c>
      <c r="D742" s="1" t="s">
        <v>21</v>
      </c>
      <c r="E742" s="1" t="s">
        <v>22</v>
      </c>
      <c r="F742" s="1" t="s">
        <v>1518</v>
      </c>
      <c r="G742" s="2">
        <v>8</v>
      </c>
      <c r="H742" s="1" t="s">
        <v>24</v>
      </c>
      <c r="I742" s="1" t="s">
        <v>21</v>
      </c>
      <c r="J742" s="1" t="s">
        <v>21</v>
      </c>
      <c r="L742" s="5">
        <v>120.68220340000001</v>
      </c>
      <c r="M742" s="5">
        <v>24.138544799999998</v>
      </c>
      <c r="N742" s="1" t="s">
        <v>27</v>
      </c>
      <c r="O742" s="2">
        <v>74.72</v>
      </c>
      <c r="P742" s="1" t="s">
        <v>31</v>
      </c>
      <c r="Q742" s="1" t="s">
        <v>32</v>
      </c>
      <c r="T742" s="1" t="s">
        <v>21</v>
      </c>
      <c r="U742" s="3" t="str">
        <f t="shared" si="33"/>
        <v>INSERT INTO streetlampData (LAYER, ID, ORGAN, OP_CODE, BURY_DATE, NUM, LENGTH, MATERIAL, USEMODE, DATAMODE, NOTE, POINT_X, POINT_Y, TOWNSHIP, HEIGHT, MOD_DATE, STATE, DATA1, DATA2, LEVEL)</v>
      </c>
      <c r="V742" s="4" t="str">
        <f t="shared" si="34"/>
        <v>VALUES (8020203, 020203210860, N'GC7', 0, '2018-07-01', 1109, 8, N'金屬桿', 0, 0, N'NULL',120.6822034, 24.1385448, 6600100, 74.72, '2024-08-30', 2,'NULL', NULL, 0);</v>
      </c>
      <c r="W742" s="1" t="str">
        <f t="shared" si="35"/>
        <v>INSERT INTO streetlampData (LAYER, ID, ORGAN, OP_CODE, BURY_DATE, NUM, LENGTH, MATERIAL, USEMODE, DATAMODE, NOTE, POINT_X, POINT_Y, TOWNSHIP, HEIGHT, MOD_DATE, STATE, DATA1, DATA2, LEVEL)VALUES (8020203, 020203210860, N'GC7', 0, '2018-07-01', 1109, 8, N'金屬桿', 0, 0, N'NULL',120.6822034, 24.1385448, 6600100, 74.72, '2024-08-30', 2,'NULL', NULL, 0);</v>
      </c>
    </row>
    <row r="743" spans="1:23" ht="64.8" x14ac:dyDescent="0.3">
      <c r="A743" s="1" t="s">
        <v>18</v>
      </c>
      <c r="B743" s="1" t="s">
        <v>1519</v>
      </c>
      <c r="C743" s="1" t="s">
        <v>20</v>
      </c>
      <c r="D743" s="1" t="s">
        <v>21</v>
      </c>
      <c r="E743" s="1" t="s">
        <v>22</v>
      </c>
      <c r="F743" s="1" t="s">
        <v>1520</v>
      </c>
      <c r="G743" s="2">
        <v>8</v>
      </c>
      <c r="H743" s="1" t="s">
        <v>24</v>
      </c>
      <c r="I743" s="1" t="s">
        <v>21</v>
      </c>
      <c r="J743" s="1" t="s">
        <v>21</v>
      </c>
      <c r="L743" s="5">
        <v>120.6821365</v>
      </c>
      <c r="M743" s="5">
        <v>24.1384942</v>
      </c>
      <c r="N743" s="1" t="s">
        <v>27</v>
      </c>
      <c r="O743" s="2">
        <v>74.7</v>
      </c>
      <c r="P743" s="1" t="s">
        <v>31</v>
      </c>
      <c r="Q743" s="1" t="s">
        <v>32</v>
      </c>
      <c r="T743" s="1" t="s">
        <v>21</v>
      </c>
      <c r="U743" s="3" t="str">
        <f t="shared" si="33"/>
        <v>INSERT INTO streetlampData (LAYER, ID, ORGAN, OP_CODE, BURY_DATE, NUM, LENGTH, MATERIAL, USEMODE, DATAMODE, NOTE, POINT_X, POINT_Y, TOWNSHIP, HEIGHT, MOD_DATE, STATE, DATA1, DATA2, LEVEL)</v>
      </c>
      <c r="V743" s="4" t="str">
        <f t="shared" si="34"/>
        <v>VALUES (8020203, 020203210861, N'GC7', 0, '2018-07-01', 1108, 8, N'金屬桿', 0, 0, N'NULL',120.6821365, 24.1384942, 6600100, 74.7, '2024-08-30', 2,'NULL', NULL, 0);</v>
      </c>
      <c r="W743" s="1" t="str">
        <f t="shared" si="35"/>
        <v>INSERT INTO streetlampData (LAYER, ID, ORGAN, OP_CODE, BURY_DATE, NUM, LENGTH, MATERIAL, USEMODE, DATAMODE, NOTE, POINT_X, POINT_Y, TOWNSHIP, HEIGHT, MOD_DATE, STATE, DATA1, DATA2, LEVEL)VALUES (8020203, 020203210861, N'GC7', 0, '2018-07-01', 1108, 8, N'金屬桿', 0, 0, N'NULL',120.6821365, 24.1384942, 6600100, 74.7, '2024-08-30', 2,'NULL', NULL, 0);</v>
      </c>
    </row>
    <row r="744" spans="1:23" ht="64.8" x14ac:dyDescent="0.3">
      <c r="A744" s="1" t="s">
        <v>18</v>
      </c>
      <c r="B744" s="1" t="s">
        <v>1521</v>
      </c>
      <c r="C744" s="1" t="s">
        <v>20</v>
      </c>
      <c r="D744" s="1" t="s">
        <v>21</v>
      </c>
      <c r="E744" s="1" t="s">
        <v>22</v>
      </c>
      <c r="F744" s="1" t="s">
        <v>1522</v>
      </c>
      <c r="G744" s="2">
        <v>8</v>
      </c>
      <c r="H744" s="1" t="s">
        <v>24</v>
      </c>
      <c r="I744" s="1" t="s">
        <v>21</v>
      </c>
      <c r="J744" s="1" t="s">
        <v>21</v>
      </c>
      <c r="L744" s="5">
        <v>120.68197549999999</v>
      </c>
      <c r="M744" s="5">
        <v>24.138337499999999</v>
      </c>
      <c r="N744" s="1" t="s">
        <v>27</v>
      </c>
      <c r="O744" s="2">
        <v>74.39</v>
      </c>
      <c r="P744" s="1" t="s">
        <v>31</v>
      </c>
      <c r="Q744" s="1" t="s">
        <v>32</v>
      </c>
      <c r="T744" s="1" t="s">
        <v>21</v>
      </c>
      <c r="U744" s="3" t="str">
        <f t="shared" si="33"/>
        <v>INSERT INTO streetlampData (LAYER, ID, ORGAN, OP_CODE, BURY_DATE, NUM, LENGTH, MATERIAL, USEMODE, DATAMODE, NOTE, POINT_X, POINT_Y, TOWNSHIP, HEIGHT, MOD_DATE, STATE, DATA1, DATA2, LEVEL)</v>
      </c>
      <c r="V744" s="4" t="str">
        <f t="shared" si="34"/>
        <v>VALUES (8020203, 020203210862, N'GC7', 0, '2018-07-01', 1107, 8, N'金屬桿', 0, 0, N'NULL',120.6819755, 24.1383375, 6600100, 74.39, '2024-08-30', 2,'NULL', NULL, 0);</v>
      </c>
      <c r="W744" s="1" t="str">
        <f t="shared" si="35"/>
        <v>INSERT INTO streetlampData (LAYER, ID, ORGAN, OP_CODE, BURY_DATE, NUM, LENGTH, MATERIAL, USEMODE, DATAMODE, NOTE, POINT_X, POINT_Y, TOWNSHIP, HEIGHT, MOD_DATE, STATE, DATA1, DATA2, LEVEL)VALUES (8020203, 020203210862, N'GC7', 0, '2018-07-01', 1107, 8, N'金屬桿', 0, 0, N'NULL',120.6819755, 24.1383375, 6600100, 74.39, '2024-08-30', 2,'NULL', NULL, 0);</v>
      </c>
    </row>
    <row r="745" spans="1:23" ht="64.8" x14ac:dyDescent="0.3">
      <c r="A745" s="1" t="s">
        <v>18</v>
      </c>
      <c r="B745" s="1" t="s">
        <v>1523</v>
      </c>
      <c r="C745" s="1" t="s">
        <v>20</v>
      </c>
      <c r="D745" s="1" t="s">
        <v>21</v>
      </c>
      <c r="E745" s="1" t="s">
        <v>22</v>
      </c>
      <c r="F745" s="1" t="s">
        <v>1524</v>
      </c>
      <c r="G745" s="2">
        <v>8</v>
      </c>
      <c r="H745" s="1" t="s">
        <v>24</v>
      </c>
      <c r="I745" s="1" t="s">
        <v>21</v>
      </c>
      <c r="J745" s="1" t="s">
        <v>21</v>
      </c>
      <c r="L745" s="5">
        <v>120.68193669999999</v>
      </c>
      <c r="M745" s="5">
        <v>24.138286600000001</v>
      </c>
      <c r="N745" s="1" t="s">
        <v>27</v>
      </c>
      <c r="O745" s="2">
        <v>74.290000000000006</v>
      </c>
      <c r="P745" s="1" t="s">
        <v>31</v>
      </c>
      <c r="Q745" s="1" t="s">
        <v>32</v>
      </c>
      <c r="T745" s="1" t="s">
        <v>21</v>
      </c>
      <c r="U745" s="3" t="str">
        <f t="shared" si="33"/>
        <v>INSERT INTO streetlampData (LAYER, ID, ORGAN, OP_CODE, BURY_DATE, NUM, LENGTH, MATERIAL, USEMODE, DATAMODE, NOTE, POINT_X, POINT_Y, TOWNSHIP, HEIGHT, MOD_DATE, STATE, DATA1, DATA2, LEVEL)</v>
      </c>
      <c r="V745" s="4" t="str">
        <f t="shared" si="34"/>
        <v>VALUES (8020203, 020203210863, N'GC7', 0, '2018-07-01', 1106, 8, N'金屬桿', 0, 0, N'NULL',120.6819367, 24.1382866, 6600100, 74.29, '2024-08-30', 2,'NULL', NULL, 0);</v>
      </c>
      <c r="W745" s="1" t="str">
        <f t="shared" si="35"/>
        <v>INSERT INTO streetlampData (LAYER, ID, ORGAN, OP_CODE, BURY_DATE, NUM, LENGTH, MATERIAL, USEMODE, DATAMODE, NOTE, POINT_X, POINT_Y, TOWNSHIP, HEIGHT, MOD_DATE, STATE, DATA1, DATA2, LEVEL)VALUES (8020203, 020203210863, N'GC7', 0, '2018-07-01', 1106, 8, N'金屬桿', 0, 0, N'NULL',120.6819367, 24.1382866, 6600100, 74.29, '2024-08-30', 2,'NULL', NULL, 0);</v>
      </c>
    </row>
    <row r="746" spans="1:23" ht="64.8" x14ac:dyDescent="0.3">
      <c r="A746" s="1" t="s">
        <v>18</v>
      </c>
      <c r="B746" s="1" t="s">
        <v>1525</v>
      </c>
      <c r="C746" s="1" t="s">
        <v>20</v>
      </c>
      <c r="D746" s="1" t="s">
        <v>21</v>
      </c>
      <c r="E746" s="1" t="s">
        <v>22</v>
      </c>
      <c r="F746" s="1" t="s">
        <v>1526</v>
      </c>
      <c r="G746" s="2">
        <v>8</v>
      </c>
      <c r="H746" s="1" t="s">
        <v>24</v>
      </c>
      <c r="I746" s="1" t="s">
        <v>21</v>
      </c>
      <c r="J746" s="1" t="s">
        <v>21</v>
      </c>
      <c r="L746" s="5">
        <v>120.6818253</v>
      </c>
      <c r="M746" s="5">
        <v>24.138192499999999</v>
      </c>
      <c r="N746" s="1" t="s">
        <v>27</v>
      </c>
      <c r="O746" s="2">
        <v>74.11</v>
      </c>
      <c r="P746" s="1" t="s">
        <v>31</v>
      </c>
      <c r="Q746" s="1" t="s">
        <v>32</v>
      </c>
      <c r="T746" s="1" t="s">
        <v>21</v>
      </c>
      <c r="U746" s="3" t="str">
        <f t="shared" si="33"/>
        <v>INSERT INTO streetlampData (LAYER, ID, ORGAN, OP_CODE, BURY_DATE, NUM, LENGTH, MATERIAL, USEMODE, DATAMODE, NOTE, POINT_X, POINT_Y, TOWNSHIP, HEIGHT, MOD_DATE, STATE, DATA1, DATA2, LEVEL)</v>
      </c>
      <c r="V746" s="4" t="str">
        <f t="shared" si="34"/>
        <v>VALUES (8020203, 020203210864, N'GC7', 0, '2018-07-01', 1105, 8, N'金屬桿', 0, 0, N'NULL',120.6818253, 24.1381925, 6600100, 74.11, '2024-08-30', 2,'NULL', NULL, 0);</v>
      </c>
      <c r="W746" s="1" t="str">
        <f t="shared" si="35"/>
        <v>INSERT INTO streetlampData (LAYER, ID, ORGAN, OP_CODE, BURY_DATE, NUM, LENGTH, MATERIAL, USEMODE, DATAMODE, NOTE, POINT_X, POINT_Y, TOWNSHIP, HEIGHT, MOD_DATE, STATE, DATA1, DATA2, LEVEL)VALUES (8020203, 020203210864, N'GC7', 0, '2018-07-01', 1105, 8, N'金屬桿', 0, 0, N'NULL',120.6818253, 24.1381925, 6600100, 74.11, '2024-08-30', 2,'NULL', NULL, 0);</v>
      </c>
    </row>
    <row r="747" spans="1:23" ht="64.8" x14ac:dyDescent="0.3">
      <c r="A747" s="1" t="s">
        <v>18</v>
      </c>
      <c r="B747" s="1" t="s">
        <v>1527</v>
      </c>
      <c r="C747" s="1" t="s">
        <v>20</v>
      </c>
      <c r="D747" s="1" t="s">
        <v>21</v>
      </c>
      <c r="E747" s="1" t="s">
        <v>22</v>
      </c>
      <c r="F747" s="1" t="s">
        <v>1528</v>
      </c>
      <c r="G747" s="2">
        <v>8</v>
      </c>
      <c r="H747" s="1" t="s">
        <v>24</v>
      </c>
      <c r="I747" s="1" t="s">
        <v>21</v>
      </c>
      <c r="J747" s="1" t="s">
        <v>21</v>
      </c>
      <c r="L747" s="5">
        <v>120.6816821</v>
      </c>
      <c r="M747" s="5">
        <v>24.138053899999999</v>
      </c>
      <c r="N747" s="1" t="s">
        <v>27</v>
      </c>
      <c r="O747" s="2">
        <v>73.75</v>
      </c>
      <c r="P747" s="1" t="s">
        <v>31</v>
      </c>
      <c r="Q747" s="1" t="s">
        <v>32</v>
      </c>
      <c r="T747" s="1" t="s">
        <v>21</v>
      </c>
      <c r="U747" s="3" t="str">
        <f t="shared" si="33"/>
        <v>INSERT INTO streetlampData (LAYER, ID, ORGAN, OP_CODE, BURY_DATE, NUM, LENGTH, MATERIAL, USEMODE, DATAMODE, NOTE, POINT_X, POINT_Y, TOWNSHIP, HEIGHT, MOD_DATE, STATE, DATA1, DATA2, LEVEL)</v>
      </c>
      <c r="V747" s="4" t="str">
        <f t="shared" si="34"/>
        <v>VALUES (8020203, 020203210865, N'GC7', 0, '2018-07-01', 1104, 8, N'金屬桿', 0, 0, N'NULL',120.6816821, 24.1380539, 6600100, 73.75, '2024-08-30', 2,'NULL', NULL, 0);</v>
      </c>
      <c r="W747" s="1" t="str">
        <f t="shared" si="35"/>
        <v>INSERT INTO streetlampData (LAYER, ID, ORGAN, OP_CODE, BURY_DATE, NUM, LENGTH, MATERIAL, USEMODE, DATAMODE, NOTE, POINT_X, POINT_Y, TOWNSHIP, HEIGHT, MOD_DATE, STATE, DATA1, DATA2, LEVEL)VALUES (8020203, 020203210865, N'GC7', 0, '2018-07-01', 1104, 8, N'金屬桿', 0, 0, N'NULL',120.6816821, 24.1380539, 6600100, 73.75, '2024-08-30', 2,'NULL', NULL, 0);</v>
      </c>
    </row>
    <row r="748" spans="1:23" ht="64.8" x14ac:dyDescent="0.3">
      <c r="A748" s="1" t="s">
        <v>18</v>
      </c>
      <c r="B748" s="1" t="s">
        <v>1529</v>
      </c>
      <c r="C748" s="1" t="s">
        <v>20</v>
      </c>
      <c r="D748" s="1" t="s">
        <v>21</v>
      </c>
      <c r="E748" s="1" t="s">
        <v>22</v>
      </c>
      <c r="F748" s="1" t="s">
        <v>1530</v>
      </c>
      <c r="G748" s="2">
        <v>8</v>
      </c>
      <c r="H748" s="1" t="s">
        <v>24</v>
      </c>
      <c r="I748" s="1" t="s">
        <v>21</v>
      </c>
      <c r="J748" s="1" t="s">
        <v>21</v>
      </c>
      <c r="L748" s="5">
        <v>120.6814644</v>
      </c>
      <c r="M748" s="5">
        <v>24.1378263</v>
      </c>
      <c r="N748" s="1" t="s">
        <v>27</v>
      </c>
      <c r="O748" s="2">
        <v>73.48</v>
      </c>
      <c r="P748" s="1" t="s">
        <v>31</v>
      </c>
      <c r="Q748" s="1" t="s">
        <v>32</v>
      </c>
      <c r="T748" s="1" t="s">
        <v>21</v>
      </c>
      <c r="U748" s="3" t="str">
        <f t="shared" si="33"/>
        <v>INSERT INTO streetlampData (LAYER, ID, ORGAN, OP_CODE, BURY_DATE, NUM, LENGTH, MATERIAL, USEMODE, DATAMODE, NOTE, POINT_X, POINT_Y, TOWNSHIP, HEIGHT, MOD_DATE, STATE, DATA1, DATA2, LEVEL)</v>
      </c>
      <c r="V748" s="4" t="str">
        <f t="shared" si="34"/>
        <v>VALUES (8020203, 020203210866, N'GC7', 0, '2018-07-01', 1103, 8, N'金屬桿', 0, 0, N'NULL',120.6814644, 24.1378263, 6600100, 73.48, '2024-08-30', 2,'NULL', NULL, 0);</v>
      </c>
      <c r="W748" s="1" t="str">
        <f t="shared" si="35"/>
        <v>INSERT INTO streetlampData (LAYER, ID, ORGAN, OP_CODE, BURY_DATE, NUM, LENGTH, MATERIAL, USEMODE, DATAMODE, NOTE, POINT_X, POINT_Y, TOWNSHIP, HEIGHT, MOD_DATE, STATE, DATA1, DATA2, LEVEL)VALUES (8020203, 020203210866, N'GC7', 0, '2018-07-01', 1103, 8, N'金屬桿', 0, 0, N'NULL',120.6814644, 24.1378263, 6600100, 73.48, '2024-08-30', 2,'NULL', NULL, 0);</v>
      </c>
    </row>
    <row r="749" spans="1:23" ht="64.8" x14ac:dyDescent="0.3">
      <c r="A749" s="1" t="s">
        <v>18</v>
      </c>
      <c r="B749" s="1" t="s">
        <v>1531</v>
      </c>
      <c r="C749" s="1" t="s">
        <v>20</v>
      </c>
      <c r="D749" s="1" t="s">
        <v>21</v>
      </c>
      <c r="E749" s="1" t="s">
        <v>22</v>
      </c>
      <c r="F749" s="1" t="s">
        <v>1532</v>
      </c>
      <c r="G749" s="2">
        <v>8</v>
      </c>
      <c r="H749" s="1" t="s">
        <v>24</v>
      </c>
      <c r="I749" s="1" t="s">
        <v>21</v>
      </c>
      <c r="J749" s="1" t="s">
        <v>21</v>
      </c>
      <c r="L749" s="5">
        <v>120.681443</v>
      </c>
      <c r="M749" s="5">
        <v>24.137820600000001</v>
      </c>
      <c r="N749" s="1" t="s">
        <v>27</v>
      </c>
      <c r="O749" s="2">
        <v>73.44</v>
      </c>
      <c r="P749" s="1" t="s">
        <v>31</v>
      </c>
      <c r="Q749" s="1" t="s">
        <v>32</v>
      </c>
      <c r="T749" s="1" t="s">
        <v>21</v>
      </c>
      <c r="U749" s="3" t="str">
        <f t="shared" si="33"/>
        <v>INSERT INTO streetlampData (LAYER, ID, ORGAN, OP_CODE, BURY_DATE, NUM, LENGTH, MATERIAL, USEMODE, DATAMODE, NOTE, POINT_X, POINT_Y, TOWNSHIP, HEIGHT, MOD_DATE, STATE, DATA1, DATA2, LEVEL)</v>
      </c>
      <c r="V749" s="4" t="str">
        <f t="shared" si="34"/>
        <v>VALUES (8020203, 020203210867, N'GC7', 0, '2018-07-01', 1102, 8, N'金屬桿', 0, 0, N'NULL',120.681443, 24.1378206, 6600100, 73.44, '2024-08-30', 2,'NULL', NULL, 0);</v>
      </c>
      <c r="W749" s="1" t="str">
        <f t="shared" si="35"/>
        <v>INSERT INTO streetlampData (LAYER, ID, ORGAN, OP_CODE, BURY_DATE, NUM, LENGTH, MATERIAL, USEMODE, DATAMODE, NOTE, POINT_X, POINT_Y, TOWNSHIP, HEIGHT, MOD_DATE, STATE, DATA1, DATA2, LEVEL)VALUES (8020203, 020203210867, N'GC7', 0, '2018-07-01', 1102, 8, N'金屬桿', 0, 0, N'NULL',120.681443, 24.1378206, 6600100, 73.44, '2024-08-30', 2,'NULL', NULL, 0);</v>
      </c>
    </row>
    <row r="750" spans="1:23" ht="64.8" x14ac:dyDescent="0.3">
      <c r="A750" s="1" t="s">
        <v>18</v>
      </c>
      <c r="B750" s="1" t="s">
        <v>1533</v>
      </c>
      <c r="C750" s="1" t="s">
        <v>20</v>
      </c>
      <c r="D750" s="1" t="s">
        <v>21</v>
      </c>
      <c r="E750" s="1" t="s">
        <v>22</v>
      </c>
      <c r="F750" s="1" t="s">
        <v>1534</v>
      </c>
      <c r="G750" s="2">
        <v>8</v>
      </c>
      <c r="H750" s="1" t="s">
        <v>24</v>
      </c>
      <c r="I750" s="1" t="s">
        <v>21</v>
      </c>
      <c r="J750" s="1" t="s">
        <v>21</v>
      </c>
      <c r="L750" s="5">
        <v>120.6812894</v>
      </c>
      <c r="M750" s="5">
        <v>24.137672999999999</v>
      </c>
      <c r="N750" s="1" t="s">
        <v>27</v>
      </c>
      <c r="O750" s="2">
        <v>73.17</v>
      </c>
      <c r="P750" s="1" t="s">
        <v>31</v>
      </c>
      <c r="Q750" s="1" t="s">
        <v>32</v>
      </c>
      <c r="T750" s="1" t="s">
        <v>21</v>
      </c>
      <c r="U750" s="3" t="str">
        <f t="shared" si="33"/>
        <v>INSERT INTO streetlampData (LAYER, ID, ORGAN, OP_CODE, BURY_DATE, NUM, LENGTH, MATERIAL, USEMODE, DATAMODE, NOTE, POINT_X, POINT_Y, TOWNSHIP, HEIGHT, MOD_DATE, STATE, DATA1, DATA2, LEVEL)</v>
      </c>
      <c r="V750" s="4" t="str">
        <f t="shared" si="34"/>
        <v>VALUES (8020203, 020203210868, N'GC7', 0, '2018-07-01', 1101, 8, N'金屬桿', 0, 0, N'NULL',120.6812894, 24.137673, 6600100, 73.17, '2024-08-30', 2,'NULL', NULL, 0);</v>
      </c>
      <c r="W750" s="1" t="str">
        <f t="shared" si="35"/>
        <v>INSERT INTO streetlampData (LAYER, ID, ORGAN, OP_CODE, BURY_DATE, NUM, LENGTH, MATERIAL, USEMODE, DATAMODE, NOTE, POINT_X, POINT_Y, TOWNSHIP, HEIGHT, MOD_DATE, STATE, DATA1, DATA2, LEVEL)VALUES (8020203, 020203210868, N'GC7', 0, '2018-07-01', 1101, 8, N'金屬桿', 0, 0, N'NULL',120.6812894, 24.137673, 6600100, 73.17, '2024-08-30', 2,'NULL', NULL, 0);</v>
      </c>
    </row>
    <row r="751" spans="1:23" ht="64.8" x14ac:dyDescent="0.3">
      <c r="A751" s="1" t="s">
        <v>18</v>
      </c>
      <c r="B751" s="1" t="s">
        <v>1535</v>
      </c>
      <c r="C751" s="1" t="s">
        <v>20</v>
      </c>
      <c r="D751" s="1" t="s">
        <v>21</v>
      </c>
      <c r="E751" s="1" t="s">
        <v>22</v>
      </c>
      <c r="F751" s="1" t="s">
        <v>1536</v>
      </c>
      <c r="G751" s="2">
        <v>8</v>
      </c>
      <c r="H751" s="1" t="s">
        <v>24</v>
      </c>
      <c r="I751" s="1" t="s">
        <v>21</v>
      </c>
      <c r="J751" s="1" t="s">
        <v>21</v>
      </c>
      <c r="L751" s="5">
        <v>120.6810957</v>
      </c>
      <c r="M751" s="5">
        <v>24.137486200000001</v>
      </c>
      <c r="N751" s="1" t="s">
        <v>27</v>
      </c>
      <c r="O751" s="2">
        <v>72.69</v>
      </c>
      <c r="P751" s="1" t="s">
        <v>31</v>
      </c>
      <c r="Q751" s="1" t="s">
        <v>32</v>
      </c>
      <c r="T751" s="1" t="s">
        <v>21</v>
      </c>
      <c r="U751" s="3" t="str">
        <f t="shared" si="33"/>
        <v>INSERT INTO streetlampData (LAYER, ID, ORGAN, OP_CODE, BURY_DATE, NUM, LENGTH, MATERIAL, USEMODE, DATAMODE, NOTE, POINT_X, POINT_Y, TOWNSHIP, HEIGHT, MOD_DATE, STATE, DATA1, DATA2, LEVEL)</v>
      </c>
      <c r="V751" s="4" t="str">
        <f t="shared" si="34"/>
        <v>VALUES (8020203, 020203210869, N'GC7', 0, '2018-07-01', 1100, 8, N'金屬桿', 0, 0, N'NULL',120.6810957, 24.1374862, 6600100, 72.69, '2024-08-30', 2,'NULL', NULL, 0);</v>
      </c>
      <c r="W751" s="1" t="str">
        <f t="shared" si="35"/>
        <v>INSERT INTO streetlampData (LAYER, ID, ORGAN, OP_CODE, BURY_DATE, NUM, LENGTH, MATERIAL, USEMODE, DATAMODE, NOTE, POINT_X, POINT_Y, TOWNSHIP, HEIGHT, MOD_DATE, STATE, DATA1, DATA2, LEVEL)VALUES (8020203, 020203210869, N'GC7', 0, '2018-07-01', 1100, 8, N'金屬桿', 0, 0, N'NULL',120.6810957, 24.1374862, 6600100, 72.69, '2024-08-30', 2,'NULL', NULL, 0);</v>
      </c>
    </row>
    <row r="752" spans="1:23" ht="64.8" x14ac:dyDescent="0.3">
      <c r="A752" s="1" t="s">
        <v>18</v>
      </c>
      <c r="B752" s="1" t="s">
        <v>1537</v>
      </c>
      <c r="C752" s="1" t="s">
        <v>20</v>
      </c>
      <c r="D752" s="1" t="s">
        <v>21</v>
      </c>
      <c r="E752" s="1" t="s">
        <v>22</v>
      </c>
      <c r="F752" s="1" t="s">
        <v>1538</v>
      </c>
      <c r="G752" s="2">
        <v>8</v>
      </c>
      <c r="H752" s="1" t="s">
        <v>24</v>
      </c>
      <c r="I752" s="1" t="s">
        <v>21</v>
      </c>
      <c r="J752" s="1" t="s">
        <v>21</v>
      </c>
      <c r="L752" s="5">
        <v>120.6809597</v>
      </c>
      <c r="M752" s="5">
        <v>24.137354299999998</v>
      </c>
      <c r="N752" s="1" t="s">
        <v>27</v>
      </c>
      <c r="O752" s="2">
        <v>72.48</v>
      </c>
      <c r="P752" s="1" t="s">
        <v>31</v>
      </c>
      <c r="Q752" s="1" t="s">
        <v>32</v>
      </c>
      <c r="T752" s="1" t="s">
        <v>21</v>
      </c>
      <c r="U752" s="3" t="str">
        <f t="shared" si="33"/>
        <v>INSERT INTO streetlampData (LAYER, ID, ORGAN, OP_CODE, BURY_DATE, NUM, LENGTH, MATERIAL, USEMODE, DATAMODE, NOTE, POINT_X, POINT_Y, TOWNSHIP, HEIGHT, MOD_DATE, STATE, DATA1, DATA2, LEVEL)</v>
      </c>
      <c r="V752" s="4" t="str">
        <f t="shared" si="34"/>
        <v>VALUES (8020203, 020203210870, N'GC7', 0, '2018-07-01', 1099, 8, N'金屬桿', 0, 0, N'NULL',120.6809597, 24.1373543, 6600100, 72.48, '2024-08-30', 2,'NULL', NULL, 0);</v>
      </c>
      <c r="W752" s="1" t="str">
        <f t="shared" si="35"/>
        <v>INSERT INTO streetlampData (LAYER, ID, ORGAN, OP_CODE, BURY_DATE, NUM, LENGTH, MATERIAL, USEMODE, DATAMODE, NOTE, POINT_X, POINT_Y, TOWNSHIP, HEIGHT, MOD_DATE, STATE, DATA1, DATA2, LEVEL)VALUES (8020203, 020203210870, N'GC7', 0, '2018-07-01', 1099, 8, N'金屬桿', 0, 0, N'NULL',120.6809597, 24.1373543, 6600100, 72.48, '2024-08-30', 2,'NULL', NULL, 0);</v>
      </c>
    </row>
    <row r="753" spans="1:23" ht="64.8" x14ac:dyDescent="0.3">
      <c r="A753" s="1" t="s">
        <v>18</v>
      </c>
      <c r="B753" s="1" t="s">
        <v>1539</v>
      </c>
      <c r="C753" s="1" t="s">
        <v>20</v>
      </c>
      <c r="D753" s="1" t="s">
        <v>21</v>
      </c>
      <c r="E753" s="1" t="s">
        <v>22</v>
      </c>
      <c r="F753" s="1" t="s">
        <v>1540</v>
      </c>
      <c r="G753" s="2">
        <v>8</v>
      </c>
      <c r="H753" s="1" t="s">
        <v>24</v>
      </c>
      <c r="I753" s="1" t="s">
        <v>21</v>
      </c>
      <c r="J753" s="1" t="s">
        <v>21</v>
      </c>
      <c r="L753" s="5">
        <v>120.6808977</v>
      </c>
      <c r="M753" s="5">
        <v>24.137281600000001</v>
      </c>
      <c r="N753" s="1" t="s">
        <v>27</v>
      </c>
      <c r="O753" s="2">
        <v>72.349999999999994</v>
      </c>
      <c r="P753" s="1" t="s">
        <v>31</v>
      </c>
      <c r="Q753" s="1" t="s">
        <v>32</v>
      </c>
      <c r="T753" s="1" t="s">
        <v>21</v>
      </c>
      <c r="U753" s="3" t="str">
        <f t="shared" si="33"/>
        <v>INSERT INTO streetlampData (LAYER, ID, ORGAN, OP_CODE, BURY_DATE, NUM, LENGTH, MATERIAL, USEMODE, DATAMODE, NOTE, POINT_X, POINT_Y, TOWNSHIP, HEIGHT, MOD_DATE, STATE, DATA1, DATA2, LEVEL)</v>
      </c>
      <c r="V753" s="4" t="str">
        <f t="shared" si="34"/>
        <v>VALUES (8020203, 020203210871, N'GC7', 0, '2018-07-01', 1098, 8, N'金屬桿', 0, 0, N'NULL',120.6808977, 24.1372816, 6600100, 72.35, '2024-08-30', 2,'NULL', NULL, 0);</v>
      </c>
      <c r="W753" s="1" t="str">
        <f t="shared" si="35"/>
        <v>INSERT INTO streetlampData (LAYER, ID, ORGAN, OP_CODE, BURY_DATE, NUM, LENGTH, MATERIAL, USEMODE, DATAMODE, NOTE, POINT_X, POINT_Y, TOWNSHIP, HEIGHT, MOD_DATE, STATE, DATA1, DATA2, LEVEL)VALUES (8020203, 020203210871, N'GC7', 0, '2018-07-01', 1098, 8, N'金屬桿', 0, 0, N'NULL',120.6808977, 24.1372816, 6600100, 72.35, '2024-08-30', 2,'NULL', NULL, 0);</v>
      </c>
    </row>
    <row r="754" spans="1:23" ht="64.8" x14ac:dyDescent="0.3">
      <c r="A754" s="1" t="s">
        <v>18</v>
      </c>
      <c r="B754" s="1" t="s">
        <v>1541</v>
      </c>
      <c r="C754" s="1" t="s">
        <v>20</v>
      </c>
      <c r="D754" s="1" t="s">
        <v>21</v>
      </c>
      <c r="E754" s="1" t="s">
        <v>22</v>
      </c>
      <c r="F754" s="1" t="s">
        <v>1542</v>
      </c>
      <c r="G754" s="2">
        <v>8</v>
      </c>
      <c r="H754" s="1" t="s">
        <v>24</v>
      </c>
      <c r="I754" s="1" t="s">
        <v>21</v>
      </c>
      <c r="J754" s="1" t="s">
        <v>21</v>
      </c>
      <c r="L754" s="5">
        <v>120.68270560000001</v>
      </c>
      <c r="M754" s="5">
        <v>24.139130099999999</v>
      </c>
      <c r="N754" s="1" t="s">
        <v>27</v>
      </c>
      <c r="O754" s="2">
        <v>74.92</v>
      </c>
      <c r="P754" s="1" t="s">
        <v>31</v>
      </c>
      <c r="Q754" s="1" t="s">
        <v>32</v>
      </c>
      <c r="T754" s="1" t="s">
        <v>21</v>
      </c>
      <c r="U754" s="3" t="str">
        <f t="shared" si="33"/>
        <v>INSERT INTO streetlampData (LAYER, ID, ORGAN, OP_CODE, BURY_DATE, NUM, LENGTH, MATERIAL, USEMODE, DATAMODE, NOTE, POINT_X, POINT_Y, TOWNSHIP, HEIGHT, MOD_DATE, STATE, DATA1, DATA2, LEVEL)</v>
      </c>
      <c r="V754" s="4" t="str">
        <f t="shared" si="34"/>
        <v>VALUES (8020203, 020203210872, N'GC7', 0, '2018-07-01', 1084, 8, N'金屬桿', 0, 0, N'NULL',120.6827056, 24.1391301, 6600100, 74.92, '2024-08-30', 2,'NULL', NULL, 0);</v>
      </c>
      <c r="W754" s="1" t="str">
        <f t="shared" si="35"/>
        <v>INSERT INTO streetlampData (LAYER, ID, ORGAN, OP_CODE, BURY_DATE, NUM, LENGTH, MATERIAL, USEMODE, DATAMODE, NOTE, POINT_X, POINT_Y, TOWNSHIP, HEIGHT, MOD_DATE, STATE, DATA1, DATA2, LEVEL)VALUES (8020203, 020203210872, N'GC7', 0, '2018-07-01', 1084, 8, N'金屬桿', 0, 0, N'NULL',120.6827056, 24.1391301, 6600100, 74.92, '2024-08-30', 2,'NULL', NULL, 0);</v>
      </c>
    </row>
    <row r="755" spans="1:23" ht="64.8" x14ac:dyDescent="0.3">
      <c r="A755" s="1" t="s">
        <v>18</v>
      </c>
      <c r="B755" s="1" t="s">
        <v>1543</v>
      </c>
      <c r="C755" s="1" t="s">
        <v>20</v>
      </c>
      <c r="D755" s="1" t="s">
        <v>21</v>
      </c>
      <c r="E755" s="1" t="s">
        <v>22</v>
      </c>
      <c r="F755" s="1" t="s">
        <v>1544</v>
      </c>
      <c r="G755" s="2">
        <v>8</v>
      </c>
      <c r="H755" s="1" t="s">
        <v>24</v>
      </c>
      <c r="I755" s="1" t="s">
        <v>21</v>
      </c>
      <c r="J755" s="1" t="s">
        <v>21</v>
      </c>
      <c r="L755" s="5">
        <v>120.6826288</v>
      </c>
      <c r="M755" s="5">
        <v>24.139054999999999</v>
      </c>
      <c r="N755" s="1" t="s">
        <v>27</v>
      </c>
      <c r="O755" s="2">
        <v>74.95</v>
      </c>
      <c r="P755" s="1" t="s">
        <v>31</v>
      </c>
      <c r="Q755" s="1" t="s">
        <v>32</v>
      </c>
      <c r="T755" s="1" t="s">
        <v>21</v>
      </c>
      <c r="U755" s="3" t="str">
        <f t="shared" si="33"/>
        <v>INSERT INTO streetlampData (LAYER, ID, ORGAN, OP_CODE, BURY_DATE, NUM, LENGTH, MATERIAL, USEMODE, DATAMODE, NOTE, POINT_X, POINT_Y, TOWNSHIP, HEIGHT, MOD_DATE, STATE, DATA1, DATA2, LEVEL)</v>
      </c>
      <c r="V755" s="4" t="str">
        <f t="shared" si="34"/>
        <v>VALUES (8020203, 020203210873, N'GC7', 0, '2018-07-01', 1083, 8, N'金屬桿', 0, 0, N'NULL',120.6826288, 24.139055, 6600100, 74.95, '2024-08-30', 2,'NULL', NULL, 0);</v>
      </c>
      <c r="W755" s="1" t="str">
        <f t="shared" si="35"/>
        <v>INSERT INTO streetlampData (LAYER, ID, ORGAN, OP_CODE, BURY_DATE, NUM, LENGTH, MATERIAL, USEMODE, DATAMODE, NOTE, POINT_X, POINT_Y, TOWNSHIP, HEIGHT, MOD_DATE, STATE, DATA1, DATA2, LEVEL)VALUES (8020203, 020203210873, N'GC7', 0, '2018-07-01', 1083, 8, N'金屬桿', 0, 0, N'NULL',120.6826288, 24.139055, 6600100, 74.95, '2024-08-30', 2,'NULL', NULL, 0);</v>
      </c>
    </row>
    <row r="756" spans="1:23" ht="64.8" x14ac:dyDescent="0.3">
      <c r="A756" s="1" t="s">
        <v>18</v>
      </c>
      <c r="B756" s="1" t="s">
        <v>1545</v>
      </c>
      <c r="C756" s="1" t="s">
        <v>20</v>
      </c>
      <c r="D756" s="1" t="s">
        <v>21</v>
      </c>
      <c r="E756" s="1" t="s">
        <v>22</v>
      </c>
      <c r="F756" s="1" t="s">
        <v>1546</v>
      </c>
      <c r="G756" s="2">
        <v>8</v>
      </c>
      <c r="H756" s="1" t="s">
        <v>24</v>
      </c>
      <c r="I756" s="1" t="s">
        <v>21</v>
      </c>
      <c r="J756" s="1" t="s">
        <v>21</v>
      </c>
      <c r="L756" s="5">
        <v>120.682475</v>
      </c>
      <c r="M756" s="5">
        <v>24.138906200000001</v>
      </c>
      <c r="N756" s="1" t="s">
        <v>27</v>
      </c>
      <c r="O756" s="2">
        <v>75.010000000000005</v>
      </c>
      <c r="P756" s="1" t="s">
        <v>31</v>
      </c>
      <c r="Q756" s="1" t="s">
        <v>32</v>
      </c>
      <c r="T756" s="1" t="s">
        <v>21</v>
      </c>
      <c r="U756" s="3" t="str">
        <f t="shared" si="33"/>
        <v>INSERT INTO streetlampData (LAYER, ID, ORGAN, OP_CODE, BURY_DATE, NUM, LENGTH, MATERIAL, USEMODE, DATAMODE, NOTE, POINT_X, POINT_Y, TOWNSHIP, HEIGHT, MOD_DATE, STATE, DATA1, DATA2, LEVEL)</v>
      </c>
      <c r="V756" s="4" t="str">
        <f t="shared" si="34"/>
        <v>VALUES (8020203, 020203210874, N'GC7', 0, '2018-07-01', 1082, 8, N'金屬桿', 0, 0, N'NULL',120.682475, 24.1389062, 6600100, 75.01, '2024-08-30', 2,'NULL', NULL, 0);</v>
      </c>
      <c r="W756" s="1" t="str">
        <f t="shared" si="35"/>
        <v>INSERT INTO streetlampData (LAYER, ID, ORGAN, OP_CODE, BURY_DATE, NUM, LENGTH, MATERIAL, USEMODE, DATAMODE, NOTE, POINT_X, POINT_Y, TOWNSHIP, HEIGHT, MOD_DATE, STATE, DATA1, DATA2, LEVEL)VALUES (8020203, 020203210874, N'GC7', 0, '2018-07-01', 1082, 8, N'金屬桿', 0, 0, N'NULL',120.682475, 24.1389062, 6600100, 75.01, '2024-08-30', 2,'NULL', NULL, 0);</v>
      </c>
    </row>
    <row r="757" spans="1:23" ht="64.8" x14ac:dyDescent="0.3">
      <c r="A757" s="1" t="s">
        <v>18</v>
      </c>
      <c r="B757" s="1" t="s">
        <v>1547</v>
      </c>
      <c r="C757" s="1" t="s">
        <v>20</v>
      </c>
      <c r="D757" s="1" t="s">
        <v>21</v>
      </c>
      <c r="E757" s="1" t="s">
        <v>22</v>
      </c>
      <c r="F757" s="1" t="s">
        <v>1548</v>
      </c>
      <c r="G757" s="2">
        <v>8</v>
      </c>
      <c r="H757" s="1" t="s">
        <v>24</v>
      </c>
      <c r="I757" s="1" t="s">
        <v>21</v>
      </c>
      <c r="J757" s="1" t="s">
        <v>21</v>
      </c>
      <c r="L757" s="5">
        <v>120.6823481</v>
      </c>
      <c r="M757" s="5">
        <v>24.138784099999999</v>
      </c>
      <c r="N757" s="1" t="s">
        <v>27</v>
      </c>
      <c r="O757" s="2">
        <v>74.95</v>
      </c>
      <c r="P757" s="1" t="s">
        <v>31</v>
      </c>
      <c r="Q757" s="1" t="s">
        <v>32</v>
      </c>
      <c r="T757" s="1" t="s">
        <v>21</v>
      </c>
      <c r="U757" s="3" t="str">
        <f t="shared" si="33"/>
        <v>INSERT INTO streetlampData (LAYER, ID, ORGAN, OP_CODE, BURY_DATE, NUM, LENGTH, MATERIAL, USEMODE, DATAMODE, NOTE, POINT_X, POINT_Y, TOWNSHIP, HEIGHT, MOD_DATE, STATE, DATA1, DATA2, LEVEL)</v>
      </c>
      <c r="V757" s="4" t="str">
        <f t="shared" si="34"/>
        <v>VALUES (8020203, 020203210875, N'GC7', 0, '2018-07-01', 1081, 8, N'金屬桿', 0, 0, N'NULL',120.6823481, 24.1387841, 6600100, 74.95, '2024-08-30', 2,'NULL', NULL, 0);</v>
      </c>
      <c r="W757" s="1" t="str">
        <f t="shared" si="35"/>
        <v>INSERT INTO streetlampData (LAYER, ID, ORGAN, OP_CODE, BURY_DATE, NUM, LENGTH, MATERIAL, USEMODE, DATAMODE, NOTE, POINT_X, POINT_Y, TOWNSHIP, HEIGHT, MOD_DATE, STATE, DATA1, DATA2, LEVEL)VALUES (8020203, 020203210875, N'GC7', 0, '2018-07-01', 1081, 8, N'金屬桿', 0, 0, N'NULL',120.6823481, 24.1387841, 6600100, 74.95, '2024-08-30', 2,'NULL', NULL, 0);</v>
      </c>
    </row>
    <row r="758" spans="1:23" ht="64.8" x14ac:dyDescent="0.3">
      <c r="A758" s="1" t="s">
        <v>18</v>
      </c>
      <c r="B758" s="1" t="s">
        <v>1549</v>
      </c>
      <c r="C758" s="1" t="s">
        <v>20</v>
      </c>
      <c r="D758" s="1" t="s">
        <v>21</v>
      </c>
      <c r="E758" s="1" t="s">
        <v>22</v>
      </c>
      <c r="F758" s="1" t="s">
        <v>1550</v>
      </c>
      <c r="G758" s="2">
        <v>8</v>
      </c>
      <c r="H758" s="1" t="s">
        <v>24</v>
      </c>
      <c r="I758" s="1" t="s">
        <v>21</v>
      </c>
      <c r="J758" s="1" t="s">
        <v>21</v>
      </c>
      <c r="L758" s="5">
        <v>120.6822061</v>
      </c>
      <c r="M758" s="5">
        <v>24.1387426</v>
      </c>
      <c r="N758" s="1" t="s">
        <v>27</v>
      </c>
      <c r="O758" s="2">
        <v>75.09</v>
      </c>
      <c r="P758" s="1" t="s">
        <v>31</v>
      </c>
      <c r="Q758" s="1" t="s">
        <v>32</v>
      </c>
      <c r="T758" s="1" t="s">
        <v>21</v>
      </c>
      <c r="U758" s="3" t="str">
        <f t="shared" si="33"/>
        <v>INSERT INTO streetlampData (LAYER, ID, ORGAN, OP_CODE, BURY_DATE, NUM, LENGTH, MATERIAL, USEMODE, DATAMODE, NOTE, POINT_X, POINT_Y, TOWNSHIP, HEIGHT, MOD_DATE, STATE, DATA1, DATA2, LEVEL)</v>
      </c>
      <c r="V758" s="4" t="str">
        <f t="shared" si="34"/>
        <v>VALUES (8020203, 020203210876, N'GC7', 0, '2018-07-01', 1080, 8, N'金屬桿', 0, 0, N'NULL',120.6822061, 24.1387426, 6600100, 75.09, '2024-08-30', 2,'NULL', NULL, 0);</v>
      </c>
      <c r="W758" s="1" t="str">
        <f t="shared" si="35"/>
        <v>INSERT INTO streetlampData (LAYER, ID, ORGAN, OP_CODE, BURY_DATE, NUM, LENGTH, MATERIAL, USEMODE, DATAMODE, NOTE, POINT_X, POINT_Y, TOWNSHIP, HEIGHT, MOD_DATE, STATE, DATA1, DATA2, LEVEL)VALUES (8020203, 020203210876, N'GC7', 0, '2018-07-01', 1080, 8, N'金屬桿', 0, 0, N'NULL',120.6822061, 24.1387426, 6600100, 75.09, '2024-08-30', 2,'NULL', NULL, 0);</v>
      </c>
    </row>
    <row r="759" spans="1:23" ht="64.8" x14ac:dyDescent="0.3">
      <c r="A759" s="1" t="s">
        <v>18</v>
      </c>
      <c r="B759" s="1" t="s">
        <v>1551</v>
      </c>
      <c r="C759" s="1" t="s">
        <v>20</v>
      </c>
      <c r="D759" s="1" t="s">
        <v>21</v>
      </c>
      <c r="E759" s="1" t="s">
        <v>22</v>
      </c>
      <c r="F759" s="1" t="s">
        <v>1552</v>
      </c>
      <c r="G759" s="2">
        <v>8</v>
      </c>
      <c r="H759" s="1" t="s">
        <v>24</v>
      </c>
      <c r="I759" s="1" t="s">
        <v>21</v>
      </c>
      <c r="J759" s="1" t="s">
        <v>21</v>
      </c>
      <c r="L759" s="5">
        <v>120.6821425</v>
      </c>
      <c r="M759" s="5">
        <v>24.138677000000001</v>
      </c>
      <c r="N759" s="1" t="s">
        <v>27</v>
      </c>
      <c r="O759" s="2">
        <v>75</v>
      </c>
      <c r="P759" s="1" t="s">
        <v>31</v>
      </c>
      <c r="Q759" s="1" t="s">
        <v>32</v>
      </c>
      <c r="T759" s="1" t="s">
        <v>21</v>
      </c>
      <c r="U759" s="3" t="str">
        <f t="shared" si="33"/>
        <v>INSERT INTO streetlampData (LAYER, ID, ORGAN, OP_CODE, BURY_DATE, NUM, LENGTH, MATERIAL, USEMODE, DATAMODE, NOTE, POINT_X, POINT_Y, TOWNSHIP, HEIGHT, MOD_DATE, STATE, DATA1, DATA2, LEVEL)</v>
      </c>
      <c r="V759" s="4" t="str">
        <f t="shared" si="34"/>
        <v>VALUES (8020203, 020203210877, N'GC7', 0, '2018-07-01', 1079, 8, N'金屬桿', 0, 0, N'NULL',120.6821425, 24.138677, 6600100, 75, '2024-08-30', 2,'NULL', NULL, 0);</v>
      </c>
      <c r="W759" s="1" t="str">
        <f t="shared" si="35"/>
        <v>INSERT INTO streetlampData (LAYER, ID, ORGAN, OP_CODE, BURY_DATE, NUM, LENGTH, MATERIAL, USEMODE, DATAMODE, NOTE, POINT_X, POINT_Y, TOWNSHIP, HEIGHT, MOD_DATE, STATE, DATA1, DATA2, LEVEL)VALUES (8020203, 020203210877, N'GC7', 0, '2018-07-01', 1079, 8, N'金屬桿', 0, 0, N'NULL',120.6821425, 24.138677, 6600100, 75, '2024-08-30', 2,'NULL', NULL, 0);</v>
      </c>
    </row>
    <row r="760" spans="1:23" ht="64.8" x14ac:dyDescent="0.3">
      <c r="A760" s="1" t="s">
        <v>18</v>
      </c>
      <c r="B760" s="1" t="s">
        <v>1553</v>
      </c>
      <c r="C760" s="1" t="s">
        <v>20</v>
      </c>
      <c r="D760" s="1" t="s">
        <v>21</v>
      </c>
      <c r="E760" s="1" t="s">
        <v>22</v>
      </c>
      <c r="F760" s="1" t="s">
        <v>1554</v>
      </c>
      <c r="G760" s="2">
        <v>8</v>
      </c>
      <c r="H760" s="1" t="s">
        <v>24</v>
      </c>
      <c r="I760" s="1" t="s">
        <v>21</v>
      </c>
      <c r="J760" s="1" t="s">
        <v>21</v>
      </c>
      <c r="L760" s="5">
        <v>120.6821437</v>
      </c>
      <c r="M760" s="5">
        <v>24.1386164</v>
      </c>
      <c r="N760" s="1" t="s">
        <v>27</v>
      </c>
      <c r="O760" s="2">
        <v>74.84</v>
      </c>
      <c r="P760" s="1" t="s">
        <v>31</v>
      </c>
      <c r="Q760" s="1" t="s">
        <v>32</v>
      </c>
      <c r="T760" s="1" t="s">
        <v>21</v>
      </c>
      <c r="U760" s="3" t="str">
        <f t="shared" si="33"/>
        <v>INSERT INTO streetlampData (LAYER, ID, ORGAN, OP_CODE, BURY_DATE, NUM, LENGTH, MATERIAL, USEMODE, DATAMODE, NOTE, POINT_X, POINT_Y, TOWNSHIP, HEIGHT, MOD_DATE, STATE, DATA1, DATA2, LEVEL)</v>
      </c>
      <c r="V760" s="4" t="str">
        <f t="shared" si="34"/>
        <v>VALUES (8020203, 020203210878, N'GC7', 0, '2018-07-01', 1078, 8, N'金屬桿', 0, 0, N'NULL',120.6821437, 24.1386164, 6600100, 74.84, '2024-08-30', 2,'NULL', NULL, 0);</v>
      </c>
      <c r="W760" s="1" t="str">
        <f t="shared" si="35"/>
        <v>INSERT INTO streetlampData (LAYER, ID, ORGAN, OP_CODE, BURY_DATE, NUM, LENGTH, MATERIAL, USEMODE, DATAMODE, NOTE, POINT_X, POINT_Y, TOWNSHIP, HEIGHT, MOD_DATE, STATE, DATA1, DATA2, LEVEL)VALUES (8020203, 020203210878, N'GC7', 0, '2018-07-01', 1078, 8, N'金屬桿', 0, 0, N'NULL',120.6821437, 24.1386164, 6600100, 74.84, '2024-08-30', 2,'NULL', NULL, 0);</v>
      </c>
    </row>
    <row r="761" spans="1:23" ht="64.8" x14ac:dyDescent="0.3">
      <c r="A761" s="1" t="s">
        <v>18</v>
      </c>
      <c r="B761" s="1" t="s">
        <v>1555</v>
      </c>
      <c r="C761" s="1" t="s">
        <v>20</v>
      </c>
      <c r="D761" s="1" t="s">
        <v>21</v>
      </c>
      <c r="E761" s="1" t="s">
        <v>22</v>
      </c>
      <c r="F761" s="1" t="s">
        <v>1556</v>
      </c>
      <c r="G761" s="2">
        <v>8</v>
      </c>
      <c r="H761" s="1" t="s">
        <v>24</v>
      </c>
      <c r="I761" s="1" t="s">
        <v>21</v>
      </c>
      <c r="J761" s="1" t="s">
        <v>21</v>
      </c>
      <c r="L761" s="5">
        <v>120.6819411</v>
      </c>
      <c r="M761" s="5">
        <v>24.138389100000001</v>
      </c>
      <c r="N761" s="1" t="s">
        <v>27</v>
      </c>
      <c r="O761" s="2">
        <v>74.430000000000007</v>
      </c>
      <c r="P761" s="1" t="s">
        <v>31</v>
      </c>
      <c r="Q761" s="1" t="s">
        <v>32</v>
      </c>
      <c r="T761" s="1" t="s">
        <v>21</v>
      </c>
      <c r="U761" s="3" t="str">
        <f t="shared" si="33"/>
        <v>INSERT INTO streetlampData (LAYER, ID, ORGAN, OP_CODE, BURY_DATE, NUM, LENGTH, MATERIAL, USEMODE, DATAMODE, NOTE, POINT_X, POINT_Y, TOWNSHIP, HEIGHT, MOD_DATE, STATE, DATA1, DATA2, LEVEL)</v>
      </c>
      <c r="V761" s="4" t="str">
        <f t="shared" si="34"/>
        <v>VALUES (8020203, 020203210879, N'GC7', 0, '2018-07-01', 1077, 8, N'金屬桿', 0, 0, N'NULL',120.6819411, 24.1383891, 6600100, 74.43, '2024-08-30', 2,'NULL', NULL, 0);</v>
      </c>
      <c r="W761" s="1" t="str">
        <f t="shared" si="35"/>
        <v>INSERT INTO streetlampData (LAYER, ID, ORGAN, OP_CODE, BURY_DATE, NUM, LENGTH, MATERIAL, USEMODE, DATAMODE, NOTE, POINT_X, POINT_Y, TOWNSHIP, HEIGHT, MOD_DATE, STATE, DATA1, DATA2, LEVEL)VALUES (8020203, 020203210879, N'GC7', 0, '2018-07-01', 1077, 8, N'金屬桿', 0, 0, N'NULL',120.6819411, 24.1383891, 6600100, 74.43, '2024-08-30', 2,'NULL', NULL, 0);</v>
      </c>
    </row>
    <row r="762" spans="1:23" ht="64.8" x14ac:dyDescent="0.3">
      <c r="A762" s="1" t="s">
        <v>18</v>
      </c>
      <c r="B762" s="1" t="s">
        <v>1557</v>
      </c>
      <c r="C762" s="1" t="s">
        <v>20</v>
      </c>
      <c r="D762" s="1" t="s">
        <v>21</v>
      </c>
      <c r="E762" s="1" t="s">
        <v>22</v>
      </c>
      <c r="F762" s="1" t="s">
        <v>1558</v>
      </c>
      <c r="G762" s="2">
        <v>8</v>
      </c>
      <c r="H762" s="1" t="s">
        <v>24</v>
      </c>
      <c r="I762" s="1" t="s">
        <v>21</v>
      </c>
      <c r="J762" s="1" t="s">
        <v>21</v>
      </c>
      <c r="L762" s="5">
        <v>120.6818395</v>
      </c>
      <c r="M762" s="5">
        <v>24.138290699999999</v>
      </c>
      <c r="N762" s="1" t="s">
        <v>27</v>
      </c>
      <c r="O762" s="2">
        <v>74.22</v>
      </c>
      <c r="P762" s="1" t="s">
        <v>31</v>
      </c>
      <c r="Q762" s="1" t="s">
        <v>32</v>
      </c>
      <c r="T762" s="1" t="s">
        <v>21</v>
      </c>
      <c r="U762" s="3" t="str">
        <f t="shared" si="33"/>
        <v>INSERT INTO streetlampData (LAYER, ID, ORGAN, OP_CODE, BURY_DATE, NUM, LENGTH, MATERIAL, USEMODE, DATAMODE, NOTE, POINT_X, POINT_Y, TOWNSHIP, HEIGHT, MOD_DATE, STATE, DATA1, DATA2, LEVEL)</v>
      </c>
      <c r="V762" s="4" t="str">
        <f t="shared" si="34"/>
        <v>VALUES (8020203, 020203210880, N'GC7', 0, '2018-07-01', 1076, 8, N'金屬桿', 0, 0, N'NULL',120.6818395, 24.1382907, 6600100, 74.22, '2024-08-30', 2,'NULL', NULL, 0);</v>
      </c>
      <c r="W762" s="1" t="str">
        <f t="shared" si="35"/>
        <v>INSERT INTO streetlampData (LAYER, ID, ORGAN, OP_CODE, BURY_DATE, NUM, LENGTH, MATERIAL, USEMODE, DATAMODE, NOTE, POINT_X, POINT_Y, TOWNSHIP, HEIGHT, MOD_DATE, STATE, DATA1, DATA2, LEVEL)VALUES (8020203, 020203210880, N'GC7', 0, '2018-07-01', 1076, 8, N'金屬桿', 0, 0, N'NULL',120.6818395, 24.1382907, 6600100, 74.22, '2024-08-30', 2,'NULL', NULL, 0);</v>
      </c>
    </row>
    <row r="763" spans="1:23" ht="64.8" x14ac:dyDescent="0.3">
      <c r="A763" s="1" t="s">
        <v>18</v>
      </c>
      <c r="B763" s="1" t="s">
        <v>1559</v>
      </c>
      <c r="C763" s="1" t="s">
        <v>20</v>
      </c>
      <c r="D763" s="1" t="s">
        <v>21</v>
      </c>
      <c r="E763" s="1" t="s">
        <v>22</v>
      </c>
      <c r="F763" s="1" t="s">
        <v>1560</v>
      </c>
      <c r="G763" s="2">
        <v>8</v>
      </c>
      <c r="H763" s="1" t="s">
        <v>24</v>
      </c>
      <c r="I763" s="1" t="s">
        <v>21</v>
      </c>
      <c r="J763" s="1" t="s">
        <v>21</v>
      </c>
      <c r="L763" s="5">
        <v>120.6813966</v>
      </c>
      <c r="M763" s="5">
        <v>24.137863400000001</v>
      </c>
      <c r="N763" s="1" t="s">
        <v>27</v>
      </c>
      <c r="O763" s="2">
        <v>73.5</v>
      </c>
      <c r="P763" s="1" t="s">
        <v>31</v>
      </c>
      <c r="Q763" s="1" t="s">
        <v>32</v>
      </c>
      <c r="T763" s="1" t="s">
        <v>21</v>
      </c>
      <c r="U763" s="3" t="str">
        <f t="shared" si="33"/>
        <v>INSERT INTO streetlampData (LAYER, ID, ORGAN, OP_CODE, BURY_DATE, NUM, LENGTH, MATERIAL, USEMODE, DATAMODE, NOTE, POINT_X, POINT_Y, TOWNSHIP, HEIGHT, MOD_DATE, STATE, DATA1, DATA2, LEVEL)</v>
      </c>
      <c r="V763" s="4" t="str">
        <f t="shared" si="34"/>
        <v>VALUES (8020203, 020203210881, N'GC7', 0, '2018-07-01', 1074, 8, N'金屬桿', 0, 0, N'NULL',120.6813966, 24.1378634, 6600100, 73.5, '2024-08-30', 2,'NULL', NULL, 0);</v>
      </c>
      <c r="W763" s="1" t="str">
        <f t="shared" si="35"/>
        <v>INSERT INTO streetlampData (LAYER, ID, ORGAN, OP_CODE, BURY_DATE, NUM, LENGTH, MATERIAL, USEMODE, DATAMODE, NOTE, POINT_X, POINT_Y, TOWNSHIP, HEIGHT, MOD_DATE, STATE, DATA1, DATA2, LEVEL)VALUES (8020203, 020203210881, N'GC7', 0, '2018-07-01', 1074, 8, N'金屬桿', 0, 0, N'NULL',120.6813966, 24.1378634, 6600100, 73.5, '2024-08-30', 2,'NULL', NULL, 0);</v>
      </c>
    </row>
    <row r="764" spans="1:23" ht="64.8" x14ac:dyDescent="0.3">
      <c r="A764" s="1" t="s">
        <v>18</v>
      </c>
      <c r="B764" s="1" t="s">
        <v>1561</v>
      </c>
      <c r="C764" s="1" t="s">
        <v>20</v>
      </c>
      <c r="D764" s="1" t="s">
        <v>21</v>
      </c>
      <c r="E764" s="1" t="s">
        <v>22</v>
      </c>
      <c r="F764" s="1" t="s">
        <v>1562</v>
      </c>
      <c r="G764" s="2">
        <v>8</v>
      </c>
      <c r="H764" s="1" t="s">
        <v>24</v>
      </c>
      <c r="I764" s="1" t="s">
        <v>21</v>
      </c>
      <c r="J764" s="1" t="s">
        <v>21</v>
      </c>
      <c r="L764" s="5">
        <v>120.681252</v>
      </c>
      <c r="M764" s="5">
        <v>24.137722700000001</v>
      </c>
      <c r="N764" s="1" t="s">
        <v>27</v>
      </c>
      <c r="O764" s="2">
        <v>73.150000000000006</v>
      </c>
      <c r="P764" s="1" t="s">
        <v>31</v>
      </c>
      <c r="Q764" s="1" t="s">
        <v>32</v>
      </c>
      <c r="T764" s="1" t="s">
        <v>21</v>
      </c>
      <c r="U764" s="3" t="str">
        <f t="shared" si="33"/>
        <v>INSERT INTO streetlampData (LAYER, ID, ORGAN, OP_CODE, BURY_DATE, NUM, LENGTH, MATERIAL, USEMODE, DATAMODE, NOTE, POINT_X, POINT_Y, TOWNSHIP, HEIGHT, MOD_DATE, STATE, DATA1, DATA2, LEVEL)</v>
      </c>
      <c r="V764" s="4" t="str">
        <f t="shared" si="34"/>
        <v>VALUES (8020203, 020203210882, N'GC7', 0, '2018-07-01', 1073, 8, N'金屬桿', 0, 0, N'NULL',120.681252, 24.1377227, 6600100, 73.15, '2024-08-30', 2,'NULL', NULL, 0);</v>
      </c>
      <c r="W764" s="1" t="str">
        <f t="shared" si="35"/>
        <v>INSERT INTO streetlampData (LAYER, ID, ORGAN, OP_CODE, BURY_DATE, NUM, LENGTH, MATERIAL, USEMODE, DATAMODE, NOTE, POINT_X, POINT_Y, TOWNSHIP, HEIGHT, MOD_DATE, STATE, DATA1, DATA2, LEVEL)VALUES (8020203, 020203210882, N'GC7', 0, '2018-07-01', 1073, 8, N'金屬桿', 0, 0, N'NULL',120.681252, 24.1377227, 6600100, 73.15, '2024-08-30', 2,'NULL', NULL, 0);</v>
      </c>
    </row>
    <row r="765" spans="1:23" ht="64.8" x14ac:dyDescent="0.3">
      <c r="A765" s="1" t="s">
        <v>18</v>
      </c>
      <c r="B765" s="1" t="s">
        <v>1563</v>
      </c>
      <c r="C765" s="1" t="s">
        <v>20</v>
      </c>
      <c r="D765" s="1" t="s">
        <v>21</v>
      </c>
      <c r="E765" s="1" t="s">
        <v>22</v>
      </c>
      <c r="F765" s="1" t="s">
        <v>1564</v>
      </c>
      <c r="G765" s="2">
        <v>8</v>
      </c>
      <c r="H765" s="1" t="s">
        <v>24</v>
      </c>
      <c r="I765" s="1" t="s">
        <v>21</v>
      </c>
      <c r="J765" s="1" t="s">
        <v>21</v>
      </c>
      <c r="L765" s="5">
        <v>120.6810411</v>
      </c>
      <c r="M765" s="5">
        <v>24.137518700000001</v>
      </c>
      <c r="N765" s="1" t="s">
        <v>27</v>
      </c>
      <c r="O765" s="2">
        <v>72.69</v>
      </c>
      <c r="P765" s="1" t="s">
        <v>31</v>
      </c>
      <c r="Q765" s="1" t="s">
        <v>32</v>
      </c>
      <c r="T765" s="1" t="s">
        <v>21</v>
      </c>
      <c r="U765" s="3" t="str">
        <f t="shared" si="33"/>
        <v>INSERT INTO streetlampData (LAYER, ID, ORGAN, OP_CODE, BURY_DATE, NUM, LENGTH, MATERIAL, USEMODE, DATAMODE, NOTE, POINT_X, POINT_Y, TOWNSHIP, HEIGHT, MOD_DATE, STATE, DATA1, DATA2, LEVEL)</v>
      </c>
      <c r="V765" s="4" t="str">
        <f t="shared" si="34"/>
        <v>VALUES (8020203, 020203210883, N'GC7', 0, '2018-07-01', 1072, 8, N'金屬桿', 0, 0, N'NULL',120.6810411, 24.1375187, 6600100, 72.69, '2024-08-30', 2,'NULL', NULL, 0);</v>
      </c>
      <c r="W765" s="1" t="str">
        <f t="shared" si="35"/>
        <v>INSERT INTO streetlampData (LAYER, ID, ORGAN, OP_CODE, BURY_DATE, NUM, LENGTH, MATERIAL, USEMODE, DATAMODE, NOTE, POINT_X, POINT_Y, TOWNSHIP, HEIGHT, MOD_DATE, STATE, DATA1, DATA2, LEVEL)VALUES (8020203, 020203210883, N'GC7', 0, '2018-07-01', 1072, 8, N'金屬桿', 0, 0, N'NULL',120.6810411, 24.1375187, 6600100, 72.69, '2024-08-30', 2,'NULL', NULL, 0);</v>
      </c>
    </row>
    <row r="766" spans="1:23" ht="64.8" x14ac:dyDescent="0.3">
      <c r="A766" s="1" t="s">
        <v>18</v>
      </c>
      <c r="B766" s="1" t="s">
        <v>1565</v>
      </c>
      <c r="C766" s="1" t="s">
        <v>20</v>
      </c>
      <c r="D766" s="1" t="s">
        <v>21</v>
      </c>
      <c r="E766" s="1" t="s">
        <v>22</v>
      </c>
      <c r="F766" s="1" t="s">
        <v>1566</v>
      </c>
      <c r="G766" s="2">
        <v>8</v>
      </c>
      <c r="H766" s="1" t="s">
        <v>24</v>
      </c>
      <c r="I766" s="1" t="s">
        <v>21</v>
      </c>
      <c r="J766" s="1" t="s">
        <v>21</v>
      </c>
      <c r="L766" s="5">
        <v>120.68091130000001</v>
      </c>
      <c r="M766" s="5">
        <v>24.137393100000001</v>
      </c>
      <c r="N766" s="1" t="s">
        <v>27</v>
      </c>
      <c r="O766" s="2">
        <v>72.47</v>
      </c>
      <c r="P766" s="1" t="s">
        <v>31</v>
      </c>
      <c r="Q766" s="1" t="s">
        <v>32</v>
      </c>
      <c r="T766" s="1" t="s">
        <v>21</v>
      </c>
      <c r="U766" s="3" t="str">
        <f t="shared" si="33"/>
        <v>INSERT INTO streetlampData (LAYER, ID, ORGAN, OP_CODE, BURY_DATE, NUM, LENGTH, MATERIAL, USEMODE, DATAMODE, NOTE, POINT_X, POINT_Y, TOWNSHIP, HEIGHT, MOD_DATE, STATE, DATA1, DATA2, LEVEL)</v>
      </c>
      <c r="V766" s="4" t="str">
        <f t="shared" si="34"/>
        <v>VALUES (8020203, 020203210884, N'GC7', 0, '2018-07-01', 1071, 8, N'金屬桿', 0, 0, N'NULL',120.6809113, 24.1373931, 6600100, 72.47, '2024-08-30', 2,'NULL', NULL, 0);</v>
      </c>
      <c r="W766" s="1" t="str">
        <f t="shared" si="35"/>
        <v>INSERT INTO streetlampData (LAYER, ID, ORGAN, OP_CODE, BURY_DATE, NUM, LENGTH, MATERIAL, USEMODE, DATAMODE, NOTE, POINT_X, POINT_Y, TOWNSHIP, HEIGHT, MOD_DATE, STATE, DATA1, DATA2, LEVEL)VALUES (8020203, 020203210884, N'GC7', 0, '2018-07-01', 1071, 8, N'金屬桿', 0, 0, N'NULL',120.6809113, 24.1373931, 6600100, 72.47, '2024-08-30', 2,'NULL', NULL, 0);</v>
      </c>
    </row>
    <row r="767" spans="1:23" ht="64.8" x14ac:dyDescent="0.3">
      <c r="A767" s="1" t="s">
        <v>18</v>
      </c>
      <c r="B767" s="1" t="s">
        <v>1567</v>
      </c>
      <c r="C767" s="1" t="s">
        <v>20</v>
      </c>
      <c r="D767" s="1" t="s">
        <v>21</v>
      </c>
      <c r="E767" s="1" t="s">
        <v>22</v>
      </c>
      <c r="F767" s="1" t="s">
        <v>1568</v>
      </c>
      <c r="G767" s="2">
        <v>7</v>
      </c>
      <c r="H767" s="1" t="s">
        <v>37</v>
      </c>
      <c r="I767" s="1" t="s">
        <v>21</v>
      </c>
      <c r="J767" s="1" t="s">
        <v>21</v>
      </c>
      <c r="L767" s="5">
        <v>120.6788445</v>
      </c>
      <c r="M767" s="5">
        <v>24.146166900000001</v>
      </c>
      <c r="N767" s="1" t="s">
        <v>27</v>
      </c>
      <c r="O767" s="2">
        <v>81.77</v>
      </c>
      <c r="P767" s="1" t="s">
        <v>31</v>
      </c>
      <c r="Q767" s="1" t="s">
        <v>32</v>
      </c>
      <c r="T767" s="1" t="s">
        <v>21</v>
      </c>
      <c r="U767" s="3" t="str">
        <f t="shared" si="33"/>
        <v>INSERT INTO streetlampData (LAYER, ID, ORGAN, OP_CODE, BURY_DATE, NUM, LENGTH, MATERIAL, USEMODE, DATAMODE, NOTE, POINT_X, POINT_Y, TOWNSHIP, HEIGHT, MOD_DATE, STATE, DATA1, DATA2, LEVEL)</v>
      </c>
      <c r="V767" s="4" t="str">
        <f t="shared" si="34"/>
        <v>VALUES (8020203, 020203210885, N'GC7', 0, '2018-07-01', 1052, 7, N'附壁式', 0, 0, N'NULL',120.6788445, 24.1461669, 6600100, 81.77, '2024-08-30', 2,'NULL', NULL, 0);</v>
      </c>
      <c r="W767" s="1" t="str">
        <f t="shared" si="35"/>
        <v>INSERT INTO streetlampData (LAYER, ID, ORGAN, OP_CODE, BURY_DATE, NUM, LENGTH, MATERIAL, USEMODE, DATAMODE, NOTE, POINT_X, POINT_Y, TOWNSHIP, HEIGHT, MOD_DATE, STATE, DATA1, DATA2, LEVEL)VALUES (8020203, 020203210885, N'GC7', 0, '2018-07-01', 1052, 7, N'附壁式', 0, 0, N'NULL',120.6788445, 24.1461669, 6600100, 81.77, '2024-08-30', 2,'NULL', NULL, 0);</v>
      </c>
    </row>
    <row r="768" spans="1:23" ht="64.8" x14ac:dyDescent="0.3">
      <c r="A768" s="1" t="s">
        <v>18</v>
      </c>
      <c r="B768" s="1" t="s">
        <v>1569</v>
      </c>
      <c r="C768" s="1" t="s">
        <v>20</v>
      </c>
      <c r="D768" s="1" t="s">
        <v>21</v>
      </c>
      <c r="E768" s="1" t="s">
        <v>22</v>
      </c>
      <c r="F768" s="1" t="s">
        <v>1570</v>
      </c>
      <c r="G768" s="2">
        <v>8</v>
      </c>
      <c r="H768" s="1" t="s">
        <v>24</v>
      </c>
      <c r="I768" s="1" t="s">
        <v>21</v>
      </c>
      <c r="J768" s="1" t="s">
        <v>21</v>
      </c>
      <c r="K768" s="1" t="s">
        <v>733</v>
      </c>
      <c r="L768" s="5">
        <v>120.6786742</v>
      </c>
      <c r="M768" s="5">
        <v>24.146160900000002</v>
      </c>
      <c r="N768" s="1" t="s">
        <v>27</v>
      </c>
      <c r="O768" s="2">
        <v>81.72</v>
      </c>
      <c r="P768" s="1" t="s">
        <v>31</v>
      </c>
      <c r="Q768" s="1" t="s">
        <v>25</v>
      </c>
      <c r="T768" s="1" t="s">
        <v>25</v>
      </c>
      <c r="U768" s="3" t="str">
        <f t="shared" si="33"/>
        <v>INSERT INTO streetlampData (LAYER, ID, ORGAN, OP_CODE, BURY_DATE, NUM, LENGTH, MATERIAL, USEMODE, DATAMODE, NOTE, POINT_X, POINT_Y, TOWNSHIP, HEIGHT, MOD_DATE, STATE, DATA1, DATA2, LEVEL)</v>
      </c>
      <c r="V768" s="4" t="str">
        <f t="shared" si="34"/>
        <v>VALUES (8020203, 020203210886, N'GC7', 0, '2018-07-01', 020203004339, 8, N'金屬桿', 0, 0, N'部分欄位資料依建議值填具，僅供參考',120.6786742, 24.1461609, 6600100, 81.72, '2024-08-30', 1,'NULL', NULL, 1);</v>
      </c>
      <c r="W768" s="1" t="str">
        <f t="shared" si="35"/>
        <v>INSERT INTO streetlampData (LAYER, ID, ORGAN, OP_CODE, BURY_DATE, NUM, LENGTH, MATERIAL, USEMODE, DATAMODE, NOTE, POINT_X, POINT_Y, TOWNSHIP, HEIGHT, MOD_DATE, STATE, DATA1, DATA2, LEVEL)VALUES (8020203, 020203210886, N'GC7', 0, '2018-07-01', 020203004339, 8, N'金屬桿', 0, 0, N'部分欄位資料依建議值填具，僅供參考',120.6786742, 24.1461609, 6600100, 81.72, '2024-08-30', 1,'NULL', NULL, 1);</v>
      </c>
    </row>
    <row r="769" spans="1:23" ht="64.8" x14ac:dyDescent="0.3">
      <c r="A769" s="1" t="s">
        <v>18</v>
      </c>
      <c r="B769" s="1" t="s">
        <v>1571</v>
      </c>
      <c r="C769" s="1" t="s">
        <v>20</v>
      </c>
      <c r="D769" s="1" t="s">
        <v>21</v>
      </c>
      <c r="E769" s="1" t="s">
        <v>22</v>
      </c>
      <c r="F769" s="1" t="s">
        <v>1572</v>
      </c>
      <c r="G769" s="2">
        <v>8</v>
      </c>
      <c r="H769" s="1" t="s">
        <v>24</v>
      </c>
      <c r="I769" s="1" t="s">
        <v>21</v>
      </c>
      <c r="J769" s="1" t="s">
        <v>21</v>
      </c>
      <c r="L769" s="5">
        <v>120.6787377</v>
      </c>
      <c r="M769" s="5">
        <v>24.1460267</v>
      </c>
      <c r="N769" s="1" t="s">
        <v>27</v>
      </c>
      <c r="O769" s="2">
        <v>81.64</v>
      </c>
      <c r="P769" s="1" t="s">
        <v>31</v>
      </c>
      <c r="Q769" s="1" t="s">
        <v>32</v>
      </c>
      <c r="T769" s="1" t="s">
        <v>21</v>
      </c>
      <c r="U769" s="3" t="str">
        <f t="shared" si="33"/>
        <v>INSERT INTO streetlampData (LAYER, ID, ORGAN, OP_CODE, BURY_DATE, NUM, LENGTH, MATERIAL, USEMODE, DATAMODE, NOTE, POINT_X, POINT_Y, TOWNSHIP, HEIGHT, MOD_DATE, STATE, DATA1, DATA2, LEVEL)</v>
      </c>
      <c r="V769" s="4" t="str">
        <f t="shared" si="34"/>
        <v>VALUES (8020203, 020203210887, N'GC7', 0, '2018-07-01', 1050, 8, N'金屬桿', 0, 0, N'NULL',120.6787377, 24.1460267, 6600100, 81.64, '2024-08-30', 2,'NULL', NULL, 0);</v>
      </c>
      <c r="W769" s="1" t="str">
        <f t="shared" si="35"/>
        <v>INSERT INTO streetlampData (LAYER, ID, ORGAN, OP_CODE, BURY_DATE, NUM, LENGTH, MATERIAL, USEMODE, DATAMODE, NOTE, POINT_X, POINT_Y, TOWNSHIP, HEIGHT, MOD_DATE, STATE, DATA1, DATA2, LEVEL)VALUES (8020203, 020203210887, N'GC7', 0, '2018-07-01', 1050, 8, N'金屬桿', 0, 0, N'NULL',120.6787377, 24.1460267, 6600100, 81.64, '2024-08-30', 2,'NULL', NULL, 0);</v>
      </c>
    </row>
    <row r="770" spans="1:23" ht="64.8" x14ac:dyDescent="0.3">
      <c r="A770" s="1" t="s">
        <v>18</v>
      </c>
      <c r="B770" s="1" t="s">
        <v>1573</v>
      </c>
      <c r="C770" s="1" t="s">
        <v>20</v>
      </c>
      <c r="D770" s="1" t="s">
        <v>21</v>
      </c>
      <c r="E770" s="1" t="s">
        <v>22</v>
      </c>
      <c r="F770" s="1" t="s">
        <v>1574</v>
      </c>
      <c r="G770" s="2">
        <v>7</v>
      </c>
      <c r="H770" s="1" t="s">
        <v>24</v>
      </c>
      <c r="I770" s="1" t="s">
        <v>21</v>
      </c>
      <c r="J770" s="1" t="s">
        <v>21</v>
      </c>
      <c r="L770" s="5">
        <v>120.680722</v>
      </c>
      <c r="M770" s="5">
        <v>24.1452612</v>
      </c>
      <c r="N770" s="1" t="s">
        <v>27</v>
      </c>
      <c r="O770" s="2">
        <v>81.48</v>
      </c>
      <c r="P770" s="1" t="s">
        <v>31</v>
      </c>
      <c r="Q770" s="1" t="s">
        <v>32</v>
      </c>
      <c r="T770" s="1" t="s">
        <v>21</v>
      </c>
      <c r="U770" s="3" t="str">
        <f t="shared" si="33"/>
        <v>INSERT INTO streetlampData (LAYER, ID, ORGAN, OP_CODE, BURY_DATE, NUM, LENGTH, MATERIAL, USEMODE, DATAMODE, NOTE, POINT_X, POINT_Y, TOWNSHIP, HEIGHT, MOD_DATE, STATE, DATA1, DATA2, LEVEL)</v>
      </c>
      <c r="V770" s="4" t="str">
        <f t="shared" si="34"/>
        <v>VALUES (8020203, 020203210888, N'GC7', 0, '2018-07-01', 1038, 7, N'金屬桿', 0, 0, N'NULL',120.680722, 24.1452612, 6600100, 81.48, '2024-08-30', 2,'NULL', NULL, 0);</v>
      </c>
      <c r="W770" s="1" t="str">
        <f t="shared" si="35"/>
        <v>INSERT INTO streetlampData (LAYER, ID, ORGAN, OP_CODE, BURY_DATE, NUM, LENGTH, MATERIAL, USEMODE, DATAMODE, NOTE, POINT_X, POINT_Y, TOWNSHIP, HEIGHT, MOD_DATE, STATE, DATA1, DATA2, LEVEL)VALUES (8020203, 020203210888, N'GC7', 0, '2018-07-01', 1038, 7, N'金屬桿', 0, 0, N'NULL',120.680722, 24.1452612, 6600100, 81.48, '2024-08-30', 2,'NULL', NULL, 0);</v>
      </c>
    </row>
    <row r="771" spans="1:23" ht="64.8" x14ac:dyDescent="0.3">
      <c r="A771" s="1" t="s">
        <v>18</v>
      </c>
      <c r="B771" s="1" t="s">
        <v>1575</v>
      </c>
      <c r="C771" s="1" t="s">
        <v>20</v>
      </c>
      <c r="D771" s="1" t="s">
        <v>21</v>
      </c>
      <c r="E771" s="1" t="s">
        <v>22</v>
      </c>
      <c r="F771" s="1" t="s">
        <v>1576</v>
      </c>
      <c r="G771" s="2">
        <v>7</v>
      </c>
      <c r="H771" s="1" t="s">
        <v>24</v>
      </c>
      <c r="I771" s="1" t="s">
        <v>21</v>
      </c>
      <c r="J771" s="1" t="s">
        <v>21</v>
      </c>
      <c r="L771" s="5">
        <v>120.6804683</v>
      </c>
      <c r="M771" s="5">
        <v>24.145009999999999</v>
      </c>
      <c r="N771" s="1" t="s">
        <v>27</v>
      </c>
      <c r="O771" s="2">
        <v>81.260000000000005</v>
      </c>
      <c r="P771" s="1" t="s">
        <v>31</v>
      </c>
      <c r="Q771" s="1" t="s">
        <v>32</v>
      </c>
      <c r="T771" s="1" t="s">
        <v>21</v>
      </c>
      <c r="U771" s="3" t="str">
        <f t="shared" ref="U771:U834" si="36">"INSERT INTO streetlampData (LAYER, ID, ORGAN, OP_CODE, BURY_DATE, NUM, LENGTH, MATERIAL, USEMODE, DATAMODE, NOTE, POINT_X, POINT_Y, TOWNSHIP, HEIGHT, MOD_DATE, STATE, DATA1, DATA2, LEVEL)"</f>
        <v>INSERT INTO streetlampData (LAYER, ID, ORGAN, OP_CODE, BURY_DATE, NUM, LENGTH, MATERIAL, USEMODE, DATAMODE, NOTE, POINT_X, POINT_Y, TOWNSHIP, HEIGHT, MOD_DATE, STATE, DATA1, DATA2, LEVEL)</v>
      </c>
      <c r="V771" s="4" t="str">
        <f t="shared" ref="V771:V834" si="37">"VALUES ("&amp;A771&amp;", "&amp;B771&amp;", N'"&amp;C771&amp;"', "&amp;D771&amp;", '"&amp;E771&amp;"', "&amp;F771&amp;", "&amp;G771&amp;", N'"&amp;H771&amp;"', "&amp;I771&amp;", "&amp;J771&amp;", N'"&amp;IF(TRIM(K771)="","NULL",K771)&amp;"',"&amp;L771&amp;", "&amp;M771&amp;", "&amp;N771&amp;", "&amp;O771&amp;", '"&amp;P771&amp;"', "&amp;Q771&amp;",'"&amp;IF(TRIM(R771)="","NULL",R771)&amp;"', "&amp;IF(TRIM(S771)="","NULL",S771)&amp;", "&amp;IF(TRIM(T771)="","NULL",T771)&amp;");"</f>
        <v>VALUES (8020203, 020203210889, N'GC7', 0, '2018-07-01', 1037, 7, N'金屬桿', 0, 0, N'NULL',120.6804683, 24.14501, 6600100, 81.26, '2024-08-30', 2,'NULL', NULL, 0);</v>
      </c>
      <c r="W771" s="1" t="str">
        <f t="shared" ref="W771:W834" si="38">U771&amp;V771</f>
        <v>INSERT INTO streetlampData (LAYER, ID, ORGAN, OP_CODE, BURY_DATE, NUM, LENGTH, MATERIAL, USEMODE, DATAMODE, NOTE, POINT_X, POINT_Y, TOWNSHIP, HEIGHT, MOD_DATE, STATE, DATA1, DATA2, LEVEL)VALUES (8020203, 020203210889, N'GC7', 0, '2018-07-01', 1037, 7, N'金屬桿', 0, 0, N'NULL',120.6804683, 24.14501, 6600100, 81.26, '2024-08-30', 2,'NULL', NULL, 0);</v>
      </c>
    </row>
    <row r="772" spans="1:23" ht="64.8" x14ac:dyDescent="0.3">
      <c r="A772" s="1" t="s">
        <v>18</v>
      </c>
      <c r="B772" s="1" t="s">
        <v>1577</v>
      </c>
      <c r="C772" s="1" t="s">
        <v>20</v>
      </c>
      <c r="D772" s="1" t="s">
        <v>21</v>
      </c>
      <c r="E772" s="1" t="s">
        <v>22</v>
      </c>
      <c r="F772" s="1" t="s">
        <v>1578</v>
      </c>
      <c r="G772" s="2">
        <v>7</v>
      </c>
      <c r="H772" s="1" t="s">
        <v>24</v>
      </c>
      <c r="I772" s="1" t="s">
        <v>21</v>
      </c>
      <c r="J772" s="1" t="s">
        <v>21</v>
      </c>
      <c r="L772" s="5">
        <v>120.6801605</v>
      </c>
      <c r="M772" s="5">
        <v>24.144712899999998</v>
      </c>
      <c r="N772" s="1" t="s">
        <v>27</v>
      </c>
      <c r="O772" s="2">
        <v>81.02</v>
      </c>
      <c r="P772" s="1" t="s">
        <v>31</v>
      </c>
      <c r="Q772" s="1" t="s">
        <v>32</v>
      </c>
      <c r="T772" s="1" t="s">
        <v>21</v>
      </c>
      <c r="U772" s="3" t="str">
        <f t="shared" si="36"/>
        <v>INSERT INTO streetlampData (LAYER, ID, ORGAN, OP_CODE, BURY_DATE, NUM, LENGTH, MATERIAL, USEMODE, DATAMODE, NOTE, POINT_X, POINT_Y, TOWNSHIP, HEIGHT, MOD_DATE, STATE, DATA1, DATA2, LEVEL)</v>
      </c>
      <c r="V772" s="4" t="str">
        <f t="shared" si="37"/>
        <v>VALUES (8020203, 020203210890, N'GC7', 0, '2018-07-01', 1036, 7, N'金屬桿', 0, 0, N'NULL',120.6801605, 24.1447129, 6600100, 81.02, '2024-08-30', 2,'NULL', NULL, 0);</v>
      </c>
      <c r="W772" s="1" t="str">
        <f t="shared" si="38"/>
        <v>INSERT INTO streetlampData (LAYER, ID, ORGAN, OP_CODE, BURY_DATE, NUM, LENGTH, MATERIAL, USEMODE, DATAMODE, NOTE, POINT_X, POINT_Y, TOWNSHIP, HEIGHT, MOD_DATE, STATE, DATA1, DATA2, LEVEL)VALUES (8020203, 020203210890, N'GC7', 0, '2018-07-01', 1036, 7, N'金屬桿', 0, 0, N'NULL',120.6801605, 24.1447129, 6600100, 81.02, '2024-08-30', 2,'NULL', NULL, 0);</v>
      </c>
    </row>
    <row r="773" spans="1:23" ht="64.8" x14ac:dyDescent="0.3">
      <c r="A773" s="1" t="s">
        <v>18</v>
      </c>
      <c r="B773" s="1" t="s">
        <v>1579</v>
      </c>
      <c r="C773" s="1" t="s">
        <v>20</v>
      </c>
      <c r="D773" s="1" t="s">
        <v>21</v>
      </c>
      <c r="E773" s="1" t="s">
        <v>22</v>
      </c>
      <c r="F773" s="1" t="s">
        <v>1580</v>
      </c>
      <c r="G773" s="2">
        <v>7</v>
      </c>
      <c r="H773" s="1" t="s">
        <v>37</v>
      </c>
      <c r="I773" s="1" t="s">
        <v>21</v>
      </c>
      <c r="J773" s="1" t="s">
        <v>21</v>
      </c>
      <c r="L773" s="5">
        <v>120.6799754</v>
      </c>
      <c r="M773" s="5">
        <v>24.141403799999999</v>
      </c>
      <c r="N773" s="1" t="s">
        <v>27</v>
      </c>
      <c r="O773" s="2">
        <v>78.78</v>
      </c>
      <c r="P773" s="1" t="s">
        <v>31</v>
      </c>
      <c r="Q773" s="1" t="s">
        <v>32</v>
      </c>
      <c r="T773" s="1" t="s">
        <v>21</v>
      </c>
      <c r="U773" s="3" t="str">
        <f t="shared" si="36"/>
        <v>INSERT INTO streetlampData (LAYER, ID, ORGAN, OP_CODE, BURY_DATE, NUM, LENGTH, MATERIAL, USEMODE, DATAMODE, NOTE, POINT_X, POINT_Y, TOWNSHIP, HEIGHT, MOD_DATE, STATE, DATA1, DATA2, LEVEL)</v>
      </c>
      <c r="V773" s="4" t="str">
        <f t="shared" si="37"/>
        <v>VALUES (8020203, 020203210891, N'GC7', 0, '2018-07-01', 1002, 7, N'附壁式', 0, 0, N'NULL',120.6799754, 24.1414038, 6600100, 78.78, '2024-08-30', 2,'NULL', NULL, 0);</v>
      </c>
      <c r="W773" s="1" t="str">
        <f t="shared" si="38"/>
        <v>INSERT INTO streetlampData (LAYER, ID, ORGAN, OP_CODE, BURY_DATE, NUM, LENGTH, MATERIAL, USEMODE, DATAMODE, NOTE, POINT_X, POINT_Y, TOWNSHIP, HEIGHT, MOD_DATE, STATE, DATA1, DATA2, LEVEL)VALUES (8020203, 020203210891, N'GC7', 0, '2018-07-01', 1002, 7, N'附壁式', 0, 0, N'NULL',120.6799754, 24.1414038, 6600100, 78.78, '2024-08-30', 2,'NULL', NULL, 0);</v>
      </c>
    </row>
    <row r="774" spans="1:23" ht="64.8" x14ac:dyDescent="0.3">
      <c r="A774" s="1" t="s">
        <v>18</v>
      </c>
      <c r="B774" s="1" t="s">
        <v>1581</v>
      </c>
      <c r="C774" s="1" t="s">
        <v>20</v>
      </c>
      <c r="D774" s="1" t="s">
        <v>21</v>
      </c>
      <c r="E774" s="1" t="s">
        <v>22</v>
      </c>
      <c r="F774" s="1" t="s">
        <v>1582</v>
      </c>
      <c r="G774" s="2">
        <v>7</v>
      </c>
      <c r="H774" s="1" t="s">
        <v>37</v>
      </c>
      <c r="I774" s="1" t="s">
        <v>21</v>
      </c>
      <c r="J774" s="1" t="s">
        <v>21</v>
      </c>
      <c r="L774" s="5">
        <v>120.6801792</v>
      </c>
      <c r="M774" s="5">
        <v>24.1415574</v>
      </c>
      <c r="N774" s="1" t="s">
        <v>27</v>
      </c>
      <c r="O774" s="2">
        <v>78.819999999999993</v>
      </c>
      <c r="P774" s="1" t="s">
        <v>31</v>
      </c>
      <c r="Q774" s="1" t="s">
        <v>32</v>
      </c>
      <c r="T774" s="1" t="s">
        <v>21</v>
      </c>
      <c r="U774" s="3" t="str">
        <f t="shared" si="36"/>
        <v>INSERT INTO streetlampData (LAYER, ID, ORGAN, OP_CODE, BURY_DATE, NUM, LENGTH, MATERIAL, USEMODE, DATAMODE, NOTE, POINT_X, POINT_Y, TOWNSHIP, HEIGHT, MOD_DATE, STATE, DATA1, DATA2, LEVEL)</v>
      </c>
      <c r="V774" s="4" t="str">
        <f t="shared" si="37"/>
        <v>VALUES (8020203, 020203210892, N'GC7', 0, '2018-07-01', 1001, 7, N'附壁式', 0, 0, N'NULL',120.6801792, 24.1415574, 6600100, 78.82, '2024-08-30', 2,'NULL', NULL, 0);</v>
      </c>
      <c r="W774" s="1" t="str">
        <f t="shared" si="38"/>
        <v>INSERT INTO streetlampData (LAYER, ID, ORGAN, OP_CODE, BURY_DATE, NUM, LENGTH, MATERIAL, USEMODE, DATAMODE, NOTE, POINT_X, POINT_Y, TOWNSHIP, HEIGHT, MOD_DATE, STATE, DATA1, DATA2, LEVEL)VALUES (8020203, 020203210892, N'GC7', 0, '2018-07-01', 1001, 7, N'附壁式', 0, 0, N'NULL',120.6801792, 24.1415574, 6600100, 78.82, '2024-08-30', 2,'NULL', NULL, 0);</v>
      </c>
    </row>
    <row r="775" spans="1:23" ht="64.8" x14ac:dyDescent="0.3">
      <c r="A775" s="1" t="s">
        <v>18</v>
      </c>
      <c r="B775" s="1" t="s">
        <v>1583</v>
      </c>
      <c r="C775" s="1" t="s">
        <v>20</v>
      </c>
      <c r="D775" s="1" t="s">
        <v>21</v>
      </c>
      <c r="E775" s="1" t="s">
        <v>22</v>
      </c>
      <c r="F775" s="1" t="s">
        <v>1584</v>
      </c>
      <c r="G775" s="2">
        <v>8</v>
      </c>
      <c r="H775" s="1" t="s">
        <v>37</v>
      </c>
      <c r="I775" s="1" t="s">
        <v>21</v>
      </c>
      <c r="J775" s="1" t="s">
        <v>21</v>
      </c>
      <c r="L775" s="5">
        <v>120.6804092</v>
      </c>
      <c r="M775" s="5">
        <v>24.140555800000001</v>
      </c>
      <c r="N775" s="1" t="s">
        <v>27</v>
      </c>
      <c r="O775" s="2">
        <v>76.349999999999994</v>
      </c>
      <c r="P775" s="1" t="s">
        <v>31</v>
      </c>
      <c r="Q775" s="1" t="s">
        <v>32</v>
      </c>
      <c r="T775" s="1" t="s">
        <v>21</v>
      </c>
      <c r="U775" s="3" t="str">
        <f t="shared" si="36"/>
        <v>INSERT INTO streetlampData (LAYER, ID, ORGAN, OP_CODE, BURY_DATE, NUM, LENGTH, MATERIAL, USEMODE, DATAMODE, NOTE, POINT_X, POINT_Y, TOWNSHIP, HEIGHT, MOD_DATE, STATE, DATA1, DATA2, LEVEL)</v>
      </c>
      <c r="V775" s="4" t="str">
        <f t="shared" si="37"/>
        <v>VALUES (8020203, 020203210893, N'GC7', 0, '2018-07-01', 1000, 8, N'附壁式', 0, 0, N'NULL',120.6804092, 24.1405558, 6600100, 76.35, '2024-08-30', 2,'NULL', NULL, 0);</v>
      </c>
      <c r="W775" s="1" t="str">
        <f t="shared" si="38"/>
        <v>INSERT INTO streetlampData (LAYER, ID, ORGAN, OP_CODE, BURY_DATE, NUM, LENGTH, MATERIAL, USEMODE, DATAMODE, NOTE, POINT_X, POINT_Y, TOWNSHIP, HEIGHT, MOD_DATE, STATE, DATA1, DATA2, LEVEL)VALUES (8020203, 020203210893, N'GC7', 0, '2018-07-01', 1000, 8, N'附壁式', 0, 0, N'NULL',120.6804092, 24.1405558, 6600100, 76.35, '2024-08-30', 2,'NULL', NULL, 0);</v>
      </c>
    </row>
    <row r="776" spans="1:23" ht="64.8" x14ac:dyDescent="0.3">
      <c r="A776" s="1" t="s">
        <v>18</v>
      </c>
      <c r="B776" s="1" t="s">
        <v>1585</v>
      </c>
      <c r="C776" s="1" t="s">
        <v>20</v>
      </c>
      <c r="D776" s="1" t="s">
        <v>21</v>
      </c>
      <c r="E776" s="1" t="s">
        <v>22</v>
      </c>
      <c r="F776" s="1" t="s">
        <v>1586</v>
      </c>
      <c r="G776" s="2">
        <v>8</v>
      </c>
      <c r="H776" s="1" t="s">
        <v>175</v>
      </c>
      <c r="I776" s="1" t="s">
        <v>21</v>
      </c>
      <c r="J776" s="1" t="s">
        <v>21</v>
      </c>
      <c r="L776" s="5">
        <v>120.68060130000001</v>
      </c>
      <c r="M776" s="5">
        <v>24.140743100000002</v>
      </c>
      <c r="N776" s="1" t="s">
        <v>27</v>
      </c>
      <c r="O776" s="2">
        <v>76.69</v>
      </c>
      <c r="P776" s="1" t="s">
        <v>31</v>
      </c>
      <c r="Q776" s="1" t="s">
        <v>32</v>
      </c>
      <c r="T776" s="1" t="s">
        <v>21</v>
      </c>
      <c r="U776" s="3" t="str">
        <f t="shared" si="36"/>
        <v>INSERT INTO streetlampData (LAYER, ID, ORGAN, OP_CODE, BURY_DATE, NUM, LENGTH, MATERIAL, USEMODE, DATAMODE, NOTE, POINT_X, POINT_Y, TOWNSHIP, HEIGHT, MOD_DATE, STATE, DATA1, DATA2, LEVEL)</v>
      </c>
      <c r="V776" s="4" t="str">
        <f t="shared" si="37"/>
        <v>VALUES (8020203, 020203210894, N'GC7', 0, '2018-07-01', 999, 8, N'水泥桿', 0, 0, N'NULL',120.6806013, 24.1407431, 6600100, 76.69, '2024-08-30', 2,'NULL', NULL, 0);</v>
      </c>
      <c r="W776" s="1" t="str">
        <f t="shared" si="38"/>
        <v>INSERT INTO streetlampData (LAYER, ID, ORGAN, OP_CODE, BURY_DATE, NUM, LENGTH, MATERIAL, USEMODE, DATAMODE, NOTE, POINT_X, POINT_Y, TOWNSHIP, HEIGHT, MOD_DATE, STATE, DATA1, DATA2, LEVEL)VALUES (8020203, 020203210894, N'GC7', 0, '2018-07-01', 999, 8, N'水泥桿', 0, 0, N'NULL',120.6806013, 24.1407431, 6600100, 76.69, '2024-08-30', 2,'NULL', NULL, 0);</v>
      </c>
    </row>
    <row r="777" spans="1:23" ht="64.8" x14ac:dyDescent="0.3">
      <c r="A777" s="1" t="s">
        <v>18</v>
      </c>
      <c r="B777" s="1" t="s">
        <v>1587</v>
      </c>
      <c r="C777" s="1" t="s">
        <v>20</v>
      </c>
      <c r="D777" s="1" t="s">
        <v>21</v>
      </c>
      <c r="E777" s="1" t="s">
        <v>22</v>
      </c>
      <c r="F777" s="1" t="s">
        <v>1588</v>
      </c>
      <c r="G777" s="2">
        <v>7</v>
      </c>
      <c r="H777" s="1" t="s">
        <v>37</v>
      </c>
      <c r="I777" s="1" t="s">
        <v>21</v>
      </c>
      <c r="J777" s="1" t="s">
        <v>21</v>
      </c>
      <c r="L777" s="5">
        <v>120.6811989</v>
      </c>
      <c r="M777" s="5">
        <v>24.139880000000002</v>
      </c>
      <c r="N777" s="1" t="s">
        <v>27</v>
      </c>
      <c r="O777" s="2">
        <v>75.86</v>
      </c>
      <c r="P777" s="1" t="s">
        <v>31</v>
      </c>
      <c r="Q777" s="1" t="s">
        <v>32</v>
      </c>
      <c r="T777" s="1" t="s">
        <v>21</v>
      </c>
      <c r="U777" s="3" t="str">
        <f t="shared" si="36"/>
        <v>INSERT INTO streetlampData (LAYER, ID, ORGAN, OP_CODE, BURY_DATE, NUM, LENGTH, MATERIAL, USEMODE, DATAMODE, NOTE, POINT_X, POINT_Y, TOWNSHIP, HEIGHT, MOD_DATE, STATE, DATA1, DATA2, LEVEL)</v>
      </c>
      <c r="V777" s="4" t="str">
        <f t="shared" si="37"/>
        <v>VALUES (8020203, 020203210895, N'GC7', 0, '2018-07-01', 993, 7, N'附壁式', 0, 0, N'NULL',120.6811989, 24.13988, 6600100, 75.86, '2024-08-30', 2,'NULL', NULL, 0);</v>
      </c>
      <c r="W777" s="1" t="str">
        <f t="shared" si="38"/>
        <v>INSERT INTO streetlampData (LAYER, ID, ORGAN, OP_CODE, BURY_DATE, NUM, LENGTH, MATERIAL, USEMODE, DATAMODE, NOTE, POINT_X, POINT_Y, TOWNSHIP, HEIGHT, MOD_DATE, STATE, DATA1, DATA2, LEVEL)VALUES (8020203, 020203210895, N'GC7', 0, '2018-07-01', 993, 7, N'附壁式', 0, 0, N'NULL',120.6811989, 24.13988, 6600100, 75.86, '2024-08-30', 2,'NULL', NULL, 0);</v>
      </c>
    </row>
    <row r="778" spans="1:23" ht="64.8" x14ac:dyDescent="0.3">
      <c r="A778" s="1" t="s">
        <v>18</v>
      </c>
      <c r="B778" s="1" t="s">
        <v>1589</v>
      </c>
      <c r="C778" s="1" t="s">
        <v>20</v>
      </c>
      <c r="D778" s="1" t="s">
        <v>21</v>
      </c>
      <c r="E778" s="1" t="s">
        <v>22</v>
      </c>
      <c r="F778" s="1" t="s">
        <v>1590</v>
      </c>
      <c r="G778" s="2">
        <v>7</v>
      </c>
      <c r="H778" s="1" t="s">
        <v>37</v>
      </c>
      <c r="I778" s="1" t="s">
        <v>21</v>
      </c>
      <c r="J778" s="1" t="s">
        <v>21</v>
      </c>
      <c r="L778" s="5">
        <v>120.6815335</v>
      </c>
      <c r="M778" s="5">
        <v>24.140209800000001</v>
      </c>
      <c r="N778" s="1" t="s">
        <v>27</v>
      </c>
      <c r="O778" s="2">
        <v>76.08</v>
      </c>
      <c r="P778" s="1" t="s">
        <v>31</v>
      </c>
      <c r="Q778" s="1" t="s">
        <v>32</v>
      </c>
      <c r="T778" s="1" t="s">
        <v>21</v>
      </c>
      <c r="U778" s="3" t="str">
        <f t="shared" si="36"/>
        <v>INSERT INTO streetlampData (LAYER, ID, ORGAN, OP_CODE, BURY_DATE, NUM, LENGTH, MATERIAL, USEMODE, DATAMODE, NOTE, POINT_X, POINT_Y, TOWNSHIP, HEIGHT, MOD_DATE, STATE, DATA1, DATA2, LEVEL)</v>
      </c>
      <c r="V778" s="4" t="str">
        <f t="shared" si="37"/>
        <v>VALUES (8020203, 020203210896, N'GC7', 0, '2018-07-01', 990, 7, N'附壁式', 0, 0, N'NULL',120.6815335, 24.1402098, 6600100, 76.08, '2024-08-30', 2,'NULL', NULL, 0);</v>
      </c>
      <c r="W778" s="1" t="str">
        <f t="shared" si="38"/>
        <v>INSERT INTO streetlampData (LAYER, ID, ORGAN, OP_CODE, BURY_DATE, NUM, LENGTH, MATERIAL, USEMODE, DATAMODE, NOTE, POINT_X, POINT_Y, TOWNSHIP, HEIGHT, MOD_DATE, STATE, DATA1, DATA2, LEVEL)VALUES (8020203, 020203210896, N'GC7', 0, '2018-07-01', 990, 7, N'附壁式', 0, 0, N'NULL',120.6815335, 24.1402098, 6600100, 76.08, '2024-08-30', 2,'NULL', NULL, 0);</v>
      </c>
    </row>
    <row r="779" spans="1:23" ht="64.8" x14ac:dyDescent="0.3">
      <c r="A779" s="1" t="s">
        <v>18</v>
      </c>
      <c r="B779" s="1" t="s">
        <v>1591</v>
      </c>
      <c r="C779" s="1" t="s">
        <v>20</v>
      </c>
      <c r="D779" s="1" t="s">
        <v>21</v>
      </c>
      <c r="E779" s="1" t="s">
        <v>22</v>
      </c>
      <c r="F779" s="1" t="s">
        <v>1592</v>
      </c>
      <c r="G779" s="2">
        <v>8</v>
      </c>
      <c r="H779" s="1" t="s">
        <v>24</v>
      </c>
      <c r="I779" s="1" t="s">
        <v>21</v>
      </c>
      <c r="J779" s="1" t="s">
        <v>21</v>
      </c>
      <c r="L779" s="5">
        <v>120.6804661</v>
      </c>
      <c r="M779" s="5">
        <v>24.141517199999999</v>
      </c>
      <c r="N779" s="1" t="s">
        <v>27</v>
      </c>
      <c r="O779" s="2">
        <v>78.53</v>
      </c>
      <c r="P779" s="1" t="s">
        <v>31</v>
      </c>
      <c r="Q779" s="1" t="s">
        <v>32</v>
      </c>
      <c r="T779" s="1" t="s">
        <v>21</v>
      </c>
      <c r="U779" s="3" t="str">
        <f t="shared" si="36"/>
        <v>INSERT INTO streetlampData (LAYER, ID, ORGAN, OP_CODE, BURY_DATE, NUM, LENGTH, MATERIAL, USEMODE, DATAMODE, NOTE, POINT_X, POINT_Y, TOWNSHIP, HEIGHT, MOD_DATE, STATE, DATA1, DATA2, LEVEL)</v>
      </c>
      <c r="V779" s="4" t="str">
        <f t="shared" si="37"/>
        <v>VALUES (8020203, 020203210897, N'GC7', 0, '2018-07-01', 966, 8, N'金屬桿', 0, 0, N'NULL',120.6804661, 24.1415172, 6600100, 78.53, '2024-08-30', 2,'NULL', NULL, 0);</v>
      </c>
      <c r="W779" s="1" t="str">
        <f t="shared" si="38"/>
        <v>INSERT INTO streetlampData (LAYER, ID, ORGAN, OP_CODE, BURY_DATE, NUM, LENGTH, MATERIAL, USEMODE, DATAMODE, NOTE, POINT_X, POINT_Y, TOWNSHIP, HEIGHT, MOD_DATE, STATE, DATA1, DATA2, LEVEL)VALUES (8020203, 020203210897, N'GC7', 0, '2018-07-01', 966, 8, N'金屬桿', 0, 0, N'NULL',120.6804661, 24.1415172, 6600100, 78.53, '2024-08-30', 2,'NULL', NULL, 0);</v>
      </c>
    </row>
    <row r="780" spans="1:23" ht="64.8" x14ac:dyDescent="0.3">
      <c r="A780" s="1" t="s">
        <v>18</v>
      </c>
      <c r="B780" s="1" t="s">
        <v>1593</v>
      </c>
      <c r="C780" s="1" t="s">
        <v>20</v>
      </c>
      <c r="D780" s="1" t="s">
        <v>21</v>
      </c>
      <c r="E780" s="1" t="s">
        <v>22</v>
      </c>
      <c r="F780" s="1" t="s">
        <v>1594</v>
      </c>
      <c r="G780" s="2">
        <v>8</v>
      </c>
      <c r="H780" s="1" t="s">
        <v>24</v>
      </c>
      <c r="I780" s="1" t="s">
        <v>21</v>
      </c>
      <c r="J780" s="1" t="s">
        <v>21</v>
      </c>
      <c r="L780" s="5">
        <v>120.68070040000001</v>
      </c>
      <c r="M780" s="5">
        <v>24.1413166</v>
      </c>
      <c r="N780" s="1" t="s">
        <v>27</v>
      </c>
      <c r="O780" s="2">
        <v>78.12</v>
      </c>
      <c r="P780" s="1" t="s">
        <v>31</v>
      </c>
      <c r="Q780" s="1" t="s">
        <v>32</v>
      </c>
      <c r="T780" s="1" t="s">
        <v>21</v>
      </c>
      <c r="U780" s="3" t="str">
        <f t="shared" si="36"/>
        <v>INSERT INTO streetlampData (LAYER, ID, ORGAN, OP_CODE, BURY_DATE, NUM, LENGTH, MATERIAL, USEMODE, DATAMODE, NOTE, POINT_X, POINT_Y, TOWNSHIP, HEIGHT, MOD_DATE, STATE, DATA1, DATA2, LEVEL)</v>
      </c>
      <c r="V780" s="4" t="str">
        <f t="shared" si="37"/>
        <v>VALUES (8020203, 020203210898, N'GC7', 0, '2018-07-01', 965, 8, N'金屬桿', 0, 0, N'NULL',120.6807004, 24.1413166, 6600100, 78.12, '2024-08-30', 2,'NULL', NULL, 0);</v>
      </c>
      <c r="W780" s="1" t="str">
        <f t="shared" si="38"/>
        <v>INSERT INTO streetlampData (LAYER, ID, ORGAN, OP_CODE, BURY_DATE, NUM, LENGTH, MATERIAL, USEMODE, DATAMODE, NOTE, POINT_X, POINT_Y, TOWNSHIP, HEIGHT, MOD_DATE, STATE, DATA1, DATA2, LEVEL)VALUES (8020203, 020203210898, N'GC7', 0, '2018-07-01', 965, 8, N'金屬桿', 0, 0, N'NULL',120.6807004, 24.1413166, 6600100, 78.12, '2024-08-30', 2,'NULL', NULL, 0);</v>
      </c>
    </row>
    <row r="781" spans="1:23" ht="64.8" x14ac:dyDescent="0.3">
      <c r="A781" s="1" t="s">
        <v>18</v>
      </c>
      <c r="B781" s="1" t="s">
        <v>1595</v>
      </c>
      <c r="C781" s="1" t="s">
        <v>20</v>
      </c>
      <c r="D781" s="1" t="s">
        <v>21</v>
      </c>
      <c r="E781" s="1" t="s">
        <v>22</v>
      </c>
      <c r="F781" s="1" t="s">
        <v>1596</v>
      </c>
      <c r="G781" s="2">
        <v>8</v>
      </c>
      <c r="H781" s="1" t="s">
        <v>24</v>
      </c>
      <c r="I781" s="1" t="s">
        <v>21</v>
      </c>
      <c r="J781" s="1" t="s">
        <v>21</v>
      </c>
      <c r="L781" s="5">
        <v>120.6809714</v>
      </c>
      <c r="M781" s="5">
        <v>24.141076900000002</v>
      </c>
      <c r="N781" s="1" t="s">
        <v>27</v>
      </c>
      <c r="O781" s="2">
        <v>77.239999999999995</v>
      </c>
      <c r="P781" s="1" t="s">
        <v>31</v>
      </c>
      <c r="Q781" s="1" t="s">
        <v>32</v>
      </c>
      <c r="T781" s="1" t="s">
        <v>21</v>
      </c>
      <c r="U781" s="3" t="str">
        <f t="shared" si="36"/>
        <v>INSERT INTO streetlampData (LAYER, ID, ORGAN, OP_CODE, BURY_DATE, NUM, LENGTH, MATERIAL, USEMODE, DATAMODE, NOTE, POINT_X, POINT_Y, TOWNSHIP, HEIGHT, MOD_DATE, STATE, DATA1, DATA2, LEVEL)</v>
      </c>
      <c r="V781" s="4" t="str">
        <f t="shared" si="37"/>
        <v>VALUES (8020203, 020203210899, N'GC7', 0, '2018-07-01', 964, 8, N'金屬桿', 0, 0, N'NULL',120.6809714, 24.1410769, 6600100, 77.24, '2024-08-30', 2,'NULL', NULL, 0);</v>
      </c>
      <c r="W781" s="1" t="str">
        <f t="shared" si="38"/>
        <v>INSERT INTO streetlampData (LAYER, ID, ORGAN, OP_CODE, BURY_DATE, NUM, LENGTH, MATERIAL, USEMODE, DATAMODE, NOTE, POINT_X, POINT_Y, TOWNSHIP, HEIGHT, MOD_DATE, STATE, DATA1, DATA2, LEVEL)VALUES (8020203, 020203210899, N'GC7', 0, '2018-07-01', 964, 8, N'金屬桿', 0, 0, N'NULL',120.6809714, 24.1410769, 6600100, 77.24, '2024-08-30', 2,'NULL', NULL, 0);</v>
      </c>
    </row>
    <row r="782" spans="1:23" ht="64.8" x14ac:dyDescent="0.3">
      <c r="A782" s="1" t="s">
        <v>18</v>
      </c>
      <c r="B782" s="1" t="s">
        <v>1597</v>
      </c>
      <c r="C782" s="1" t="s">
        <v>20</v>
      </c>
      <c r="D782" s="1" t="s">
        <v>21</v>
      </c>
      <c r="E782" s="1" t="s">
        <v>22</v>
      </c>
      <c r="F782" s="1" t="s">
        <v>1598</v>
      </c>
      <c r="G782" s="2">
        <v>8</v>
      </c>
      <c r="H782" s="1" t="s">
        <v>24</v>
      </c>
      <c r="I782" s="1" t="s">
        <v>21</v>
      </c>
      <c r="J782" s="1" t="s">
        <v>21</v>
      </c>
      <c r="L782" s="5">
        <v>120.68120500000001</v>
      </c>
      <c r="M782" s="5">
        <v>24.140873800000001</v>
      </c>
      <c r="N782" s="1" t="s">
        <v>27</v>
      </c>
      <c r="O782" s="2">
        <v>76.510000000000005</v>
      </c>
      <c r="P782" s="1" t="s">
        <v>31</v>
      </c>
      <c r="Q782" s="1" t="s">
        <v>32</v>
      </c>
      <c r="T782" s="1" t="s">
        <v>21</v>
      </c>
      <c r="U782" s="3" t="str">
        <f t="shared" si="36"/>
        <v>INSERT INTO streetlampData (LAYER, ID, ORGAN, OP_CODE, BURY_DATE, NUM, LENGTH, MATERIAL, USEMODE, DATAMODE, NOTE, POINT_X, POINT_Y, TOWNSHIP, HEIGHT, MOD_DATE, STATE, DATA1, DATA2, LEVEL)</v>
      </c>
      <c r="V782" s="4" t="str">
        <f t="shared" si="37"/>
        <v>VALUES (8020203, 020203210900, N'GC7', 0, '2018-07-01', 963, 8, N'金屬桿', 0, 0, N'NULL',120.681205, 24.1408738, 6600100, 76.51, '2024-08-30', 2,'NULL', NULL, 0);</v>
      </c>
      <c r="W782" s="1" t="str">
        <f t="shared" si="38"/>
        <v>INSERT INTO streetlampData (LAYER, ID, ORGAN, OP_CODE, BURY_DATE, NUM, LENGTH, MATERIAL, USEMODE, DATAMODE, NOTE, POINT_X, POINT_Y, TOWNSHIP, HEIGHT, MOD_DATE, STATE, DATA1, DATA2, LEVEL)VALUES (8020203, 020203210900, N'GC7', 0, '2018-07-01', 963, 8, N'金屬桿', 0, 0, N'NULL',120.681205, 24.1408738, 6600100, 76.51, '2024-08-30', 2,'NULL', NULL, 0);</v>
      </c>
    </row>
    <row r="783" spans="1:23" ht="64.8" x14ac:dyDescent="0.3">
      <c r="A783" s="1" t="s">
        <v>18</v>
      </c>
      <c r="B783" s="1" t="s">
        <v>1599</v>
      </c>
      <c r="C783" s="1" t="s">
        <v>20</v>
      </c>
      <c r="D783" s="1" t="s">
        <v>21</v>
      </c>
      <c r="E783" s="1" t="s">
        <v>22</v>
      </c>
      <c r="F783" s="1" t="s">
        <v>1600</v>
      </c>
      <c r="G783" s="2">
        <v>8</v>
      </c>
      <c r="H783" s="1" t="s">
        <v>24</v>
      </c>
      <c r="I783" s="1" t="s">
        <v>21</v>
      </c>
      <c r="J783" s="1" t="s">
        <v>21</v>
      </c>
      <c r="L783" s="5">
        <v>120.68138759999999</v>
      </c>
      <c r="M783" s="5">
        <v>24.1407162</v>
      </c>
      <c r="N783" s="1" t="s">
        <v>27</v>
      </c>
      <c r="O783" s="2">
        <v>76.28</v>
      </c>
      <c r="P783" s="1" t="s">
        <v>31</v>
      </c>
      <c r="Q783" s="1" t="s">
        <v>32</v>
      </c>
      <c r="T783" s="1" t="s">
        <v>21</v>
      </c>
      <c r="U783" s="3" t="str">
        <f t="shared" si="36"/>
        <v>INSERT INTO streetlampData (LAYER, ID, ORGAN, OP_CODE, BURY_DATE, NUM, LENGTH, MATERIAL, USEMODE, DATAMODE, NOTE, POINT_X, POINT_Y, TOWNSHIP, HEIGHT, MOD_DATE, STATE, DATA1, DATA2, LEVEL)</v>
      </c>
      <c r="V783" s="4" t="str">
        <f t="shared" si="37"/>
        <v>VALUES (8020203, 020203210901, N'GC7', 0, '2018-07-01', 962, 8, N'金屬桿', 0, 0, N'NULL',120.6813876, 24.1407162, 6600100, 76.28, '2024-08-30', 2,'NULL', NULL, 0);</v>
      </c>
      <c r="W783" s="1" t="str">
        <f t="shared" si="38"/>
        <v>INSERT INTO streetlampData (LAYER, ID, ORGAN, OP_CODE, BURY_DATE, NUM, LENGTH, MATERIAL, USEMODE, DATAMODE, NOTE, POINT_X, POINT_Y, TOWNSHIP, HEIGHT, MOD_DATE, STATE, DATA1, DATA2, LEVEL)VALUES (8020203, 020203210901, N'GC7', 0, '2018-07-01', 962, 8, N'金屬桿', 0, 0, N'NULL',120.6813876, 24.1407162, 6600100, 76.28, '2024-08-30', 2,'NULL', NULL, 0);</v>
      </c>
    </row>
    <row r="784" spans="1:23" ht="64.8" x14ac:dyDescent="0.3">
      <c r="A784" s="1" t="s">
        <v>18</v>
      </c>
      <c r="B784" s="1" t="s">
        <v>1601</v>
      </c>
      <c r="C784" s="1" t="s">
        <v>20</v>
      </c>
      <c r="D784" s="1" t="s">
        <v>21</v>
      </c>
      <c r="E784" s="1" t="s">
        <v>22</v>
      </c>
      <c r="F784" s="1" t="s">
        <v>1602</v>
      </c>
      <c r="G784" s="2">
        <v>8</v>
      </c>
      <c r="H784" s="1" t="s">
        <v>24</v>
      </c>
      <c r="I784" s="1" t="s">
        <v>21</v>
      </c>
      <c r="J784" s="1" t="s">
        <v>21</v>
      </c>
      <c r="L784" s="5">
        <v>120.681656</v>
      </c>
      <c r="M784" s="5">
        <v>24.140484600000001</v>
      </c>
      <c r="N784" s="1" t="s">
        <v>27</v>
      </c>
      <c r="O784" s="2">
        <v>76.069999999999993</v>
      </c>
      <c r="P784" s="1" t="s">
        <v>31</v>
      </c>
      <c r="Q784" s="1" t="s">
        <v>32</v>
      </c>
      <c r="T784" s="1" t="s">
        <v>21</v>
      </c>
      <c r="U784" s="3" t="str">
        <f t="shared" si="36"/>
        <v>INSERT INTO streetlampData (LAYER, ID, ORGAN, OP_CODE, BURY_DATE, NUM, LENGTH, MATERIAL, USEMODE, DATAMODE, NOTE, POINT_X, POINT_Y, TOWNSHIP, HEIGHT, MOD_DATE, STATE, DATA1, DATA2, LEVEL)</v>
      </c>
      <c r="V784" s="4" t="str">
        <f t="shared" si="37"/>
        <v>VALUES (8020203, 020203210902, N'GC7', 0, '2018-07-01', 961, 8, N'金屬桿', 0, 0, N'NULL',120.681656, 24.1404846, 6600100, 76.07, '2024-08-30', 2,'NULL', NULL, 0);</v>
      </c>
      <c r="W784" s="1" t="str">
        <f t="shared" si="38"/>
        <v>INSERT INTO streetlampData (LAYER, ID, ORGAN, OP_CODE, BURY_DATE, NUM, LENGTH, MATERIAL, USEMODE, DATAMODE, NOTE, POINT_X, POINT_Y, TOWNSHIP, HEIGHT, MOD_DATE, STATE, DATA1, DATA2, LEVEL)VALUES (8020203, 020203210902, N'GC7', 0, '2018-07-01', 961, 8, N'金屬桿', 0, 0, N'NULL',120.681656, 24.1404846, 6600100, 76.07, '2024-08-30', 2,'NULL', NULL, 0);</v>
      </c>
    </row>
    <row r="785" spans="1:23" ht="64.8" x14ac:dyDescent="0.3">
      <c r="A785" s="1" t="s">
        <v>18</v>
      </c>
      <c r="B785" s="1" t="s">
        <v>1603</v>
      </c>
      <c r="C785" s="1" t="s">
        <v>20</v>
      </c>
      <c r="D785" s="1" t="s">
        <v>21</v>
      </c>
      <c r="E785" s="1" t="s">
        <v>22</v>
      </c>
      <c r="F785" s="1" t="s">
        <v>1604</v>
      </c>
      <c r="G785" s="2">
        <v>8</v>
      </c>
      <c r="H785" s="1" t="s">
        <v>24</v>
      </c>
      <c r="I785" s="1" t="s">
        <v>21</v>
      </c>
      <c r="J785" s="1" t="s">
        <v>21</v>
      </c>
      <c r="L785" s="5">
        <v>120.68179720000001</v>
      </c>
      <c r="M785" s="5">
        <v>24.140365599999999</v>
      </c>
      <c r="N785" s="1" t="s">
        <v>27</v>
      </c>
      <c r="O785" s="2">
        <v>76.02</v>
      </c>
      <c r="P785" s="1" t="s">
        <v>31</v>
      </c>
      <c r="Q785" s="1" t="s">
        <v>32</v>
      </c>
      <c r="T785" s="1" t="s">
        <v>21</v>
      </c>
      <c r="U785" s="3" t="str">
        <f t="shared" si="36"/>
        <v>INSERT INTO streetlampData (LAYER, ID, ORGAN, OP_CODE, BURY_DATE, NUM, LENGTH, MATERIAL, USEMODE, DATAMODE, NOTE, POINT_X, POINT_Y, TOWNSHIP, HEIGHT, MOD_DATE, STATE, DATA1, DATA2, LEVEL)</v>
      </c>
      <c r="V785" s="4" t="str">
        <f t="shared" si="37"/>
        <v>VALUES (8020203, 020203210903, N'GC7', 0, '2018-07-01', 960, 8, N'金屬桿', 0, 0, N'NULL',120.6817972, 24.1403656, 6600100, 76.02, '2024-08-30', 2,'NULL', NULL, 0);</v>
      </c>
      <c r="W785" s="1" t="str">
        <f t="shared" si="38"/>
        <v>INSERT INTO streetlampData (LAYER, ID, ORGAN, OP_CODE, BURY_DATE, NUM, LENGTH, MATERIAL, USEMODE, DATAMODE, NOTE, POINT_X, POINT_Y, TOWNSHIP, HEIGHT, MOD_DATE, STATE, DATA1, DATA2, LEVEL)VALUES (8020203, 020203210903, N'GC7', 0, '2018-07-01', 960, 8, N'金屬桿', 0, 0, N'NULL',120.6817972, 24.1403656, 6600100, 76.02, '2024-08-30', 2,'NULL', NULL, 0);</v>
      </c>
    </row>
    <row r="786" spans="1:23" ht="64.8" x14ac:dyDescent="0.3">
      <c r="A786" s="1" t="s">
        <v>18</v>
      </c>
      <c r="B786" s="1" t="s">
        <v>1605</v>
      </c>
      <c r="C786" s="1" t="s">
        <v>20</v>
      </c>
      <c r="D786" s="1" t="s">
        <v>21</v>
      </c>
      <c r="E786" s="1" t="s">
        <v>22</v>
      </c>
      <c r="F786" s="1" t="s">
        <v>1606</v>
      </c>
      <c r="G786" s="2">
        <v>8</v>
      </c>
      <c r="H786" s="1" t="s">
        <v>24</v>
      </c>
      <c r="I786" s="1" t="s">
        <v>21</v>
      </c>
      <c r="J786" s="1" t="s">
        <v>21</v>
      </c>
      <c r="L786" s="5">
        <v>120.68200969999999</v>
      </c>
      <c r="M786" s="5">
        <v>24.1401751</v>
      </c>
      <c r="N786" s="1" t="s">
        <v>27</v>
      </c>
      <c r="O786" s="2">
        <v>75.95</v>
      </c>
      <c r="P786" s="1" t="s">
        <v>31</v>
      </c>
      <c r="Q786" s="1" t="s">
        <v>32</v>
      </c>
      <c r="T786" s="1" t="s">
        <v>21</v>
      </c>
      <c r="U786" s="3" t="str">
        <f t="shared" si="36"/>
        <v>INSERT INTO streetlampData (LAYER, ID, ORGAN, OP_CODE, BURY_DATE, NUM, LENGTH, MATERIAL, USEMODE, DATAMODE, NOTE, POINT_X, POINT_Y, TOWNSHIP, HEIGHT, MOD_DATE, STATE, DATA1, DATA2, LEVEL)</v>
      </c>
      <c r="V786" s="4" t="str">
        <f t="shared" si="37"/>
        <v>VALUES (8020203, 020203210904, N'GC7', 0, '2018-07-01', 959, 8, N'金屬桿', 0, 0, N'NULL',120.6820097, 24.1401751, 6600100, 75.95, '2024-08-30', 2,'NULL', NULL, 0);</v>
      </c>
      <c r="W786" s="1" t="str">
        <f t="shared" si="38"/>
        <v>INSERT INTO streetlampData (LAYER, ID, ORGAN, OP_CODE, BURY_DATE, NUM, LENGTH, MATERIAL, USEMODE, DATAMODE, NOTE, POINT_X, POINT_Y, TOWNSHIP, HEIGHT, MOD_DATE, STATE, DATA1, DATA2, LEVEL)VALUES (8020203, 020203210904, N'GC7', 0, '2018-07-01', 959, 8, N'金屬桿', 0, 0, N'NULL',120.6820097, 24.1401751, 6600100, 75.95, '2024-08-30', 2,'NULL', NULL, 0);</v>
      </c>
    </row>
    <row r="787" spans="1:23" ht="64.8" x14ac:dyDescent="0.3">
      <c r="A787" s="1" t="s">
        <v>18</v>
      </c>
      <c r="B787" s="1" t="s">
        <v>1607</v>
      </c>
      <c r="C787" s="1" t="s">
        <v>20</v>
      </c>
      <c r="D787" s="1" t="s">
        <v>21</v>
      </c>
      <c r="E787" s="1" t="s">
        <v>22</v>
      </c>
      <c r="F787" s="1" t="s">
        <v>1608</v>
      </c>
      <c r="G787" s="2">
        <v>8</v>
      </c>
      <c r="H787" s="1" t="s">
        <v>24</v>
      </c>
      <c r="I787" s="1" t="s">
        <v>21</v>
      </c>
      <c r="J787" s="1" t="s">
        <v>21</v>
      </c>
      <c r="L787" s="5">
        <v>120.6826276</v>
      </c>
      <c r="M787" s="5">
        <v>24.139637100000002</v>
      </c>
      <c r="N787" s="1" t="s">
        <v>27</v>
      </c>
      <c r="O787" s="2">
        <v>75.38</v>
      </c>
      <c r="P787" s="1" t="s">
        <v>31</v>
      </c>
      <c r="Q787" s="1" t="s">
        <v>32</v>
      </c>
      <c r="T787" s="1" t="s">
        <v>21</v>
      </c>
      <c r="U787" s="3" t="str">
        <f t="shared" si="36"/>
        <v>INSERT INTO streetlampData (LAYER, ID, ORGAN, OP_CODE, BURY_DATE, NUM, LENGTH, MATERIAL, USEMODE, DATAMODE, NOTE, POINT_X, POINT_Y, TOWNSHIP, HEIGHT, MOD_DATE, STATE, DATA1, DATA2, LEVEL)</v>
      </c>
      <c r="V787" s="4" t="str">
        <f t="shared" si="37"/>
        <v>VALUES (8020203, 020203210905, N'GC7', 0, '2018-07-01', 956, 8, N'金屬桿', 0, 0, N'NULL',120.6826276, 24.1396371, 6600100, 75.38, '2024-08-30', 2,'NULL', NULL, 0);</v>
      </c>
      <c r="W787" s="1" t="str">
        <f t="shared" si="38"/>
        <v>INSERT INTO streetlampData (LAYER, ID, ORGAN, OP_CODE, BURY_DATE, NUM, LENGTH, MATERIAL, USEMODE, DATAMODE, NOTE, POINT_X, POINT_Y, TOWNSHIP, HEIGHT, MOD_DATE, STATE, DATA1, DATA2, LEVEL)VALUES (8020203, 020203210905, N'GC7', 0, '2018-07-01', 956, 8, N'金屬桿', 0, 0, N'NULL',120.6826276, 24.1396371, 6600100, 75.38, '2024-08-30', 2,'NULL', NULL, 0);</v>
      </c>
    </row>
    <row r="788" spans="1:23" ht="64.8" x14ac:dyDescent="0.3">
      <c r="A788" s="1" t="s">
        <v>18</v>
      </c>
      <c r="B788" s="1" t="s">
        <v>1609</v>
      </c>
      <c r="C788" s="1" t="s">
        <v>20</v>
      </c>
      <c r="D788" s="1" t="s">
        <v>21</v>
      </c>
      <c r="E788" s="1" t="s">
        <v>22</v>
      </c>
      <c r="F788" s="1" t="s">
        <v>1610</v>
      </c>
      <c r="G788" s="2">
        <v>8</v>
      </c>
      <c r="H788" s="1" t="s">
        <v>24</v>
      </c>
      <c r="I788" s="1" t="s">
        <v>21</v>
      </c>
      <c r="J788" s="1" t="s">
        <v>21</v>
      </c>
      <c r="L788" s="5">
        <v>120.6828526</v>
      </c>
      <c r="M788" s="5">
        <v>24.139447700000002</v>
      </c>
      <c r="N788" s="1" t="s">
        <v>27</v>
      </c>
      <c r="O788" s="2">
        <v>75.27</v>
      </c>
      <c r="P788" s="1" t="s">
        <v>31</v>
      </c>
      <c r="Q788" s="1" t="s">
        <v>32</v>
      </c>
      <c r="T788" s="1" t="s">
        <v>21</v>
      </c>
      <c r="U788" s="3" t="str">
        <f t="shared" si="36"/>
        <v>INSERT INTO streetlampData (LAYER, ID, ORGAN, OP_CODE, BURY_DATE, NUM, LENGTH, MATERIAL, USEMODE, DATAMODE, NOTE, POINT_X, POINT_Y, TOWNSHIP, HEIGHT, MOD_DATE, STATE, DATA1, DATA2, LEVEL)</v>
      </c>
      <c r="V788" s="4" t="str">
        <f t="shared" si="37"/>
        <v>VALUES (8020203, 020203210906, N'GC7', 0, '2018-07-01', 955, 8, N'金屬桿', 0, 0, N'NULL',120.6828526, 24.1394477, 6600100, 75.27, '2024-08-30', 2,'NULL', NULL, 0);</v>
      </c>
      <c r="W788" s="1" t="str">
        <f t="shared" si="38"/>
        <v>INSERT INTO streetlampData (LAYER, ID, ORGAN, OP_CODE, BURY_DATE, NUM, LENGTH, MATERIAL, USEMODE, DATAMODE, NOTE, POINT_X, POINT_Y, TOWNSHIP, HEIGHT, MOD_DATE, STATE, DATA1, DATA2, LEVEL)VALUES (8020203, 020203210906, N'GC7', 0, '2018-07-01', 955, 8, N'金屬桿', 0, 0, N'NULL',120.6828526, 24.1394477, 6600100, 75.27, '2024-08-30', 2,'NULL', NULL, 0);</v>
      </c>
    </row>
    <row r="789" spans="1:23" ht="64.8" x14ac:dyDescent="0.3">
      <c r="A789" s="1" t="s">
        <v>18</v>
      </c>
      <c r="B789" s="1" t="s">
        <v>1611</v>
      </c>
      <c r="C789" s="1" t="s">
        <v>20</v>
      </c>
      <c r="D789" s="1" t="s">
        <v>21</v>
      </c>
      <c r="E789" s="1" t="s">
        <v>22</v>
      </c>
      <c r="F789" s="1" t="s">
        <v>1612</v>
      </c>
      <c r="G789" s="2">
        <v>8</v>
      </c>
      <c r="H789" s="1" t="s">
        <v>24</v>
      </c>
      <c r="I789" s="1" t="s">
        <v>21</v>
      </c>
      <c r="J789" s="1" t="s">
        <v>21</v>
      </c>
      <c r="L789" s="5">
        <v>120.6830508</v>
      </c>
      <c r="M789" s="5">
        <v>24.139266500000002</v>
      </c>
      <c r="N789" s="1" t="s">
        <v>27</v>
      </c>
      <c r="O789" s="2">
        <v>75.08</v>
      </c>
      <c r="P789" s="1" t="s">
        <v>31</v>
      </c>
      <c r="Q789" s="1" t="s">
        <v>32</v>
      </c>
      <c r="T789" s="1" t="s">
        <v>21</v>
      </c>
      <c r="U789" s="3" t="str">
        <f t="shared" si="36"/>
        <v>INSERT INTO streetlampData (LAYER, ID, ORGAN, OP_CODE, BURY_DATE, NUM, LENGTH, MATERIAL, USEMODE, DATAMODE, NOTE, POINT_X, POINT_Y, TOWNSHIP, HEIGHT, MOD_DATE, STATE, DATA1, DATA2, LEVEL)</v>
      </c>
      <c r="V789" s="4" t="str">
        <f t="shared" si="37"/>
        <v>VALUES (8020203, 020203210907, N'GC7', 0, '2018-07-01', 954, 8, N'金屬桿', 0, 0, N'NULL',120.6830508, 24.1392665, 6600100, 75.08, '2024-08-30', 2,'NULL', NULL, 0);</v>
      </c>
      <c r="W789" s="1" t="str">
        <f t="shared" si="38"/>
        <v>INSERT INTO streetlampData (LAYER, ID, ORGAN, OP_CODE, BURY_DATE, NUM, LENGTH, MATERIAL, USEMODE, DATAMODE, NOTE, POINT_X, POINT_Y, TOWNSHIP, HEIGHT, MOD_DATE, STATE, DATA1, DATA2, LEVEL)VALUES (8020203, 020203210907, N'GC7', 0, '2018-07-01', 954, 8, N'金屬桿', 0, 0, N'NULL',120.6830508, 24.1392665, 6600100, 75.08, '2024-08-30', 2,'NULL', NULL, 0);</v>
      </c>
    </row>
    <row r="790" spans="1:23" ht="64.8" x14ac:dyDescent="0.3">
      <c r="A790" s="1" t="s">
        <v>18</v>
      </c>
      <c r="B790" s="1" t="s">
        <v>1613</v>
      </c>
      <c r="C790" s="1" t="s">
        <v>20</v>
      </c>
      <c r="D790" s="1" t="s">
        <v>21</v>
      </c>
      <c r="E790" s="1" t="s">
        <v>22</v>
      </c>
      <c r="F790" s="1" t="s">
        <v>1614</v>
      </c>
      <c r="G790" s="2">
        <v>8</v>
      </c>
      <c r="H790" s="1" t="s">
        <v>24</v>
      </c>
      <c r="I790" s="1" t="s">
        <v>21</v>
      </c>
      <c r="J790" s="1" t="s">
        <v>21</v>
      </c>
      <c r="L790" s="5">
        <v>120.6832612</v>
      </c>
      <c r="M790" s="5">
        <v>24.139084100000002</v>
      </c>
      <c r="N790" s="1" t="s">
        <v>27</v>
      </c>
      <c r="O790" s="2">
        <v>74.930000000000007</v>
      </c>
      <c r="P790" s="1" t="s">
        <v>31</v>
      </c>
      <c r="Q790" s="1" t="s">
        <v>32</v>
      </c>
      <c r="T790" s="1" t="s">
        <v>21</v>
      </c>
      <c r="U790" s="3" t="str">
        <f t="shared" si="36"/>
        <v>INSERT INTO streetlampData (LAYER, ID, ORGAN, OP_CODE, BURY_DATE, NUM, LENGTH, MATERIAL, USEMODE, DATAMODE, NOTE, POINT_X, POINT_Y, TOWNSHIP, HEIGHT, MOD_DATE, STATE, DATA1, DATA2, LEVEL)</v>
      </c>
      <c r="V790" s="4" t="str">
        <f t="shared" si="37"/>
        <v>VALUES (8020203, 020203210908, N'GC7', 0, '2018-07-01', 953, 8, N'金屬桿', 0, 0, N'NULL',120.6832612, 24.1390841, 6600100, 74.93, '2024-08-30', 2,'NULL', NULL, 0);</v>
      </c>
      <c r="W790" s="1" t="str">
        <f t="shared" si="38"/>
        <v>INSERT INTO streetlampData (LAYER, ID, ORGAN, OP_CODE, BURY_DATE, NUM, LENGTH, MATERIAL, USEMODE, DATAMODE, NOTE, POINT_X, POINT_Y, TOWNSHIP, HEIGHT, MOD_DATE, STATE, DATA1, DATA2, LEVEL)VALUES (8020203, 020203210908, N'GC7', 0, '2018-07-01', 953, 8, N'金屬桿', 0, 0, N'NULL',120.6832612, 24.1390841, 6600100, 74.93, '2024-08-30', 2,'NULL', NULL, 0);</v>
      </c>
    </row>
    <row r="791" spans="1:23" ht="64.8" x14ac:dyDescent="0.3">
      <c r="A791" s="1" t="s">
        <v>18</v>
      </c>
      <c r="B791" s="1" t="s">
        <v>1615</v>
      </c>
      <c r="C791" s="1" t="s">
        <v>20</v>
      </c>
      <c r="D791" s="1" t="s">
        <v>21</v>
      </c>
      <c r="E791" s="1" t="s">
        <v>22</v>
      </c>
      <c r="F791" s="1" t="s">
        <v>1616</v>
      </c>
      <c r="G791" s="2">
        <v>8</v>
      </c>
      <c r="H791" s="1" t="s">
        <v>24</v>
      </c>
      <c r="I791" s="1" t="s">
        <v>21</v>
      </c>
      <c r="J791" s="1" t="s">
        <v>21</v>
      </c>
      <c r="L791" s="5">
        <v>120.6833759</v>
      </c>
      <c r="M791" s="5">
        <v>24.138980499999999</v>
      </c>
      <c r="N791" s="1" t="s">
        <v>27</v>
      </c>
      <c r="O791" s="2">
        <v>74.98</v>
      </c>
      <c r="P791" s="1" t="s">
        <v>31</v>
      </c>
      <c r="Q791" s="1" t="s">
        <v>32</v>
      </c>
      <c r="T791" s="1" t="s">
        <v>21</v>
      </c>
      <c r="U791" s="3" t="str">
        <f t="shared" si="36"/>
        <v>INSERT INTO streetlampData (LAYER, ID, ORGAN, OP_CODE, BURY_DATE, NUM, LENGTH, MATERIAL, USEMODE, DATAMODE, NOTE, POINT_X, POINT_Y, TOWNSHIP, HEIGHT, MOD_DATE, STATE, DATA1, DATA2, LEVEL)</v>
      </c>
      <c r="V791" s="4" t="str">
        <f t="shared" si="37"/>
        <v>VALUES (8020203, 020203210909, N'GC7', 0, '2018-07-01', 952, 8, N'金屬桿', 0, 0, N'NULL',120.6833759, 24.1389805, 6600100, 74.98, '2024-08-30', 2,'NULL', NULL, 0);</v>
      </c>
      <c r="W791" s="1" t="str">
        <f t="shared" si="38"/>
        <v>INSERT INTO streetlampData (LAYER, ID, ORGAN, OP_CODE, BURY_DATE, NUM, LENGTH, MATERIAL, USEMODE, DATAMODE, NOTE, POINT_X, POINT_Y, TOWNSHIP, HEIGHT, MOD_DATE, STATE, DATA1, DATA2, LEVEL)VALUES (8020203, 020203210909, N'GC7', 0, '2018-07-01', 952, 8, N'金屬桿', 0, 0, N'NULL',120.6833759, 24.1389805, 6600100, 74.98, '2024-08-30', 2,'NULL', NULL, 0);</v>
      </c>
    </row>
    <row r="792" spans="1:23" ht="64.8" x14ac:dyDescent="0.3">
      <c r="A792" s="1" t="s">
        <v>18</v>
      </c>
      <c r="B792" s="1" t="s">
        <v>1617</v>
      </c>
      <c r="C792" s="1" t="s">
        <v>20</v>
      </c>
      <c r="D792" s="1" t="s">
        <v>21</v>
      </c>
      <c r="E792" s="1" t="s">
        <v>22</v>
      </c>
      <c r="F792" s="1" t="s">
        <v>1618</v>
      </c>
      <c r="G792" s="2">
        <v>8</v>
      </c>
      <c r="H792" s="1" t="s">
        <v>24</v>
      </c>
      <c r="I792" s="1" t="s">
        <v>21</v>
      </c>
      <c r="J792" s="1" t="s">
        <v>21</v>
      </c>
      <c r="L792" s="5">
        <v>120.68365300000001</v>
      </c>
      <c r="M792" s="5">
        <v>24.1387432</v>
      </c>
      <c r="N792" s="1" t="s">
        <v>27</v>
      </c>
      <c r="O792" s="2">
        <v>74.86</v>
      </c>
      <c r="P792" s="1" t="s">
        <v>31</v>
      </c>
      <c r="Q792" s="1" t="s">
        <v>32</v>
      </c>
      <c r="T792" s="1" t="s">
        <v>21</v>
      </c>
      <c r="U792" s="3" t="str">
        <f t="shared" si="36"/>
        <v>INSERT INTO streetlampData (LAYER, ID, ORGAN, OP_CODE, BURY_DATE, NUM, LENGTH, MATERIAL, USEMODE, DATAMODE, NOTE, POINT_X, POINT_Y, TOWNSHIP, HEIGHT, MOD_DATE, STATE, DATA1, DATA2, LEVEL)</v>
      </c>
      <c r="V792" s="4" t="str">
        <f t="shared" si="37"/>
        <v>VALUES (8020203, 020203210910, N'GC7', 0, '2018-07-01', 951, 8, N'金屬桿', 0, 0, N'NULL',120.683653, 24.1387432, 6600100, 74.86, '2024-08-30', 2,'NULL', NULL, 0);</v>
      </c>
      <c r="W792" s="1" t="str">
        <f t="shared" si="38"/>
        <v>INSERT INTO streetlampData (LAYER, ID, ORGAN, OP_CODE, BURY_DATE, NUM, LENGTH, MATERIAL, USEMODE, DATAMODE, NOTE, POINT_X, POINT_Y, TOWNSHIP, HEIGHT, MOD_DATE, STATE, DATA1, DATA2, LEVEL)VALUES (8020203, 020203210910, N'GC7', 0, '2018-07-01', 951, 8, N'金屬桿', 0, 0, N'NULL',120.683653, 24.1387432, 6600100, 74.86, '2024-08-30', 2,'NULL', NULL, 0);</v>
      </c>
    </row>
    <row r="793" spans="1:23" ht="64.8" x14ac:dyDescent="0.3">
      <c r="A793" s="1" t="s">
        <v>18</v>
      </c>
      <c r="B793" s="1" t="s">
        <v>1619</v>
      </c>
      <c r="C793" s="1" t="s">
        <v>20</v>
      </c>
      <c r="D793" s="1" t="s">
        <v>21</v>
      </c>
      <c r="E793" s="1" t="s">
        <v>22</v>
      </c>
      <c r="F793" s="1" t="s">
        <v>1620</v>
      </c>
      <c r="G793" s="2">
        <v>8</v>
      </c>
      <c r="H793" s="1" t="s">
        <v>24</v>
      </c>
      <c r="I793" s="1" t="s">
        <v>21</v>
      </c>
      <c r="J793" s="1" t="s">
        <v>21</v>
      </c>
      <c r="L793" s="5">
        <v>120.6840784</v>
      </c>
      <c r="M793" s="5">
        <v>24.138346800000001</v>
      </c>
      <c r="N793" s="1" t="s">
        <v>27</v>
      </c>
      <c r="O793" s="2">
        <v>74.819999999999993</v>
      </c>
      <c r="P793" s="1" t="s">
        <v>31</v>
      </c>
      <c r="Q793" s="1" t="s">
        <v>32</v>
      </c>
      <c r="T793" s="1" t="s">
        <v>21</v>
      </c>
      <c r="U793" s="3" t="str">
        <f t="shared" si="36"/>
        <v>INSERT INTO streetlampData (LAYER, ID, ORGAN, OP_CODE, BURY_DATE, NUM, LENGTH, MATERIAL, USEMODE, DATAMODE, NOTE, POINT_X, POINT_Y, TOWNSHIP, HEIGHT, MOD_DATE, STATE, DATA1, DATA2, LEVEL)</v>
      </c>
      <c r="V793" s="4" t="str">
        <f t="shared" si="37"/>
        <v>VALUES (8020203, 020203210911, N'GC7', 0, '2018-07-01', 950, 8, N'金屬桿', 0, 0, N'NULL',120.6840784, 24.1383468, 6600100, 74.82, '2024-08-30', 2,'NULL', NULL, 0);</v>
      </c>
      <c r="W793" s="1" t="str">
        <f t="shared" si="38"/>
        <v>INSERT INTO streetlampData (LAYER, ID, ORGAN, OP_CODE, BURY_DATE, NUM, LENGTH, MATERIAL, USEMODE, DATAMODE, NOTE, POINT_X, POINT_Y, TOWNSHIP, HEIGHT, MOD_DATE, STATE, DATA1, DATA2, LEVEL)VALUES (8020203, 020203210911, N'GC7', 0, '2018-07-01', 950, 8, N'金屬桿', 0, 0, N'NULL',120.6840784, 24.1383468, 6600100, 74.82, '2024-08-30', 2,'NULL', NULL, 0);</v>
      </c>
    </row>
    <row r="794" spans="1:23" ht="64.8" x14ac:dyDescent="0.3">
      <c r="A794" s="1" t="s">
        <v>18</v>
      </c>
      <c r="B794" s="1" t="s">
        <v>1621</v>
      </c>
      <c r="C794" s="1" t="s">
        <v>20</v>
      </c>
      <c r="D794" s="1" t="s">
        <v>21</v>
      </c>
      <c r="E794" s="1" t="s">
        <v>22</v>
      </c>
      <c r="F794" s="1" t="s">
        <v>1622</v>
      </c>
      <c r="G794" s="2">
        <v>8</v>
      </c>
      <c r="H794" s="1" t="s">
        <v>24</v>
      </c>
      <c r="I794" s="1" t="s">
        <v>21</v>
      </c>
      <c r="J794" s="1" t="s">
        <v>21</v>
      </c>
      <c r="L794" s="5">
        <v>120.684234</v>
      </c>
      <c r="M794" s="5">
        <v>24.138159900000002</v>
      </c>
      <c r="N794" s="1" t="s">
        <v>27</v>
      </c>
      <c r="O794" s="2">
        <v>74.89</v>
      </c>
      <c r="P794" s="1" t="s">
        <v>31</v>
      </c>
      <c r="Q794" s="1" t="s">
        <v>32</v>
      </c>
      <c r="T794" s="1" t="s">
        <v>21</v>
      </c>
      <c r="U794" s="3" t="str">
        <f t="shared" si="36"/>
        <v>INSERT INTO streetlampData (LAYER, ID, ORGAN, OP_CODE, BURY_DATE, NUM, LENGTH, MATERIAL, USEMODE, DATAMODE, NOTE, POINT_X, POINT_Y, TOWNSHIP, HEIGHT, MOD_DATE, STATE, DATA1, DATA2, LEVEL)</v>
      </c>
      <c r="V794" s="4" t="str">
        <f t="shared" si="37"/>
        <v>VALUES (8020203, 020203210912, N'GC7', 0, '2018-07-01', 949, 8, N'金屬桿', 0, 0, N'NULL',120.684234, 24.1381599, 6600100, 74.89, '2024-08-30', 2,'NULL', NULL, 0);</v>
      </c>
      <c r="W794" s="1" t="str">
        <f t="shared" si="38"/>
        <v>INSERT INTO streetlampData (LAYER, ID, ORGAN, OP_CODE, BURY_DATE, NUM, LENGTH, MATERIAL, USEMODE, DATAMODE, NOTE, POINT_X, POINT_Y, TOWNSHIP, HEIGHT, MOD_DATE, STATE, DATA1, DATA2, LEVEL)VALUES (8020203, 020203210912, N'GC7', 0, '2018-07-01', 949, 8, N'金屬桿', 0, 0, N'NULL',120.684234, 24.1381599, 6600100, 74.89, '2024-08-30', 2,'NULL', NULL, 0);</v>
      </c>
    </row>
    <row r="795" spans="1:23" ht="64.8" x14ac:dyDescent="0.3">
      <c r="A795" s="1" t="s">
        <v>18</v>
      </c>
      <c r="B795" s="1" t="s">
        <v>1623</v>
      </c>
      <c r="C795" s="1" t="s">
        <v>20</v>
      </c>
      <c r="D795" s="1" t="s">
        <v>21</v>
      </c>
      <c r="E795" s="1" t="s">
        <v>22</v>
      </c>
      <c r="F795" s="1" t="s">
        <v>1624</v>
      </c>
      <c r="G795" s="2">
        <v>8</v>
      </c>
      <c r="H795" s="1" t="s">
        <v>24</v>
      </c>
      <c r="I795" s="1" t="s">
        <v>21</v>
      </c>
      <c r="J795" s="1" t="s">
        <v>21</v>
      </c>
      <c r="L795" s="5">
        <v>120.6843958</v>
      </c>
      <c r="M795" s="5">
        <v>24.137971199999999</v>
      </c>
      <c r="N795" s="1" t="s">
        <v>27</v>
      </c>
      <c r="O795" s="2">
        <v>74.959999999999994</v>
      </c>
      <c r="P795" s="1" t="s">
        <v>31</v>
      </c>
      <c r="Q795" s="1" t="s">
        <v>32</v>
      </c>
      <c r="T795" s="1" t="s">
        <v>21</v>
      </c>
      <c r="U795" s="3" t="str">
        <f t="shared" si="36"/>
        <v>INSERT INTO streetlampData (LAYER, ID, ORGAN, OP_CODE, BURY_DATE, NUM, LENGTH, MATERIAL, USEMODE, DATAMODE, NOTE, POINT_X, POINT_Y, TOWNSHIP, HEIGHT, MOD_DATE, STATE, DATA1, DATA2, LEVEL)</v>
      </c>
      <c r="V795" s="4" t="str">
        <f t="shared" si="37"/>
        <v>VALUES (8020203, 020203210913, N'GC7', 0, '2018-07-01', 948, 8, N'金屬桿', 0, 0, N'NULL',120.6843958, 24.1379712, 6600100, 74.96, '2024-08-30', 2,'NULL', NULL, 0);</v>
      </c>
      <c r="W795" s="1" t="str">
        <f t="shared" si="38"/>
        <v>INSERT INTO streetlampData (LAYER, ID, ORGAN, OP_CODE, BURY_DATE, NUM, LENGTH, MATERIAL, USEMODE, DATAMODE, NOTE, POINT_X, POINT_Y, TOWNSHIP, HEIGHT, MOD_DATE, STATE, DATA1, DATA2, LEVEL)VALUES (8020203, 020203210913, N'GC7', 0, '2018-07-01', 948, 8, N'金屬桿', 0, 0, N'NULL',120.6843958, 24.1379712, 6600100, 74.96, '2024-08-30', 2,'NULL', NULL, 0);</v>
      </c>
    </row>
    <row r="796" spans="1:23" ht="64.8" x14ac:dyDescent="0.3">
      <c r="A796" s="1" t="s">
        <v>18</v>
      </c>
      <c r="B796" s="1" t="s">
        <v>1625</v>
      </c>
      <c r="C796" s="1" t="s">
        <v>20</v>
      </c>
      <c r="D796" s="1" t="s">
        <v>21</v>
      </c>
      <c r="E796" s="1" t="s">
        <v>22</v>
      </c>
      <c r="F796" s="1" t="s">
        <v>1626</v>
      </c>
      <c r="G796" s="2">
        <v>8</v>
      </c>
      <c r="H796" s="1" t="s">
        <v>24</v>
      </c>
      <c r="I796" s="1" t="s">
        <v>21</v>
      </c>
      <c r="J796" s="1" t="s">
        <v>21</v>
      </c>
      <c r="L796" s="5">
        <v>120.6805911</v>
      </c>
      <c r="M796" s="5">
        <v>24.141626800000001</v>
      </c>
      <c r="N796" s="1" t="s">
        <v>27</v>
      </c>
      <c r="O796" s="2">
        <v>78.569999999999993</v>
      </c>
      <c r="P796" s="1" t="s">
        <v>31</v>
      </c>
      <c r="Q796" s="1" t="s">
        <v>32</v>
      </c>
      <c r="T796" s="1" t="s">
        <v>21</v>
      </c>
      <c r="U796" s="3" t="str">
        <f t="shared" si="36"/>
        <v>INSERT INTO streetlampData (LAYER, ID, ORGAN, OP_CODE, BURY_DATE, NUM, LENGTH, MATERIAL, USEMODE, DATAMODE, NOTE, POINT_X, POINT_Y, TOWNSHIP, HEIGHT, MOD_DATE, STATE, DATA1, DATA2, LEVEL)</v>
      </c>
      <c r="V796" s="4" t="str">
        <f t="shared" si="37"/>
        <v>VALUES (8020203, 020203210914, N'GC7', 0, '2018-07-01', 930, 8, N'金屬桿', 0, 0, N'NULL',120.6805911, 24.1416268, 6600100, 78.57, '2024-08-30', 2,'NULL', NULL, 0);</v>
      </c>
      <c r="W796" s="1" t="str">
        <f t="shared" si="38"/>
        <v>INSERT INTO streetlampData (LAYER, ID, ORGAN, OP_CODE, BURY_DATE, NUM, LENGTH, MATERIAL, USEMODE, DATAMODE, NOTE, POINT_X, POINT_Y, TOWNSHIP, HEIGHT, MOD_DATE, STATE, DATA1, DATA2, LEVEL)VALUES (8020203, 020203210914, N'GC7', 0, '2018-07-01', 930, 8, N'金屬桿', 0, 0, N'NULL',120.6805911, 24.1416268, 6600100, 78.57, '2024-08-30', 2,'NULL', NULL, 0);</v>
      </c>
    </row>
    <row r="797" spans="1:23" ht="64.8" x14ac:dyDescent="0.3">
      <c r="A797" s="1" t="s">
        <v>18</v>
      </c>
      <c r="B797" s="1" t="s">
        <v>1627</v>
      </c>
      <c r="C797" s="1" t="s">
        <v>20</v>
      </c>
      <c r="D797" s="1" t="s">
        <v>21</v>
      </c>
      <c r="E797" s="1" t="s">
        <v>22</v>
      </c>
      <c r="F797" s="1" t="s">
        <v>1628</v>
      </c>
      <c r="G797" s="2">
        <v>8</v>
      </c>
      <c r="H797" s="1" t="s">
        <v>24</v>
      </c>
      <c r="I797" s="1" t="s">
        <v>21</v>
      </c>
      <c r="J797" s="1" t="s">
        <v>21</v>
      </c>
      <c r="L797" s="5">
        <v>120.6808375</v>
      </c>
      <c r="M797" s="5">
        <v>24.141412299999999</v>
      </c>
      <c r="N797" s="1" t="s">
        <v>27</v>
      </c>
      <c r="O797" s="2">
        <v>78.08</v>
      </c>
      <c r="P797" s="1" t="s">
        <v>31</v>
      </c>
      <c r="Q797" s="1" t="s">
        <v>32</v>
      </c>
      <c r="T797" s="1" t="s">
        <v>21</v>
      </c>
      <c r="U797" s="3" t="str">
        <f t="shared" si="36"/>
        <v>INSERT INTO streetlampData (LAYER, ID, ORGAN, OP_CODE, BURY_DATE, NUM, LENGTH, MATERIAL, USEMODE, DATAMODE, NOTE, POINT_X, POINT_Y, TOWNSHIP, HEIGHT, MOD_DATE, STATE, DATA1, DATA2, LEVEL)</v>
      </c>
      <c r="V797" s="4" t="str">
        <f t="shared" si="37"/>
        <v>VALUES (8020203, 020203210915, N'GC7', 0, '2018-07-01', 929, 8, N'金屬桿', 0, 0, N'NULL',120.6808375, 24.1414123, 6600100, 78.08, '2024-08-30', 2,'NULL', NULL, 0);</v>
      </c>
      <c r="W797" s="1" t="str">
        <f t="shared" si="38"/>
        <v>INSERT INTO streetlampData (LAYER, ID, ORGAN, OP_CODE, BURY_DATE, NUM, LENGTH, MATERIAL, USEMODE, DATAMODE, NOTE, POINT_X, POINT_Y, TOWNSHIP, HEIGHT, MOD_DATE, STATE, DATA1, DATA2, LEVEL)VALUES (8020203, 020203210915, N'GC7', 0, '2018-07-01', 929, 8, N'金屬桿', 0, 0, N'NULL',120.6808375, 24.1414123, 6600100, 78.08, '2024-08-30', 2,'NULL', NULL, 0);</v>
      </c>
    </row>
    <row r="798" spans="1:23" ht="64.8" x14ac:dyDescent="0.3">
      <c r="A798" s="1" t="s">
        <v>18</v>
      </c>
      <c r="B798" s="1" t="s">
        <v>1629</v>
      </c>
      <c r="C798" s="1" t="s">
        <v>20</v>
      </c>
      <c r="D798" s="1" t="s">
        <v>21</v>
      </c>
      <c r="E798" s="1" t="s">
        <v>22</v>
      </c>
      <c r="F798" s="1" t="s">
        <v>1630</v>
      </c>
      <c r="G798" s="2">
        <v>8</v>
      </c>
      <c r="H798" s="1" t="s">
        <v>24</v>
      </c>
      <c r="I798" s="1" t="s">
        <v>21</v>
      </c>
      <c r="J798" s="1" t="s">
        <v>21</v>
      </c>
      <c r="L798" s="5">
        <v>120.6811572</v>
      </c>
      <c r="M798" s="5">
        <v>24.1411348</v>
      </c>
      <c r="N798" s="1" t="s">
        <v>27</v>
      </c>
      <c r="O798" s="2">
        <v>76.989999999999995</v>
      </c>
      <c r="P798" s="1" t="s">
        <v>31</v>
      </c>
      <c r="Q798" s="1" t="s">
        <v>32</v>
      </c>
      <c r="T798" s="1" t="s">
        <v>21</v>
      </c>
      <c r="U798" s="3" t="str">
        <f t="shared" si="36"/>
        <v>INSERT INTO streetlampData (LAYER, ID, ORGAN, OP_CODE, BURY_DATE, NUM, LENGTH, MATERIAL, USEMODE, DATAMODE, NOTE, POINT_X, POINT_Y, TOWNSHIP, HEIGHT, MOD_DATE, STATE, DATA1, DATA2, LEVEL)</v>
      </c>
      <c r="V798" s="4" t="str">
        <f t="shared" si="37"/>
        <v>VALUES (8020203, 020203210916, N'GC7', 0, '2018-07-01', 928, 8, N'金屬桿', 0, 0, N'NULL',120.6811572, 24.1411348, 6600100, 76.99, '2024-08-30', 2,'NULL', NULL, 0);</v>
      </c>
      <c r="W798" s="1" t="str">
        <f t="shared" si="38"/>
        <v>INSERT INTO streetlampData (LAYER, ID, ORGAN, OP_CODE, BURY_DATE, NUM, LENGTH, MATERIAL, USEMODE, DATAMODE, NOTE, POINT_X, POINT_Y, TOWNSHIP, HEIGHT, MOD_DATE, STATE, DATA1, DATA2, LEVEL)VALUES (8020203, 020203210916, N'GC7', 0, '2018-07-01', 928, 8, N'金屬桿', 0, 0, N'NULL',120.6811572, 24.1411348, 6600100, 76.99, '2024-08-30', 2,'NULL', NULL, 0);</v>
      </c>
    </row>
    <row r="799" spans="1:23" ht="64.8" x14ac:dyDescent="0.3">
      <c r="A799" s="1" t="s">
        <v>18</v>
      </c>
      <c r="B799" s="1" t="s">
        <v>1631</v>
      </c>
      <c r="C799" s="1" t="s">
        <v>20</v>
      </c>
      <c r="D799" s="1" t="s">
        <v>21</v>
      </c>
      <c r="E799" s="1" t="s">
        <v>22</v>
      </c>
      <c r="F799" s="1" t="s">
        <v>1632</v>
      </c>
      <c r="G799" s="2">
        <v>8</v>
      </c>
      <c r="H799" s="1" t="s">
        <v>24</v>
      </c>
      <c r="I799" s="1" t="s">
        <v>21</v>
      </c>
      <c r="J799" s="1" t="s">
        <v>21</v>
      </c>
      <c r="L799" s="5">
        <v>120.6813635</v>
      </c>
      <c r="M799" s="5">
        <v>24.1409558</v>
      </c>
      <c r="N799" s="1" t="s">
        <v>27</v>
      </c>
      <c r="O799" s="2">
        <v>76.42</v>
      </c>
      <c r="P799" s="1" t="s">
        <v>31</v>
      </c>
      <c r="Q799" s="1" t="s">
        <v>32</v>
      </c>
      <c r="T799" s="1" t="s">
        <v>21</v>
      </c>
      <c r="U799" s="3" t="str">
        <f t="shared" si="36"/>
        <v>INSERT INTO streetlampData (LAYER, ID, ORGAN, OP_CODE, BURY_DATE, NUM, LENGTH, MATERIAL, USEMODE, DATAMODE, NOTE, POINT_X, POINT_Y, TOWNSHIP, HEIGHT, MOD_DATE, STATE, DATA1, DATA2, LEVEL)</v>
      </c>
      <c r="V799" s="4" t="str">
        <f t="shared" si="37"/>
        <v>VALUES (8020203, 020203210917, N'GC7', 0, '2018-07-01', 927, 8, N'金屬桿', 0, 0, N'NULL',120.6813635, 24.1409558, 6600100, 76.42, '2024-08-30', 2,'NULL', NULL, 0);</v>
      </c>
      <c r="W799" s="1" t="str">
        <f t="shared" si="38"/>
        <v>INSERT INTO streetlampData (LAYER, ID, ORGAN, OP_CODE, BURY_DATE, NUM, LENGTH, MATERIAL, USEMODE, DATAMODE, NOTE, POINT_X, POINT_Y, TOWNSHIP, HEIGHT, MOD_DATE, STATE, DATA1, DATA2, LEVEL)VALUES (8020203, 020203210917, N'GC7', 0, '2018-07-01', 927, 8, N'金屬桿', 0, 0, N'NULL',120.6813635, 24.1409558, 6600100, 76.42, '2024-08-30', 2,'NULL', NULL, 0);</v>
      </c>
    </row>
    <row r="800" spans="1:23" ht="64.8" x14ac:dyDescent="0.3">
      <c r="A800" s="1" t="s">
        <v>18</v>
      </c>
      <c r="B800" s="1" t="s">
        <v>1633</v>
      </c>
      <c r="C800" s="1" t="s">
        <v>20</v>
      </c>
      <c r="D800" s="1" t="s">
        <v>21</v>
      </c>
      <c r="E800" s="1" t="s">
        <v>22</v>
      </c>
      <c r="F800" s="1" t="s">
        <v>1634</v>
      </c>
      <c r="G800" s="2">
        <v>8</v>
      </c>
      <c r="H800" s="1" t="s">
        <v>24</v>
      </c>
      <c r="I800" s="1" t="s">
        <v>21</v>
      </c>
      <c r="J800" s="1" t="s">
        <v>21</v>
      </c>
      <c r="L800" s="5">
        <v>120.681515</v>
      </c>
      <c r="M800" s="5">
        <v>24.1408235</v>
      </c>
      <c r="N800" s="1" t="s">
        <v>27</v>
      </c>
      <c r="O800" s="2">
        <v>76.31</v>
      </c>
      <c r="P800" s="1" t="s">
        <v>31</v>
      </c>
      <c r="Q800" s="1" t="s">
        <v>32</v>
      </c>
      <c r="T800" s="1" t="s">
        <v>21</v>
      </c>
      <c r="U800" s="3" t="str">
        <f t="shared" si="36"/>
        <v>INSERT INTO streetlampData (LAYER, ID, ORGAN, OP_CODE, BURY_DATE, NUM, LENGTH, MATERIAL, USEMODE, DATAMODE, NOTE, POINT_X, POINT_Y, TOWNSHIP, HEIGHT, MOD_DATE, STATE, DATA1, DATA2, LEVEL)</v>
      </c>
      <c r="V800" s="4" t="str">
        <f t="shared" si="37"/>
        <v>VALUES (8020203, 020203210918, N'GC7', 0, '2018-07-01', 926, 8, N'金屬桿', 0, 0, N'NULL',120.681515, 24.1408235, 6600100, 76.31, '2024-08-30', 2,'NULL', NULL, 0);</v>
      </c>
      <c r="W800" s="1" t="str">
        <f t="shared" si="38"/>
        <v>INSERT INTO streetlampData (LAYER, ID, ORGAN, OP_CODE, BURY_DATE, NUM, LENGTH, MATERIAL, USEMODE, DATAMODE, NOTE, POINT_X, POINT_Y, TOWNSHIP, HEIGHT, MOD_DATE, STATE, DATA1, DATA2, LEVEL)VALUES (8020203, 020203210918, N'GC7', 0, '2018-07-01', 926, 8, N'金屬桿', 0, 0, N'NULL',120.681515, 24.1408235, 6600100, 76.31, '2024-08-30', 2,'NULL', NULL, 0);</v>
      </c>
    </row>
    <row r="801" spans="1:23" ht="64.8" x14ac:dyDescent="0.3">
      <c r="A801" s="1" t="s">
        <v>18</v>
      </c>
      <c r="B801" s="1" t="s">
        <v>1635</v>
      </c>
      <c r="C801" s="1" t="s">
        <v>20</v>
      </c>
      <c r="D801" s="1" t="s">
        <v>21</v>
      </c>
      <c r="E801" s="1" t="s">
        <v>22</v>
      </c>
      <c r="F801" s="1" t="s">
        <v>1636</v>
      </c>
      <c r="G801" s="2">
        <v>8</v>
      </c>
      <c r="H801" s="1" t="s">
        <v>24</v>
      </c>
      <c r="I801" s="1" t="s">
        <v>21</v>
      </c>
      <c r="J801" s="1" t="s">
        <v>21</v>
      </c>
      <c r="L801" s="5">
        <v>120.681752</v>
      </c>
      <c r="M801" s="5">
        <v>24.1406159</v>
      </c>
      <c r="N801" s="1" t="s">
        <v>27</v>
      </c>
      <c r="O801" s="2">
        <v>76.09</v>
      </c>
      <c r="P801" s="1" t="s">
        <v>31</v>
      </c>
      <c r="Q801" s="1" t="s">
        <v>32</v>
      </c>
      <c r="T801" s="1" t="s">
        <v>21</v>
      </c>
      <c r="U801" s="3" t="str">
        <f t="shared" si="36"/>
        <v>INSERT INTO streetlampData (LAYER, ID, ORGAN, OP_CODE, BURY_DATE, NUM, LENGTH, MATERIAL, USEMODE, DATAMODE, NOTE, POINT_X, POINT_Y, TOWNSHIP, HEIGHT, MOD_DATE, STATE, DATA1, DATA2, LEVEL)</v>
      </c>
      <c r="V801" s="4" t="str">
        <f t="shared" si="37"/>
        <v>VALUES (8020203, 020203210919, N'GC7', 0, '2018-07-01', 925, 8, N'金屬桿', 0, 0, N'NULL',120.681752, 24.1406159, 6600100, 76.09, '2024-08-30', 2,'NULL', NULL, 0);</v>
      </c>
      <c r="W801" s="1" t="str">
        <f t="shared" si="38"/>
        <v>INSERT INTO streetlampData (LAYER, ID, ORGAN, OP_CODE, BURY_DATE, NUM, LENGTH, MATERIAL, USEMODE, DATAMODE, NOTE, POINT_X, POINT_Y, TOWNSHIP, HEIGHT, MOD_DATE, STATE, DATA1, DATA2, LEVEL)VALUES (8020203, 020203210919, N'GC7', 0, '2018-07-01', 925, 8, N'金屬桿', 0, 0, N'NULL',120.681752, 24.1406159, 6600100, 76.09, '2024-08-30', 2,'NULL', NULL, 0);</v>
      </c>
    </row>
    <row r="802" spans="1:23" ht="64.8" x14ac:dyDescent="0.3">
      <c r="A802" s="1" t="s">
        <v>18</v>
      </c>
      <c r="B802" s="1" t="s">
        <v>1637</v>
      </c>
      <c r="C802" s="1" t="s">
        <v>20</v>
      </c>
      <c r="D802" s="1" t="s">
        <v>21</v>
      </c>
      <c r="E802" s="1" t="s">
        <v>22</v>
      </c>
      <c r="F802" s="1" t="s">
        <v>1638</v>
      </c>
      <c r="G802" s="2">
        <v>8</v>
      </c>
      <c r="H802" s="1" t="s">
        <v>24</v>
      </c>
      <c r="I802" s="1" t="s">
        <v>21</v>
      </c>
      <c r="J802" s="1" t="s">
        <v>21</v>
      </c>
      <c r="L802" s="5">
        <v>120.6819285</v>
      </c>
      <c r="M802" s="5">
        <v>24.140464699999999</v>
      </c>
      <c r="N802" s="1" t="s">
        <v>27</v>
      </c>
      <c r="O802" s="2">
        <v>75.97</v>
      </c>
      <c r="P802" s="1" t="s">
        <v>31</v>
      </c>
      <c r="Q802" s="1" t="s">
        <v>32</v>
      </c>
      <c r="T802" s="1" t="s">
        <v>21</v>
      </c>
      <c r="U802" s="3" t="str">
        <f t="shared" si="36"/>
        <v>INSERT INTO streetlampData (LAYER, ID, ORGAN, OP_CODE, BURY_DATE, NUM, LENGTH, MATERIAL, USEMODE, DATAMODE, NOTE, POINT_X, POINT_Y, TOWNSHIP, HEIGHT, MOD_DATE, STATE, DATA1, DATA2, LEVEL)</v>
      </c>
      <c r="V802" s="4" t="str">
        <f t="shared" si="37"/>
        <v>VALUES (8020203, 020203210920, N'GC7', 0, '2018-07-01', 924, 8, N'金屬桿', 0, 0, N'NULL',120.6819285, 24.1404647, 6600100, 75.97, '2024-08-30', 2,'NULL', NULL, 0);</v>
      </c>
      <c r="W802" s="1" t="str">
        <f t="shared" si="38"/>
        <v>INSERT INTO streetlampData (LAYER, ID, ORGAN, OP_CODE, BURY_DATE, NUM, LENGTH, MATERIAL, USEMODE, DATAMODE, NOTE, POINT_X, POINT_Y, TOWNSHIP, HEIGHT, MOD_DATE, STATE, DATA1, DATA2, LEVEL)VALUES (8020203, 020203210920, N'GC7', 0, '2018-07-01', 924, 8, N'金屬桿', 0, 0, N'NULL',120.6819285, 24.1404647, 6600100, 75.97, '2024-08-30', 2,'NULL', NULL, 0);</v>
      </c>
    </row>
    <row r="803" spans="1:23" ht="64.8" x14ac:dyDescent="0.3">
      <c r="A803" s="1" t="s">
        <v>18</v>
      </c>
      <c r="B803" s="1" t="s">
        <v>1639</v>
      </c>
      <c r="C803" s="1" t="s">
        <v>20</v>
      </c>
      <c r="D803" s="1" t="s">
        <v>21</v>
      </c>
      <c r="E803" s="1" t="s">
        <v>22</v>
      </c>
      <c r="F803" s="1" t="s">
        <v>1640</v>
      </c>
      <c r="G803" s="2">
        <v>8</v>
      </c>
      <c r="H803" s="1" t="s">
        <v>24</v>
      </c>
      <c r="I803" s="1" t="s">
        <v>21</v>
      </c>
      <c r="J803" s="1" t="s">
        <v>21</v>
      </c>
      <c r="L803" s="5">
        <v>120.6821473</v>
      </c>
      <c r="M803" s="5">
        <v>24.1402684</v>
      </c>
      <c r="N803" s="1" t="s">
        <v>27</v>
      </c>
      <c r="O803" s="2">
        <v>75.95</v>
      </c>
      <c r="P803" s="1" t="s">
        <v>31</v>
      </c>
      <c r="Q803" s="1" t="s">
        <v>32</v>
      </c>
      <c r="T803" s="1" t="s">
        <v>21</v>
      </c>
      <c r="U803" s="3" t="str">
        <f t="shared" si="36"/>
        <v>INSERT INTO streetlampData (LAYER, ID, ORGAN, OP_CODE, BURY_DATE, NUM, LENGTH, MATERIAL, USEMODE, DATAMODE, NOTE, POINT_X, POINT_Y, TOWNSHIP, HEIGHT, MOD_DATE, STATE, DATA1, DATA2, LEVEL)</v>
      </c>
      <c r="V803" s="4" t="str">
        <f t="shared" si="37"/>
        <v>VALUES (8020203, 020203210921, N'GC7', 0, '2018-07-01', 923, 8, N'金屬桿', 0, 0, N'NULL',120.6821473, 24.1402684, 6600100, 75.95, '2024-08-30', 2,'NULL', NULL, 0);</v>
      </c>
      <c r="W803" s="1" t="str">
        <f t="shared" si="38"/>
        <v>INSERT INTO streetlampData (LAYER, ID, ORGAN, OP_CODE, BURY_DATE, NUM, LENGTH, MATERIAL, USEMODE, DATAMODE, NOTE, POINT_X, POINT_Y, TOWNSHIP, HEIGHT, MOD_DATE, STATE, DATA1, DATA2, LEVEL)VALUES (8020203, 020203210921, N'GC7', 0, '2018-07-01', 923, 8, N'金屬桿', 0, 0, N'NULL',120.6821473, 24.1402684, 6600100, 75.95, '2024-08-30', 2,'NULL', NULL, 0);</v>
      </c>
    </row>
    <row r="804" spans="1:23" ht="64.8" x14ac:dyDescent="0.3">
      <c r="A804" s="1" t="s">
        <v>18</v>
      </c>
      <c r="B804" s="1" t="s">
        <v>1641</v>
      </c>
      <c r="C804" s="1" t="s">
        <v>20</v>
      </c>
      <c r="D804" s="1" t="s">
        <v>21</v>
      </c>
      <c r="E804" s="1" t="s">
        <v>22</v>
      </c>
      <c r="F804" s="1" t="s">
        <v>1642</v>
      </c>
      <c r="G804" s="2">
        <v>8</v>
      </c>
      <c r="H804" s="1" t="s">
        <v>24</v>
      </c>
      <c r="I804" s="1" t="s">
        <v>21</v>
      </c>
      <c r="J804" s="1" t="s">
        <v>21</v>
      </c>
      <c r="L804" s="5">
        <v>120.6823749</v>
      </c>
      <c r="M804" s="5">
        <v>24.140067500000001</v>
      </c>
      <c r="N804" s="1" t="s">
        <v>27</v>
      </c>
      <c r="O804" s="2">
        <v>75.819999999999993</v>
      </c>
      <c r="P804" s="1" t="s">
        <v>31</v>
      </c>
      <c r="Q804" s="1" t="s">
        <v>32</v>
      </c>
      <c r="T804" s="1" t="s">
        <v>21</v>
      </c>
      <c r="U804" s="3" t="str">
        <f t="shared" si="36"/>
        <v>INSERT INTO streetlampData (LAYER, ID, ORGAN, OP_CODE, BURY_DATE, NUM, LENGTH, MATERIAL, USEMODE, DATAMODE, NOTE, POINT_X, POINT_Y, TOWNSHIP, HEIGHT, MOD_DATE, STATE, DATA1, DATA2, LEVEL)</v>
      </c>
      <c r="V804" s="4" t="str">
        <f t="shared" si="37"/>
        <v>VALUES (8020203, 020203210922, N'GC7', 0, '2018-07-01', 922, 8, N'金屬桿', 0, 0, N'NULL',120.6823749, 24.1400675, 6600100, 75.82, '2024-08-30', 2,'NULL', NULL, 0);</v>
      </c>
      <c r="W804" s="1" t="str">
        <f t="shared" si="38"/>
        <v>INSERT INTO streetlampData (LAYER, ID, ORGAN, OP_CODE, BURY_DATE, NUM, LENGTH, MATERIAL, USEMODE, DATAMODE, NOTE, POINT_X, POINT_Y, TOWNSHIP, HEIGHT, MOD_DATE, STATE, DATA1, DATA2, LEVEL)VALUES (8020203, 020203210922, N'GC7', 0, '2018-07-01', 922, 8, N'金屬桿', 0, 0, N'NULL',120.6823749, 24.1400675, 6600100, 75.82, '2024-08-30', 2,'NULL', NULL, 0);</v>
      </c>
    </row>
    <row r="805" spans="1:23" ht="64.8" x14ac:dyDescent="0.3">
      <c r="A805" s="1" t="s">
        <v>18</v>
      </c>
      <c r="B805" s="1" t="s">
        <v>1643</v>
      </c>
      <c r="C805" s="1" t="s">
        <v>20</v>
      </c>
      <c r="D805" s="1" t="s">
        <v>21</v>
      </c>
      <c r="E805" s="1" t="s">
        <v>22</v>
      </c>
      <c r="F805" s="1" t="s">
        <v>1644</v>
      </c>
      <c r="G805" s="2">
        <v>8</v>
      </c>
      <c r="H805" s="1" t="s">
        <v>24</v>
      </c>
      <c r="I805" s="1" t="s">
        <v>21</v>
      </c>
      <c r="J805" s="1" t="s">
        <v>21</v>
      </c>
      <c r="L805" s="5">
        <v>120.6825774</v>
      </c>
      <c r="M805" s="5">
        <v>24.139895500000002</v>
      </c>
      <c r="N805" s="1" t="s">
        <v>27</v>
      </c>
      <c r="O805" s="2">
        <v>75.489999999999995</v>
      </c>
      <c r="P805" s="1" t="s">
        <v>31</v>
      </c>
      <c r="Q805" s="1" t="s">
        <v>32</v>
      </c>
      <c r="T805" s="1" t="s">
        <v>21</v>
      </c>
      <c r="U805" s="3" t="str">
        <f t="shared" si="36"/>
        <v>INSERT INTO streetlampData (LAYER, ID, ORGAN, OP_CODE, BURY_DATE, NUM, LENGTH, MATERIAL, USEMODE, DATAMODE, NOTE, POINT_X, POINT_Y, TOWNSHIP, HEIGHT, MOD_DATE, STATE, DATA1, DATA2, LEVEL)</v>
      </c>
      <c r="V805" s="4" t="str">
        <f t="shared" si="37"/>
        <v>VALUES (8020203, 020203210923, N'GC7', 0, '2018-07-01', 921, 8, N'金屬桿', 0, 0, N'NULL',120.6825774, 24.1398955, 6600100, 75.49, '2024-08-30', 2,'NULL', NULL, 0);</v>
      </c>
      <c r="W805" s="1" t="str">
        <f t="shared" si="38"/>
        <v>INSERT INTO streetlampData (LAYER, ID, ORGAN, OP_CODE, BURY_DATE, NUM, LENGTH, MATERIAL, USEMODE, DATAMODE, NOTE, POINT_X, POINT_Y, TOWNSHIP, HEIGHT, MOD_DATE, STATE, DATA1, DATA2, LEVEL)VALUES (8020203, 020203210923, N'GC7', 0, '2018-07-01', 921, 8, N'金屬桿', 0, 0, N'NULL',120.6825774, 24.1398955, 6600100, 75.49, '2024-08-30', 2,'NULL', NULL, 0);</v>
      </c>
    </row>
    <row r="806" spans="1:23" ht="64.8" x14ac:dyDescent="0.3">
      <c r="A806" s="1" t="s">
        <v>18</v>
      </c>
      <c r="B806" s="1" t="s">
        <v>1645</v>
      </c>
      <c r="C806" s="1" t="s">
        <v>20</v>
      </c>
      <c r="D806" s="1" t="s">
        <v>21</v>
      </c>
      <c r="E806" s="1" t="s">
        <v>22</v>
      </c>
      <c r="F806" s="1" t="s">
        <v>1646</v>
      </c>
      <c r="G806" s="2">
        <v>8</v>
      </c>
      <c r="H806" s="1" t="s">
        <v>24</v>
      </c>
      <c r="I806" s="1" t="s">
        <v>21</v>
      </c>
      <c r="J806" s="1" t="s">
        <v>21</v>
      </c>
      <c r="L806" s="5">
        <v>120.6827497</v>
      </c>
      <c r="M806" s="5">
        <v>24.139747400000001</v>
      </c>
      <c r="N806" s="1" t="s">
        <v>27</v>
      </c>
      <c r="O806" s="2">
        <v>75.36</v>
      </c>
      <c r="P806" s="1" t="s">
        <v>31</v>
      </c>
      <c r="Q806" s="1" t="s">
        <v>32</v>
      </c>
      <c r="T806" s="1" t="s">
        <v>21</v>
      </c>
      <c r="U806" s="3" t="str">
        <f t="shared" si="36"/>
        <v>INSERT INTO streetlampData (LAYER, ID, ORGAN, OP_CODE, BURY_DATE, NUM, LENGTH, MATERIAL, USEMODE, DATAMODE, NOTE, POINT_X, POINT_Y, TOWNSHIP, HEIGHT, MOD_DATE, STATE, DATA1, DATA2, LEVEL)</v>
      </c>
      <c r="V806" s="4" t="str">
        <f t="shared" si="37"/>
        <v>VALUES (8020203, 020203210924, N'GC7', 0, '2018-07-01', 920, 8, N'金屬桿', 0, 0, N'NULL',120.6827497, 24.1397474, 6600100, 75.36, '2024-08-30', 2,'NULL', NULL, 0);</v>
      </c>
      <c r="W806" s="1" t="str">
        <f t="shared" si="38"/>
        <v>INSERT INTO streetlampData (LAYER, ID, ORGAN, OP_CODE, BURY_DATE, NUM, LENGTH, MATERIAL, USEMODE, DATAMODE, NOTE, POINT_X, POINT_Y, TOWNSHIP, HEIGHT, MOD_DATE, STATE, DATA1, DATA2, LEVEL)VALUES (8020203, 020203210924, N'GC7', 0, '2018-07-01', 920, 8, N'金屬桿', 0, 0, N'NULL',120.6827497, 24.1397474, 6600100, 75.36, '2024-08-30', 2,'NULL', NULL, 0);</v>
      </c>
    </row>
    <row r="807" spans="1:23" ht="64.8" x14ac:dyDescent="0.3">
      <c r="A807" s="1" t="s">
        <v>18</v>
      </c>
      <c r="B807" s="1" t="s">
        <v>1647</v>
      </c>
      <c r="C807" s="1" t="s">
        <v>20</v>
      </c>
      <c r="D807" s="1" t="s">
        <v>21</v>
      </c>
      <c r="E807" s="1" t="s">
        <v>22</v>
      </c>
      <c r="F807" s="1" t="s">
        <v>1648</v>
      </c>
      <c r="G807" s="2">
        <v>8</v>
      </c>
      <c r="H807" s="1" t="s">
        <v>24</v>
      </c>
      <c r="I807" s="1" t="s">
        <v>21</v>
      </c>
      <c r="J807" s="1" t="s">
        <v>21</v>
      </c>
      <c r="L807" s="5">
        <v>120.68298830000001</v>
      </c>
      <c r="M807" s="5">
        <v>24.1395357</v>
      </c>
      <c r="N807" s="1" t="s">
        <v>27</v>
      </c>
      <c r="O807" s="2">
        <v>75.27</v>
      </c>
      <c r="P807" s="1" t="s">
        <v>31</v>
      </c>
      <c r="Q807" s="1" t="s">
        <v>32</v>
      </c>
      <c r="T807" s="1" t="s">
        <v>21</v>
      </c>
      <c r="U807" s="3" t="str">
        <f t="shared" si="36"/>
        <v>INSERT INTO streetlampData (LAYER, ID, ORGAN, OP_CODE, BURY_DATE, NUM, LENGTH, MATERIAL, USEMODE, DATAMODE, NOTE, POINT_X, POINT_Y, TOWNSHIP, HEIGHT, MOD_DATE, STATE, DATA1, DATA2, LEVEL)</v>
      </c>
      <c r="V807" s="4" t="str">
        <f t="shared" si="37"/>
        <v>VALUES (8020203, 020203210925, N'GC7', 0, '2018-07-01', 919, 8, N'金屬桿', 0, 0, N'NULL',120.6829883, 24.1395357, 6600100, 75.27, '2024-08-30', 2,'NULL', NULL, 0);</v>
      </c>
      <c r="W807" s="1" t="str">
        <f t="shared" si="38"/>
        <v>INSERT INTO streetlampData (LAYER, ID, ORGAN, OP_CODE, BURY_DATE, NUM, LENGTH, MATERIAL, USEMODE, DATAMODE, NOTE, POINT_X, POINT_Y, TOWNSHIP, HEIGHT, MOD_DATE, STATE, DATA1, DATA2, LEVEL)VALUES (8020203, 020203210925, N'GC7', 0, '2018-07-01', 919, 8, N'金屬桿', 0, 0, N'NULL',120.6829883, 24.1395357, 6600100, 75.27, '2024-08-30', 2,'NULL', NULL, 0);</v>
      </c>
    </row>
    <row r="808" spans="1:23" ht="64.8" x14ac:dyDescent="0.3">
      <c r="A808" s="1" t="s">
        <v>18</v>
      </c>
      <c r="B808" s="1" t="s">
        <v>1649</v>
      </c>
      <c r="C808" s="1" t="s">
        <v>20</v>
      </c>
      <c r="D808" s="1" t="s">
        <v>21</v>
      </c>
      <c r="E808" s="1" t="s">
        <v>22</v>
      </c>
      <c r="F808" s="1" t="s">
        <v>1650</v>
      </c>
      <c r="G808" s="2">
        <v>8</v>
      </c>
      <c r="H808" s="1" t="s">
        <v>24</v>
      </c>
      <c r="I808" s="1" t="s">
        <v>21</v>
      </c>
      <c r="J808" s="1" t="s">
        <v>21</v>
      </c>
      <c r="L808" s="5">
        <v>120.6831797</v>
      </c>
      <c r="M808" s="5">
        <v>24.139370700000001</v>
      </c>
      <c r="N808" s="1" t="s">
        <v>27</v>
      </c>
      <c r="O808" s="2">
        <v>75.12</v>
      </c>
      <c r="P808" s="1" t="s">
        <v>31</v>
      </c>
      <c r="Q808" s="1" t="s">
        <v>32</v>
      </c>
      <c r="T808" s="1" t="s">
        <v>21</v>
      </c>
      <c r="U808" s="3" t="str">
        <f t="shared" si="36"/>
        <v>INSERT INTO streetlampData (LAYER, ID, ORGAN, OP_CODE, BURY_DATE, NUM, LENGTH, MATERIAL, USEMODE, DATAMODE, NOTE, POINT_X, POINT_Y, TOWNSHIP, HEIGHT, MOD_DATE, STATE, DATA1, DATA2, LEVEL)</v>
      </c>
      <c r="V808" s="4" t="str">
        <f t="shared" si="37"/>
        <v>VALUES (8020203, 020203210926, N'GC7', 0, '2018-07-01', 918, 8, N'金屬桿', 0, 0, N'NULL',120.6831797, 24.1393707, 6600100, 75.12, '2024-08-30', 2,'NULL', NULL, 0);</v>
      </c>
      <c r="W808" s="1" t="str">
        <f t="shared" si="38"/>
        <v>INSERT INTO streetlampData (LAYER, ID, ORGAN, OP_CODE, BURY_DATE, NUM, LENGTH, MATERIAL, USEMODE, DATAMODE, NOTE, POINT_X, POINT_Y, TOWNSHIP, HEIGHT, MOD_DATE, STATE, DATA1, DATA2, LEVEL)VALUES (8020203, 020203210926, N'GC7', 0, '2018-07-01', 918, 8, N'金屬桿', 0, 0, N'NULL',120.6831797, 24.1393707, 6600100, 75.12, '2024-08-30', 2,'NULL', NULL, 0);</v>
      </c>
    </row>
    <row r="809" spans="1:23" ht="64.8" x14ac:dyDescent="0.3">
      <c r="A809" s="1" t="s">
        <v>18</v>
      </c>
      <c r="B809" s="1" t="s">
        <v>1651</v>
      </c>
      <c r="C809" s="1" t="s">
        <v>20</v>
      </c>
      <c r="D809" s="1" t="s">
        <v>21</v>
      </c>
      <c r="E809" s="1" t="s">
        <v>22</v>
      </c>
      <c r="F809" s="1" t="s">
        <v>1652</v>
      </c>
      <c r="G809" s="2">
        <v>8</v>
      </c>
      <c r="H809" s="1" t="s">
        <v>24</v>
      </c>
      <c r="I809" s="1" t="s">
        <v>21</v>
      </c>
      <c r="J809" s="1" t="s">
        <v>21</v>
      </c>
      <c r="L809" s="5">
        <v>120.68337630000001</v>
      </c>
      <c r="M809" s="5">
        <v>24.139204400000001</v>
      </c>
      <c r="N809" s="1" t="s">
        <v>27</v>
      </c>
      <c r="O809" s="2">
        <v>75.08</v>
      </c>
      <c r="P809" s="1" t="s">
        <v>31</v>
      </c>
      <c r="Q809" s="1" t="s">
        <v>32</v>
      </c>
      <c r="T809" s="1" t="s">
        <v>21</v>
      </c>
      <c r="U809" s="3" t="str">
        <f t="shared" si="36"/>
        <v>INSERT INTO streetlampData (LAYER, ID, ORGAN, OP_CODE, BURY_DATE, NUM, LENGTH, MATERIAL, USEMODE, DATAMODE, NOTE, POINT_X, POINT_Y, TOWNSHIP, HEIGHT, MOD_DATE, STATE, DATA1, DATA2, LEVEL)</v>
      </c>
      <c r="V809" s="4" t="str">
        <f t="shared" si="37"/>
        <v>VALUES (8020203, 020203210927, N'GC7', 0, '2018-07-01', 917, 8, N'金屬桿', 0, 0, N'NULL',120.6833763, 24.1392044, 6600100, 75.08, '2024-08-30', 2,'NULL', NULL, 0);</v>
      </c>
      <c r="W809" s="1" t="str">
        <f t="shared" si="38"/>
        <v>INSERT INTO streetlampData (LAYER, ID, ORGAN, OP_CODE, BURY_DATE, NUM, LENGTH, MATERIAL, USEMODE, DATAMODE, NOTE, POINT_X, POINT_Y, TOWNSHIP, HEIGHT, MOD_DATE, STATE, DATA1, DATA2, LEVEL)VALUES (8020203, 020203210927, N'GC7', 0, '2018-07-01', 917, 8, N'金屬桿', 0, 0, N'NULL',120.6833763, 24.1392044, 6600100, 75.08, '2024-08-30', 2,'NULL', NULL, 0);</v>
      </c>
    </row>
    <row r="810" spans="1:23" ht="64.8" x14ac:dyDescent="0.3">
      <c r="A810" s="1" t="s">
        <v>18</v>
      </c>
      <c r="B810" s="1" t="s">
        <v>1653</v>
      </c>
      <c r="C810" s="1" t="s">
        <v>20</v>
      </c>
      <c r="D810" s="1" t="s">
        <v>21</v>
      </c>
      <c r="E810" s="1" t="s">
        <v>22</v>
      </c>
      <c r="F810" s="1" t="s">
        <v>1654</v>
      </c>
      <c r="G810" s="2">
        <v>8</v>
      </c>
      <c r="H810" s="1" t="s">
        <v>24</v>
      </c>
      <c r="I810" s="1" t="s">
        <v>21</v>
      </c>
      <c r="J810" s="1" t="s">
        <v>21</v>
      </c>
      <c r="L810" s="5">
        <v>120.68358189999999</v>
      </c>
      <c r="M810" s="5">
        <v>24.139024800000001</v>
      </c>
      <c r="N810" s="1" t="s">
        <v>27</v>
      </c>
      <c r="O810" s="2">
        <v>75.069999999999993</v>
      </c>
      <c r="P810" s="1" t="s">
        <v>31</v>
      </c>
      <c r="Q810" s="1" t="s">
        <v>32</v>
      </c>
      <c r="T810" s="1" t="s">
        <v>21</v>
      </c>
      <c r="U810" s="3" t="str">
        <f t="shared" si="36"/>
        <v>INSERT INTO streetlampData (LAYER, ID, ORGAN, OP_CODE, BURY_DATE, NUM, LENGTH, MATERIAL, USEMODE, DATAMODE, NOTE, POINT_X, POINT_Y, TOWNSHIP, HEIGHT, MOD_DATE, STATE, DATA1, DATA2, LEVEL)</v>
      </c>
      <c r="V810" s="4" t="str">
        <f t="shared" si="37"/>
        <v>VALUES (8020203, 020203210928, N'GC7', 0, '2018-07-01', 916, 8, N'金屬桿', 0, 0, N'NULL',120.6835819, 24.1390248, 6600100, 75.07, '2024-08-30', 2,'NULL', NULL, 0);</v>
      </c>
      <c r="W810" s="1" t="str">
        <f t="shared" si="38"/>
        <v>INSERT INTO streetlampData (LAYER, ID, ORGAN, OP_CODE, BURY_DATE, NUM, LENGTH, MATERIAL, USEMODE, DATAMODE, NOTE, POINT_X, POINT_Y, TOWNSHIP, HEIGHT, MOD_DATE, STATE, DATA1, DATA2, LEVEL)VALUES (8020203, 020203210928, N'GC7', 0, '2018-07-01', 916, 8, N'金屬桿', 0, 0, N'NULL',120.6835819, 24.1390248, 6600100, 75.07, '2024-08-30', 2,'NULL', NULL, 0);</v>
      </c>
    </row>
    <row r="811" spans="1:23" ht="64.8" x14ac:dyDescent="0.3">
      <c r="A811" s="1" t="s">
        <v>18</v>
      </c>
      <c r="B811" s="1" t="s">
        <v>1655</v>
      </c>
      <c r="C811" s="1" t="s">
        <v>20</v>
      </c>
      <c r="D811" s="1" t="s">
        <v>21</v>
      </c>
      <c r="E811" s="1" t="s">
        <v>22</v>
      </c>
      <c r="F811" s="1" t="s">
        <v>1656</v>
      </c>
      <c r="G811" s="2">
        <v>8</v>
      </c>
      <c r="H811" s="1" t="s">
        <v>24</v>
      </c>
      <c r="I811" s="1" t="s">
        <v>21</v>
      </c>
      <c r="J811" s="1" t="s">
        <v>21</v>
      </c>
      <c r="L811" s="5">
        <v>120.683768</v>
      </c>
      <c r="M811" s="5">
        <v>24.138860699999999</v>
      </c>
      <c r="N811" s="1" t="s">
        <v>27</v>
      </c>
      <c r="O811" s="2">
        <v>75.11</v>
      </c>
      <c r="P811" s="1" t="s">
        <v>31</v>
      </c>
      <c r="Q811" s="1" t="s">
        <v>32</v>
      </c>
      <c r="T811" s="1" t="s">
        <v>21</v>
      </c>
      <c r="U811" s="3" t="str">
        <f t="shared" si="36"/>
        <v>INSERT INTO streetlampData (LAYER, ID, ORGAN, OP_CODE, BURY_DATE, NUM, LENGTH, MATERIAL, USEMODE, DATAMODE, NOTE, POINT_X, POINT_Y, TOWNSHIP, HEIGHT, MOD_DATE, STATE, DATA1, DATA2, LEVEL)</v>
      </c>
      <c r="V811" s="4" t="str">
        <f t="shared" si="37"/>
        <v>VALUES (8020203, 020203210929, N'GC7', 0, '2018-07-01', 915, 8, N'金屬桿', 0, 0, N'NULL',120.683768, 24.1388607, 6600100, 75.11, '2024-08-30', 2,'NULL', NULL, 0);</v>
      </c>
      <c r="W811" s="1" t="str">
        <f t="shared" si="38"/>
        <v>INSERT INTO streetlampData (LAYER, ID, ORGAN, OP_CODE, BURY_DATE, NUM, LENGTH, MATERIAL, USEMODE, DATAMODE, NOTE, POINT_X, POINT_Y, TOWNSHIP, HEIGHT, MOD_DATE, STATE, DATA1, DATA2, LEVEL)VALUES (8020203, 020203210929, N'GC7', 0, '2018-07-01', 915, 8, N'金屬桿', 0, 0, N'NULL',120.683768, 24.1388607, 6600100, 75.11, '2024-08-30', 2,'NULL', NULL, 0);</v>
      </c>
    </row>
    <row r="812" spans="1:23" ht="64.8" x14ac:dyDescent="0.3">
      <c r="A812" s="1" t="s">
        <v>18</v>
      </c>
      <c r="B812" s="1" t="s">
        <v>1657</v>
      </c>
      <c r="C812" s="1" t="s">
        <v>20</v>
      </c>
      <c r="D812" s="1" t="s">
        <v>21</v>
      </c>
      <c r="E812" s="1" t="s">
        <v>22</v>
      </c>
      <c r="F812" s="1" t="s">
        <v>1658</v>
      </c>
      <c r="G812" s="2">
        <v>8</v>
      </c>
      <c r="H812" s="1" t="s">
        <v>24</v>
      </c>
      <c r="I812" s="1" t="s">
        <v>21</v>
      </c>
      <c r="J812" s="1" t="s">
        <v>21</v>
      </c>
      <c r="L812" s="5">
        <v>120.6841766</v>
      </c>
      <c r="M812" s="5">
        <v>24.138479499999999</v>
      </c>
      <c r="N812" s="1" t="s">
        <v>27</v>
      </c>
      <c r="O812" s="2">
        <v>74.88</v>
      </c>
      <c r="P812" s="1" t="s">
        <v>31</v>
      </c>
      <c r="Q812" s="1" t="s">
        <v>32</v>
      </c>
      <c r="T812" s="1" t="s">
        <v>21</v>
      </c>
      <c r="U812" s="3" t="str">
        <f t="shared" si="36"/>
        <v>INSERT INTO streetlampData (LAYER, ID, ORGAN, OP_CODE, BURY_DATE, NUM, LENGTH, MATERIAL, USEMODE, DATAMODE, NOTE, POINT_X, POINT_Y, TOWNSHIP, HEIGHT, MOD_DATE, STATE, DATA1, DATA2, LEVEL)</v>
      </c>
      <c r="V812" s="4" t="str">
        <f t="shared" si="37"/>
        <v>VALUES (8020203, 020203210930, N'GC7', 0, '2018-07-01', 914, 8, N'金屬桿', 0, 0, N'NULL',120.6841766, 24.1384795, 6600100, 74.88, '2024-08-30', 2,'NULL', NULL, 0);</v>
      </c>
      <c r="W812" s="1" t="str">
        <f t="shared" si="38"/>
        <v>INSERT INTO streetlampData (LAYER, ID, ORGAN, OP_CODE, BURY_DATE, NUM, LENGTH, MATERIAL, USEMODE, DATAMODE, NOTE, POINT_X, POINT_Y, TOWNSHIP, HEIGHT, MOD_DATE, STATE, DATA1, DATA2, LEVEL)VALUES (8020203, 020203210930, N'GC7', 0, '2018-07-01', 914, 8, N'金屬桿', 0, 0, N'NULL',120.6841766, 24.1384795, 6600100, 74.88, '2024-08-30', 2,'NULL', NULL, 0);</v>
      </c>
    </row>
    <row r="813" spans="1:23" ht="64.8" x14ac:dyDescent="0.3">
      <c r="A813" s="1" t="s">
        <v>18</v>
      </c>
      <c r="B813" s="1" t="s">
        <v>1659</v>
      </c>
      <c r="C813" s="1" t="s">
        <v>20</v>
      </c>
      <c r="D813" s="1" t="s">
        <v>21</v>
      </c>
      <c r="E813" s="1" t="s">
        <v>22</v>
      </c>
      <c r="F813" s="1" t="s">
        <v>1660</v>
      </c>
      <c r="G813" s="2">
        <v>8</v>
      </c>
      <c r="H813" s="1" t="s">
        <v>24</v>
      </c>
      <c r="I813" s="1" t="s">
        <v>21</v>
      </c>
      <c r="J813" s="1" t="s">
        <v>21</v>
      </c>
      <c r="L813" s="5">
        <v>120.6844198</v>
      </c>
      <c r="M813" s="5">
        <v>24.138190699999999</v>
      </c>
      <c r="N813" s="1" t="s">
        <v>27</v>
      </c>
      <c r="O813" s="2">
        <v>75.010000000000005</v>
      </c>
      <c r="P813" s="1" t="s">
        <v>31</v>
      </c>
      <c r="Q813" s="1" t="s">
        <v>32</v>
      </c>
      <c r="T813" s="1" t="s">
        <v>21</v>
      </c>
      <c r="U813" s="3" t="str">
        <f t="shared" si="36"/>
        <v>INSERT INTO streetlampData (LAYER, ID, ORGAN, OP_CODE, BURY_DATE, NUM, LENGTH, MATERIAL, USEMODE, DATAMODE, NOTE, POINT_X, POINT_Y, TOWNSHIP, HEIGHT, MOD_DATE, STATE, DATA1, DATA2, LEVEL)</v>
      </c>
      <c r="V813" s="4" t="str">
        <f t="shared" si="37"/>
        <v>VALUES (8020203, 020203210931, N'GC7', 0, '2018-07-01', 913, 8, N'金屬桿', 0, 0, N'NULL',120.6844198, 24.1381907, 6600100, 75.01, '2024-08-30', 2,'NULL', NULL, 0);</v>
      </c>
      <c r="W813" s="1" t="str">
        <f t="shared" si="38"/>
        <v>INSERT INTO streetlampData (LAYER, ID, ORGAN, OP_CODE, BURY_DATE, NUM, LENGTH, MATERIAL, USEMODE, DATAMODE, NOTE, POINT_X, POINT_Y, TOWNSHIP, HEIGHT, MOD_DATE, STATE, DATA1, DATA2, LEVEL)VALUES (8020203, 020203210931, N'GC7', 0, '2018-07-01', 913, 8, N'金屬桿', 0, 0, N'NULL',120.6844198, 24.1381907, 6600100, 75.01, '2024-08-30', 2,'NULL', NULL, 0);</v>
      </c>
    </row>
    <row r="814" spans="1:23" ht="64.8" x14ac:dyDescent="0.3">
      <c r="A814" s="1" t="s">
        <v>18</v>
      </c>
      <c r="B814" s="1" t="s">
        <v>1661</v>
      </c>
      <c r="C814" s="1" t="s">
        <v>20</v>
      </c>
      <c r="D814" s="1" t="s">
        <v>21</v>
      </c>
      <c r="E814" s="1" t="s">
        <v>22</v>
      </c>
      <c r="F814" s="1" t="s">
        <v>1662</v>
      </c>
      <c r="G814" s="2">
        <v>8</v>
      </c>
      <c r="H814" s="1" t="s">
        <v>24</v>
      </c>
      <c r="I814" s="1" t="s">
        <v>21</v>
      </c>
      <c r="J814" s="1" t="s">
        <v>21</v>
      </c>
      <c r="L814" s="5">
        <v>120.68458219999999</v>
      </c>
      <c r="M814" s="5">
        <v>24.137996600000001</v>
      </c>
      <c r="N814" s="1" t="s">
        <v>27</v>
      </c>
      <c r="O814" s="2">
        <v>75.040000000000006</v>
      </c>
      <c r="P814" s="1" t="s">
        <v>31</v>
      </c>
      <c r="Q814" s="1" t="s">
        <v>32</v>
      </c>
      <c r="T814" s="1" t="s">
        <v>21</v>
      </c>
      <c r="U814" s="3" t="str">
        <f t="shared" si="36"/>
        <v>INSERT INTO streetlampData (LAYER, ID, ORGAN, OP_CODE, BURY_DATE, NUM, LENGTH, MATERIAL, USEMODE, DATAMODE, NOTE, POINT_X, POINT_Y, TOWNSHIP, HEIGHT, MOD_DATE, STATE, DATA1, DATA2, LEVEL)</v>
      </c>
      <c r="V814" s="4" t="str">
        <f t="shared" si="37"/>
        <v>VALUES (8020203, 020203210932, N'GC7', 0, '2018-07-01', 912, 8, N'金屬桿', 0, 0, N'NULL',120.6845822, 24.1379966, 6600100, 75.04, '2024-08-30', 2,'NULL', NULL, 0);</v>
      </c>
      <c r="W814" s="1" t="str">
        <f t="shared" si="38"/>
        <v>INSERT INTO streetlampData (LAYER, ID, ORGAN, OP_CODE, BURY_DATE, NUM, LENGTH, MATERIAL, USEMODE, DATAMODE, NOTE, POINT_X, POINT_Y, TOWNSHIP, HEIGHT, MOD_DATE, STATE, DATA1, DATA2, LEVEL)VALUES (8020203, 020203210932, N'GC7', 0, '2018-07-01', 912, 8, N'金屬桿', 0, 0, N'NULL',120.6845822, 24.1379966, 6600100, 75.04, '2024-08-30', 2,'NULL', NULL, 0);</v>
      </c>
    </row>
    <row r="815" spans="1:23" ht="64.8" x14ac:dyDescent="0.3">
      <c r="A815" s="1" t="s">
        <v>18</v>
      </c>
      <c r="B815" s="1" t="s">
        <v>1663</v>
      </c>
      <c r="C815" s="1" t="s">
        <v>20</v>
      </c>
      <c r="D815" s="1" t="s">
        <v>21</v>
      </c>
      <c r="E815" s="1" t="s">
        <v>22</v>
      </c>
      <c r="F815" s="1" t="s">
        <v>1664</v>
      </c>
      <c r="G815" s="2">
        <v>8</v>
      </c>
      <c r="H815" s="1" t="s">
        <v>24</v>
      </c>
      <c r="I815" s="1" t="s">
        <v>21</v>
      </c>
      <c r="J815" s="1" t="s">
        <v>21</v>
      </c>
      <c r="L815" s="5">
        <v>120.6838904</v>
      </c>
      <c r="M815" s="5">
        <v>24.138459600000001</v>
      </c>
      <c r="N815" s="1" t="s">
        <v>27</v>
      </c>
      <c r="O815" s="2">
        <v>75.27</v>
      </c>
      <c r="P815" s="1" t="s">
        <v>31</v>
      </c>
      <c r="Q815" s="1" t="s">
        <v>32</v>
      </c>
      <c r="T815" s="1" t="s">
        <v>21</v>
      </c>
      <c r="U815" s="3" t="str">
        <f t="shared" si="36"/>
        <v>INSERT INTO streetlampData (LAYER, ID, ORGAN, OP_CODE, BURY_DATE, NUM, LENGTH, MATERIAL, USEMODE, DATAMODE, NOTE, POINT_X, POINT_Y, TOWNSHIP, HEIGHT, MOD_DATE, STATE, DATA1, DATA2, LEVEL)</v>
      </c>
      <c r="V815" s="4" t="str">
        <f t="shared" si="37"/>
        <v>VALUES (8020203, 020203210933, N'GC7', 0, '2018-07-01', 893, 8, N'金屬桿', 0, 0, N'NULL',120.6838904, 24.1384596, 6600100, 75.27, '2024-08-30', 2,'NULL', NULL, 0);</v>
      </c>
      <c r="W815" s="1" t="str">
        <f t="shared" si="38"/>
        <v>INSERT INTO streetlampData (LAYER, ID, ORGAN, OP_CODE, BURY_DATE, NUM, LENGTH, MATERIAL, USEMODE, DATAMODE, NOTE, POINT_X, POINT_Y, TOWNSHIP, HEIGHT, MOD_DATE, STATE, DATA1, DATA2, LEVEL)VALUES (8020203, 020203210933, N'GC7', 0, '2018-07-01', 893, 8, N'金屬桿', 0, 0, N'NULL',120.6838904, 24.1384596, 6600100, 75.27, '2024-08-30', 2,'NULL', NULL, 0);</v>
      </c>
    </row>
    <row r="816" spans="1:23" ht="64.8" x14ac:dyDescent="0.3">
      <c r="A816" s="1" t="s">
        <v>18</v>
      </c>
      <c r="B816" s="1" t="s">
        <v>1665</v>
      </c>
      <c r="C816" s="1" t="s">
        <v>20</v>
      </c>
      <c r="D816" s="1" t="s">
        <v>21</v>
      </c>
      <c r="E816" s="1" t="s">
        <v>22</v>
      </c>
      <c r="F816" s="1" t="s">
        <v>1666</v>
      </c>
      <c r="G816" s="2">
        <v>8</v>
      </c>
      <c r="H816" s="1" t="s">
        <v>24</v>
      </c>
      <c r="I816" s="1" t="s">
        <v>21</v>
      </c>
      <c r="J816" s="1" t="s">
        <v>21</v>
      </c>
      <c r="L816" s="5">
        <v>120.6836919</v>
      </c>
      <c r="M816" s="5">
        <v>24.138265100000002</v>
      </c>
      <c r="N816" s="1" t="s">
        <v>27</v>
      </c>
      <c r="O816" s="2">
        <v>74.8</v>
      </c>
      <c r="P816" s="1" t="s">
        <v>31</v>
      </c>
      <c r="Q816" s="1" t="s">
        <v>32</v>
      </c>
      <c r="T816" s="1" t="s">
        <v>21</v>
      </c>
      <c r="U816" s="3" t="str">
        <f t="shared" si="36"/>
        <v>INSERT INTO streetlampData (LAYER, ID, ORGAN, OP_CODE, BURY_DATE, NUM, LENGTH, MATERIAL, USEMODE, DATAMODE, NOTE, POINT_X, POINT_Y, TOWNSHIP, HEIGHT, MOD_DATE, STATE, DATA1, DATA2, LEVEL)</v>
      </c>
      <c r="V816" s="4" t="str">
        <f t="shared" si="37"/>
        <v>VALUES (8020203, 020203210934, N'GC7', 0, '2018-07-01', 892, 8, N'金屬桿', 0, 0, N'NULL',120.6836919, 24.1382651, 6600100, 74.8, '2024-08-30', 2,'NULL', NULL, 0);</v>
      </c>
      <c r="W816" s="1" t="str">
        <f t="shared" si="38"/>
        <v>INSERT INTO streetlampData (LAYER, ID, ORGAN, OP_CODE, BURY_DATE, NUM, LENGTH, MATERIAL, USEMODE, DATAMODE, NOTE, POINT_X, POINT_Y, TOWNSHIP, HEIGHT, MOD_DATE, STATE, DATA1, DATA2, LEVEL)VALUES (8020203, 020203210934, N'GC7', 0, '2018-07-01', 892, 8, N'金屬桿', 0, 0, N'NULL',120.6836919, 24.1382651, 6600100, 74.8, '2024-08-30', 2,'NULL', NULL, 0);</v>
      </c>
    </row>
    <row r="817" spans="1:23" ht="64.8" x14ac:dyDescent="0.3">
      <c r="A817" s="1" t="s">
        <v>18</v>
      </c>
      <c r="B817" s="1" t="s">
        <v>1667</v>
      </c>
      <c r="C817" s="1" t="s">
        <v>20</v>
      </c>
      <c r="D817" s="1" t="s">
        <v>21</v>
      </c>
      <c r="E817" s="1" t="s">
        <v>22</v>
      </c>
      <c r="F817" s="1" t="s">
        <v>1668</v>
      </c>
      <c r="G817" s="2">
        <v>8</v>
      </c>
      <c r="H817" s="1" t="s">
        <v>24</v>
      </c>
      <c r="I817" s="1" t="s">
        <v>21</v>
      </c>
      <c r="J817" s="1" t="s">
        <v>21</v>
      </c>
      <c r="L817" s="5">
        <v>120.683498</v>
      </c>
      <c r="M817" s="5">
        <v>24.138077500000001</v>
      </c>
      <c r="N817" s="1" t="s">
        <v>27</v>
      </c>
      <c r="O817" s="2">
        <v>74.58</v>
      </c>
      <c r="P817" s="1" t="s">
        <v>31</v>
      </c>
      <c r="Q817" s="1" t="s">
        <v>32</v>
      </c>
      <c r="T817" s="1" t="s">
        <v>21</v>
      </c>
      <c r="U817" s="3" t="str">
        <f t="shared" si="36"/>
        <v>INSERT INTO streetlampData (LAYER, ID, ORGAN, OP_CODE, BURY_DATE, NUM, LENGTH, MATERIAL, USEMODE, DATAMODE, NOTE, POINT_X, POINT_Y, TOWNSHIP, HEIGHT, MOD_DATE, STATE, DATA1, DATA2, LEVEL)</v>
      </c>
      <c r="V817" s="4" t="str">
        <f t="shared" si="37"/>
        <v>VALUES (8020203, 020203210935, N'GC7', 0, '2018-07-01', 891, 8, N'金屬桿', 0, 0, N'NULL',120.683498, 24.1380775, 6600100, 74.58, '2024-08-30', 2,'NULL', NULL, 0);</v>
      </c>
      <c r="W817" s="1" t="str">
        <f t="shared" si="38"/>
        <v>INSERT INTO streetlampData (LAYER, ID, ORGAN, OP_CODE, BURY_DATE, NUM, LENGTH, MATERIAL, USEMODE, DATAMODE, NOTE, POINT_X, POINT_Y, TOWNSHIP, HEIGHT, MOD_DATE, STATE, DATA1, DATA2, LEVEL)VALUES (8020203, 020203210935, N'GC7', 0, '2018-07-01', 891, 8, N'金屬桿', 0, 0, N'NULL',120.683498, 24.1380775, 6600100, 74.58, '2024-08-30', 2,'NULL', NULL, 0);</v>
      </c>
    </row>
    <row r="818" spans="1:23" ht="64.8" x14ac:dyDescent="0.3">
      <c r="A818" s="1" t="s">
        <v>18</v>
      </c>
      <c r="B818" s="1" t="s">
        <v>1669</v>
      </c>
      <c r="C818" s="1" t="s">
        <v>20</v>
      </c>
      <c r="D818" s="1" t="s">
        <v>21</v>
      </c>
      <c r="E818" s="1" t="s">
        <v>22</v>
      </c>
      <c r="F818" s="1" t="s">
        <v>1670</v>
      </c>
      <c r="G818" s="2">
        <v>8</v>
      </c>
      <c r="H818" s="1" t="s">
        <v>24</v>
      </c>
      <c r="I818" s="1" t="s">
        <v>21</v>
      </c>
      <c r="J818" s="1" t="s">
        <v>21</v>
      </c>
      <c r="L818" s="5">
        <v>120.68334059999999</v>
      </c>
      <c r="M818" s="5">
        <v>24.137922799999998</v>
      </c>
      <c r="N818" s="1" t="s">
        <v>27</v>
      </c>
      <c r="O818" s="2">
        <v>74.52</v>
      </c>
      <c r="P818" s="1" t="s">
        <v>31</v>
      </c>
      <c r="Q818" s="1" t="s">
        <v>32</v>
      </c>
      <c r="T818" s="1" t="s">
        <v>21</v>
      </c>
      <c r="U818" s="3" t="str">
        <f t="shared" si="36"/>
        <v>INSERT INTO streetlampData (LAYER, ID, ORGAN, OP_CODE, BURY_DATE, NUM, LENGTH, MATERIAL, USEMODE, DATAMODE, NOTE, POINT_X, POINT_Y, TOWNSHIP, HEIGHT, MOD_DATE, STATE, DATA1, DATA2, LEVEL)</v>
      </c>
      <c r="V818" s="4" t="str">
        <f t="shared" si="37"/>
        <v>VALUES (8020203, 020203210936, N'GC7', 0, '2018-07-01', 890, 8, N'金屬桿', 0, 0, N'NULL',120.6833406, 24.1379228, 6600100, 74.52, '2024-08-30', 2,'NULL', NULL, 0);</v>
      </c>
      <c r="W818" s="1" t="str">
        <f t="shared" si="38"/>
        <v>INSERT INTO streetlampData (LAYER, ID, ORGAN, OP_CODE, BURY_DATE, NUM, LENGTH, MATERIAL, USEMODE, DATAMODE, NOTE, POINT_X, POINT_Y, TOWNSHIP, HEIGHT, MOD_DATE, STATE, DATA1, DATA2, LEVEL)VALUES (8020203, 020203210936, N'GC7', 0, '2018-07-01', 890, 8, N'金屬桿', 0, 0, N'NULL',120.6833406, 24.1379228, 6600100, 74.52, '2024-08-30', 2,'NULL', NULL, 0);</v>
      </c>
    </row>
    <row r="819" spans="1:23" ht="64.8" x14ac:dyDescent="0.3">
      <c r="A819" s="1" t="s">
        <v>18</v>
      </c>
      <c r="B819" s="1" t="s">
        <v>1671</v>
      </c>
      <c r="C819" s="1" t="s">
        <v>20</v>
      </c>
      <c r="D819" s="1" t="s">
        <v>21</v>
      </c>
      <c r="E819" s="1" t="s">
        <v>22</v>
      </c>
      <c r="F819" s="1" t="s">
        <v>1672</v>
      </c>
      <c r="G819" s="2">
        <v>8</v>
      </c>
      <c r="H819" s="1" t="s">
        <v>24</v>
      </c>
      <c r="I819" s="1" t="s">
        <v>21</v>
      </c>
      <c r="J819" s="1" t="s">
        <v>21</v>
      </c>
      <c r="L819" s="5">
        <v>120.6831258</v>
      </c>
      <c r="M819" s="5">
        <v>24.137718799999998</v>
      </c>
      <c r="N819" s="1" t="s">
        <v>27</v>
      </c>
      <c r="O819" s="2">
        <v>74.510000000000005</v>
      </c>
      <c r="P819" s="1" t="s">
        <v>31</v>
      </c>
      <c r="Q819" s="1" t="s">
        <v>32</v>
      </c>
      <c r="T819" s="1" t="s">
        <v>21</v>
      </c>
      <c r="U819" s="3" t="str">
        <f t="shared" si="36"/>
        <v>INSERT INTO streetlampData (LAYER, ID, ORGAN, OP_CODE, BURY_DATE, NUM, LENGTH, MATERIAL, USEMODE, DATAMODE, NOTE, POINT_X, POINT_Y, TOWNSHIP, HEIGHT, MOD_DATE, STATE, DATA1, DATA2, LEVEL)</v>
      </c>
      <c r="V819" s="4" t="str">
        <f t="shared" si="37"/>
        <v>VALUES (8020203, 020203210937, N'GC7', 0, '2018-07-01', 889, 8, N'金屬桿', 0, 0, N'NULL',120.6831258, 24.1377188, 6600100, 74.51, '2024-08-30', 2,'NULL', NULL, 0);</v>
      </c>
      <c r="W819" s="1" t="str">
        <f t="shared" si="38"/>
        <v>INSERT INTO streetlampData (LAYER, ID, ORGAN, OP_CODE, BURY_DATE, NUM, LENGTH, MATERIAL, USEMODE, DATAMODE, NOTE, POINT_X, POINT_Y, TOWNSHIP, HEIGHT, MOD_DATE, STATE, DATA1, DATA2, LEVEL)VALUES (8020203, 020203210937, N'GC7', 0, '2018-07-01', 889, 8, N'金屬桿', 0, 0, N'NULL',120.6831258, 24.1377188, 6600100, 74.51, '2024-08-30', 2,'NULL', NULL, 0);</v>
      </c>
    </row>
    <row r="820" spans="1:23" ht="64.8" x14ac:dyDescent="0.3">
      <c r="A820" s="1" t="s">
        <v>18</v>
      </c>
      <c r="B820" s="1" t="s">
        <v>1673</v>
      </c>
      <c r="C820" s="1" t="s">
        <v>20</v>
      </c>
      <c r="D820" s="1" t="s">
        <v>21</v>
      </c>
      <c r="E820" s="1" t="s">
        <v>22</v>
      </c>
      <c r="F820" s="1" t="s">
        <v>1674</v>
      </c>
      <c r="G820" s="2">
        <v>8</v>
      </c>
      <c r="H820" s="1" t="s">
        <v>24</v>
      </c>
      <c r="I820" s="1" t="s">
        <v>21</v>
      </c>
      <c r="J820" s="1" t="s">
        <v>21</v>
      </c>
      <c r="L820" s="5">
        <v>120.6829233</v>
      </c>
      <c r="M820" s="5">
        <v>24.137523999999999</v>
      </c>
      <c r="N820" s="1" t="s">
        <v>27</v>
      </c>
      <c r="O820" s="2">
        <v>73.81</v>
      </c>
      <c r="P820" s="1" t="s">
        <v>31</v>
      </c>
      <c r="Q820" s="1" t="s">
        <v>32</v>
      </c>
      <c r="T820" s="1" t="s">
        <v>21</v>
      </c>
      <c r="U820" s="3" t="str">
        <f t="shared" si="36"/>
        <v>INSERT INTO streetlampData (LAYER, ID, ORGAN, OP_CODE, BURY_DATE, NUM, LENGTH, MATERIAL, USEMODE, DATAMODE, NOTE, POINT_X, POINT_Y, TOWNSHIP, HEIGHT, MOD_DATE, STATE, DATA1, DATA2, LEVEL)</v>
      </c>
      <c r="V820" s="4" t="str">
        <f t="shared" si="37"/>
        <v>VALUES (8020203, 020203210938, N'GC7', 0, '2018-07-01', 887, 8, N'金屬桿', 0, 0, N'NULL',120.6829233, 24.137524, 6600100, 73.81, '2024-08-30', 2,'NULL', NULL, 0);</v>
      </c>
      <c r="W820" s="1" t="str">
        <f t="shared" si="38"/>
        <v>INSERT INTO streetlampData (LAYER, ID, ORGAN, OP_CODE, BURY_DATE, NUM, LENGTH, MATERIAL, USEMODE, DATAMODE, NOTE, POINT_X, POINT_Y, TOWNSHIP, HEIGHT, MOD_DATE, STATE, DATA1, DATA2, LEVEL)VALUES (8020203, 020203210938, N'GC7', 0, '2018-07-01', 887, 8, N'金屬桿', 0, 0, N'NULL',120.6829233, 24.137524, 6600100, 73.81, '2024-08-30', 2,'NULL', NULL, 0);</v>
      </c>
    </row>
    <row r="821" spans="1:23" ht="64.8" x14ac:dyDescent="0.3">
      <c r="A821" s="1" t="s">
        <v>18</v>
      </c>
      <c r="B821" s="1" t="s">
        <v>1675</v>
      </c>
      <c r="C821" s="1" t="s">
        <v>20</v>
      </c>
      <c r="D821" s="1" t="s">
        <v>21</v>
      </c>
      <c r="E821" s="1" t="s">
        <v>22</v>
      </c>
      <c r="F821" s="1" t="s">
        <v>1676</v>
      </c>
      <c r="G821" s="2">
        <v>8</v>
      </c>
      <c r="H821" s="1" t="s">
        <v>24</v>
      </c>
      <c r="I821" s="1" t="s">
        <v>21</v>
      </c>
      <c r="J821" s="1" t="s">
        <v>21</v>
      </c>
      <c r="L821" s="5">
        <v>120.6827491</v>
      </c>
      <c r="M821" s="5">
        <v>24.137356700000002</v>
      </c>
      <c r="N821" s="1" t="s">
        <v>27</v>
      </c>
      <c r="O821" s="2">
        <v>73.38</v>
      </c>
      <c r="P821" s="1" t="s">
        <v>31</v>
      </c>
      <c r="Q821" s="1" t="s">
        <v>32</v>
      </c>
      <c r="T821" s="1" t="s">
        <v>21</v>
      </c>
      <c r="U821" s="3" t="str">
        <f t="shared" si="36"/>
        <v>INSERT INTO streetlampData (LAYER, ID, ORGAN, OP_CODE, BURY_DATE, NUM, LENGTH, MATERIAL, USEMODE, DATAMODE, NOTE, POINT_X, POINT_Y, TOWNSHIP, HEIGHT, MOD_DATE, STATE, DATA1, DATA2, LEVEL)</v>
      </c>
      <c r="V821" s="4" t="str">
        <f t="shared" si="37"/>
        <v>VALUES (8020203, 020203210939, N'GC7', 0, '2018-07-01', 886, 8, N'金屬桿', 0, 0, N'NULL',120.6827491, 24.1373567, 6600100, 73.38, '2024-08-30', 2,'NULL', NULL, 0);</v>
      </c>
      <c r="W821" s="1" t="str">
        <f t="shared" si="38"/>
        <v>INSERT INTO streetlampData (LAYER, ID, ORGAN, OP_CODE, BURY_DATE, NUM, LENGTH, MATERIAL, USEMODE, DATAMODE, NOTE, POINT_X, POINT_Y, TOWNSHIP, HEIGHT, MOD_DATE, STATE, DATA1, DATA2, LEVEL)VALUES (8020203, 020203210939, N'GC7', 0, '2018-07-01', 886, 8, N'金屬桿', 0, 0, N'NULL',120.6827491, 24.1373567, 6600100, 73.38, '2024-08-30', 2,'NULL', NULL, 0);</v>
      </c>
    </row>
    <row r="822" spans="1:23" ht="64.8" x14ac:dyDescent="0.3">
      <c r="A822" s="1" t="s">
        <v>18</v>
      </c>
      <c r="B822" s="1" t="s">
        <v>1677</v>
      </c>
      <c r="C822" s="1" t="s">
        <v>20</v>
      </c>
      <c r="D822" s="1" t="s">
        <v>21</v>
      </c>
      <c r="E822" s="1" t="s">
        <v>22</v>
      </c>
      <c r="F822" s="1" t="s">
        <v>1678</v>
      </c>
      <c r="G822" s="2">
        <v>8</v>
      </c>
      <c r="H822" s="1" t="s">
        <v>24</v>
      </c>
      <c r="I822" s="1" t="s">
        <v>21</v>
      </c>
      <c r="J822" s="1" t="s">
        <v>21</v>
      </c>
      <c r="L822" s="5">
        <v>120.682552</v>
      </c>
      <c r="M822" s="5">
        <v>24.137162499999999</v>
      </c>
      <c r="N822" s="1" t="s">
        <v>27</v>
      </c>
      <c r="O822" s="2">
        <v>73.17</v>
      </c>
      <c r="P822" s="1" t="s">
        <v>31</v>
      </c>
      <c r="Q822" s="1" t="s">
        <v>32</v>
      </c>
      <c r="T822" s="1" t="s">
        <v>21</v>
      </c>
      <c r="U822" s="3" t="str">
        <f t="shared" si="36"/>
        <v>INSERT INTO streetlampData (LAYER, ID, ORGAN, OP_CODE, BURY_DATE, NUM, LENGTH, MATERIAL, USEMODE, DATAMODE, NOTE, POINT_X, POINT_Y, TOWNSHIP, HEIGHT, MOD_DATE, STATE, DATA1, DATA2, LEVEL)</v>
      </c>
      <c r="V822" s="4" t="str">
        <f t="shared" si="37"/>
        <v>VALUES (8020203, 020203210940, N'GC7', 0, '2018-07-01', 885, 8, N'金屬桿', 0, 0, N'NULL',120.682552, 24.1371625, 6600100, 73.17, '2024-08-30', 2,'NULL', NULL, 0);</v>
      </c>
      <c r="W822" s="1" t="str">
        <f t="shared" si="38"/>
        <v>INSERT INTO streetlampData (LAYER, ID, ORGAN, OP_CODE, BURY_DATE, NUM, LENGTH, MATERIAL, USEMODE, DATAMODE, NOTE, POINT_X, POINT_Y, TOWNSHIP, HEIGHT, MOD_DATE, STATE, DATA1, DATA2, LEVEL)VALUES (8020203, 020203210940, N'GC7', 0, '2018-07-01', 885, 8, N'金屬桿', 0, 0, N'NULL',120.682552, 24.1371625, 6600100, 73.17, '2024-08-30', 2,'NULL', NULL, 0);</v>
      </c>
    </row>
    <row r="823" spans="1:23" ht="64.8" x14ac:dyDescent="0.3">
      <c r="A823" s="1" t="s">
        <v>18</v>
      </c>
      <c r="B823" s="1" t="s">
        <v>1679</v>
      </c>
      <c r="C823" s="1" t="s">
        <v>20</v>
      </c>
      <c r="D823" s="1" t="s">
        <v>21</v>
      </c>
      <c r="E823" s="1" t="s">
        <v>22</v>
      </c>
      <c r="F823" s="1" t="s">
        <v>1680</v>
      </c>
      <c r="G823" s="2">
        <v>8</v>
      </c>
      <c r="H823" s="1" t="s">
        <v>37</v>
      </c>
      <c r="I823" s="1" t="s">
        <v>21</v>
      </c>
      <c r="J823" s="1" t="s">
        <v>21</v>
      </c>
      <c r="L823" s="5">
        <v>120.68258</v>
      </c>
      <c r="M823" s="5">
        <v>24.136949999999999</v>
      </c>
      <c r="N823" s="1" t="s">
        <v>27</v>
      </c>
      <c r="O823" s="2">
        <v>72.709999999999994</v>
      </c>
      <c r="P823" s="1" t="s">
        <v>31</v>
      </c>
      <c r="Q823" s="1" t="s">
        <v>32</v>
      </c>
      <c r="T823" s="1" t="s">
        <v>21</v>
      </c>
      <c r="U823" s="3" t="str">
        <f t="shared" si="36"/>
        <v>INSERT INTO streetlampData (LAYER, ID, ORGAN, OP_CODE, BURY_DATE, NUM, LENGTH, MATERIAL, USEMODE, DATAMODE, NOTE, POINT_X, POINT_Y, TOWNSHIP, HEIGHT, MOD_DATE, STATE, DATA1, DATA2, LEVEL)</v>
      </c>
      <c r="V823" s="4" t="str">
        <f t="shared" si="37"/>
        <v>VALUES (8020203, 020203210941, N'GC7', 0, '2018-07-01', 884, 8, N'附壁式', 0, 0, N'NULL',120.68258, 24.13695, 6600100, 72.71, '2024-08-30', 2,'NULL', NULL, 0);</v>
      </c>
      <c r="W823" s="1" t="str">
        <f t="shared" si="38"/>
        <v>INSERT INTO streetlampData (LAYER, ID, ORGAN, OP_CODE, BURY_DATE, NUM, LENGTH, MATERIAL, USEMODE, DATAMODE, NOTE, POINT_X, POINT_Y, TOWNSHIP, HEIGHT, MOD_DATE, STATE, DATA1, DATA2, LEVEL)VALUES (8020203, 020203210941, N'GC7', 0, '2018-07-01', 884, 8, N'附壁式', 0, 0, N'NULL',120.68258, 24.13695, 6600100, 72.71, '2024-08-30', 2,'NULL', NULL, 0);</v>
      </c>
    </row>
    <row r="824" spans="1:23" ht="64.8" x14ac:dyDescent="0.3">
      <c r="A824" s="1" t="s">
        <v>18</v>
      </c>
      <c r="B824" s="1" t="s">
        <v>1681</v>
      </c>
      <c r="C824" s="1" t="s">
        <v>20</v>
      </c>
      <c r="D824" s="1" t="s">
        <v>21</v>
      </c>
      <c r="E824" s="1" t="s">
        <v>22</v>
      </c>
      <c r="F824" s="1" t="s">
        <v>1682</v>
      </c>
      <c r="G824" s="2">
        <v>8</v>
      </c>
      <c r="H824" s="1" t="s">
        <v>24</v>
      </c>
      <c r="I824" s="1" t="s">
        <v>21</v>
      </c>
      <c r="J824" s="1" t="s">
        <v>21</v>
      </c>
      <c r="L824" s="5">
        <v>120.68241399999999</v>
      </c>
      <c r="M824" s="5">
        <v>24.137033500000001</v>
      </c>
      <c r="N824" s="1" t="s">
        <v>27</v>
      </c>
      <c r="O824" s="2">
        <v>73.06</v>
      </c>
      <c r="P824" s="1" t="s">
        <v>31</v>
      </c>
      <c r="Q824" s="1" t="s">
        <v>32</v>
      </c>
      <c r="T824" s="1" t="s">
        <v>21</v>
      </c>
      <c r="U824" s="3" t="str">
        <f t="shared" si="36"/>
        <v>INSERT INTO streetlampData (LAYER, ID, ORGAN, OP_CODE, BURY_DATE, NUM, LENGTH, MATERIAL, USEMODE, DATAMODE, NOTE, POINT_X, POINT_Y, TOWNSHIP, HEIGHT, MOD_DATE, STATE, DATA1, DATA2, LEVEL)</v>
      </c>
      <c r="V824" s="4" t="str">
        <f t="shared" si="37"/>
        <v>VALUES (8020203, 020203210942, N'GC7', 0, '2018-07-01', 883, 8, N'金屬桿', 0, 0, N'NULL',120.682414, 24.1370335, 6600100, 73.06, '2024-08-30', 2,'NULL', NULL, 0);</v>
      </c>
      <c r="W824" s="1" t="str">
        <f t="shared" si="38"/>
        <v>INSERT INTO streetlampData (LAYER, ID, ORGAN, OP_CODE, BURY_DATE, NUM, LENGTH, MATERIAL, USEMODE, DATAMODE, NOTE, POINT_X, POINT_Y, TOWNSHIP, HEIGHT, MOD_DATE, STATE, DATA1, DATA2, LEVEL)VALUES (8020203, 020203210942, N'GC7', 0, '2018-07-01', 883, 8, N'金屬桿', 0, 0, N'NULL',120.682414, 24.1370335, 6600100, 73.06, '2024-08-30', 2,'NULL', NULL, 0);</v>
      </c>
    </row>
    <row r="825" spans="1:23" ht="64.8" x14ac:dyDescent="0.3">
      <c r="A825" s="1" t="s">
        <v>18</v>
      </c>
      <c r="B825" s="1" t="s">
        <v>1683</v>
      </c>
      <c r="C825" s="1" t="s">
        <v>20</v>
      </c>
      <c r="D825" s="1" t="s">
        <v>21</v>
      </c>
      <c r="E825" s="1" t="s">
        <v>22</v>
      </c>
      <c r="F825" s="1" t="s">
        <v>1684</v>
      </c>
      <c r="G825" s="2">
        <v>8</v>
      </c>
      <c r="H825" s="1" t="s">
        <v>24</v>
      </c>
      <c r="I825" s="1" t="s">
        <v>21</v>
      </c>
      <c r="J825" s="1" t="s">
        <v>21</v>
      </c>
      <c r="L825" s="5">
        <v>120.6822585</v>
      </c>
      <c r="M825" s="5">
        <v>24.136881800000001</v>
      </c>
      <c r="N825" s="1" t="s">
        <v>27</v>
      </c>
      <c r="O825" s="2">
        <v>72.62</v>
      </c>
      <c r="P825" s="1" t="s">
        <v>31</v>
      </c>
      <c r="Q825" s="1" t="s">
        <v>32</v>
      </c>
      <c r="T825" s="1" t="s">
        <v>21</v>
      </c>
      <c r="U825" s="3" t="str">
        <f t="shared" si="36"/>
        <v>INSERT INTO streetlampData (LAYER, ID, ORGAN, OP_CODE, BURY_DATE, NUM, LENGTH, MATERIAL, USEMODE, DATAMODE, NOTE, POINT_X, POINT_Y, TOWNSHIP, HEIGHT, MOD_DATE, STATE, DATA1, DATA2, LEVEL)</v>
      </c>
      <c r="V825" s="4" t="str">
        <f t="shared" si="37"/>
        <v>VALUES (8020203, 020203210943, N'GC7', 0, '2018-07-01', 881, 8, N'金屬桿', 0, 0, N'NULL',120.6822585, 24.1368818, 6600100, 72.62, '2024-08-30', 2,'NULL', NULL, 0);</v>
      </c>
      <c r="W825" s="1" t="str">
        <f t="shared" si="38"/>
        <v>INSERT INTO streetlampData (LAYER, ID, ORGAN, OP_CODE, BURY_DATE, NUM, LENGTH, MATERIAL, USEMODE, DATAMODE, NOTE, POINT_X, POINT_Y, TOWNSHIP, HEIGHT, MOD_DATE, STATE, DATA1, DATA2, LEVEL)VALUES (8020203, 020203210943, N'GC7', 0, '2018-07-01', 881, 8, N'金屬桿', 0, 0, N'NULL',120.6822585, 24.1368818, 6600100, 72.62, '2024-08-30', 2,'NULL', NULL, 0);</v>
      </c>
    </row>
    <row r="826" spans="1:23" ht="64.8" x14ac:dyDescent="0.3">
      <c r="A826" s="1" t="s">
        <v>18</v>
      </c>
      <c r="B826" s="1" t="s">
        <v>1685</v>
      </c>
      <c r="C826" s="1" t="s">
        <v>20</v>
      </c>
      <c r="D826" s="1" t="s">
        <v>21</v>
      </c>
      <c r="E826" s="1" t="s">
        <v>22</v>
      </c>
      <c r="F826" s="1" t="s">
        <v>1686</v>
      </c>
      <c r="G826" s="2">
        <v>8</v>
      </c>
      <c r="H826" s="1" t="s">
        <v>24</v>
      </c>
      <c r="I826" s="1" t="s">
        <v>21</v>
      </c>
      <c r="J826" s="1" t="s">
        <v>21</v>
      </c>
      <c r="L826" s="5">
        <v>120.68203680000001</v>
      </c>
      <c r="M826" s="5">
        <v>24.1366686</v>
      </c>
      <c r="N826" s="1" t="s">
        <v>27</v>
      </c>
      <c r="O826" s="2">
        <v>72.17</v>
      </c>
      <c r="P826" s="1" t="s">
        <v>31</v>
      </c>
      <c r="Q826" s="1" t="s">
        <v>32</v>
      </c>
      <c r="T826" s="1" t="s">
        <v>21</v>
      </c>
      <c r="U826" s="3" t="str">
        <f t="shared" si="36"/>
        <v>INSERT INTO streetlampData (LAYER, ID, ORGAN, OP_CODE, BURY_DATE, NUM, LENGTH, MATERIAL, USEMODE, DATAMODE, NOTE, POINT_X, POINT_Y, TOWNSHIP, HEIGHT, MOD_DATE, STATE, DATA1, DATA2, LEVEL)</v>
      </c>
      <c r="V826" s="4" t="str">
        <f t="shared" si="37"/>
        <v>VALUES (8020203, 020203210944, N'GC7', 0, '2018-07-01', 880, 8, N'金屬桿', 0, 0, N'NULL',120.6820368, 24.1366686, 6600100, 72.17, '2024-08-30', 2,'NULL', NULL, 0);</v>
      </c>
      <c r="W826" s="1" t="str">
        <f t="shared" si="38"/>
        <v>INSERT INTO streetlampData (LAYER, ID, ORGAN, OP_CODE, BURY_DATE, NUM, LENGTH, MATERIAL, USEMODE, DATAMODE, NOTE, POINT_X, POINT_Y, TOWNSHIP, HEIGHT, MOD_DATE, STATE, DATA1, DATA2, LEVEL)VALUES (8020203, 020203210944, N'GC7', 0, '2018-07-01', 880, 8, N'金屬桿', 0, 0, N'NULL',120.6820368, 24.1366686, 6600100, 72.17, '2024-08-30', 2,'NULL', NULL, 0);</v>
      </c>
    </row>
    <row r="827" spans="1:23" ht="64.8" x14ac:dyDescent="0.3">
      <c r="A827" s="1" t="s">
        <v>18</v>
      </c>
      <c r="B827" s="1" t="s">
        <v>1687</v>
      </c>
      <c r="C827" s="1" t="s">
        <v>20</v>
      </c>
      <c r="D827" s="1" t="s">
        <v>21</v>
      </c>
      <c r="E827" s="1" t="s">
        <v>22</v>
      </c>
      <c r="F827" s="1" t="s">
        <v>1688</v>
      </c>
      <c r="G827" s="2">
        <v>8</v>
      </c>
      <c r="H827" s="1" t="s">
        <v>24</v>
      </c>
      <c r="I827" s="1" t="s">
        <v>21</v>
      </c>
      <c r="J827" s="1" t="s">
        <v>21</v>
      </c>
      <c r="L827" s="5">
        <v>120.681849</v>
      </c>
      <c r="M827" s="5">
        <v>24.1364871</v>
      </c>
      <c r="N827" s="1" t="s">
        <v>27</v>
      </c>
      <c r="O827" s="2">
        <v>71.83</v>
      </c>
      <c r="P827" s="1" t="s">
        <v>31</v>
      </c>
      <c r="Q827" s="1" t="s">
        <v>32</v>
      </c>
      <c r="T827" s="1" t="s">
        <v>21</v>
      </c>
      <c r="U827" s="3" t="str">
        <f t="shared" si="36"/>
        <v>INSERT INTO streetlampData (LAYER, ID, ORGAN, OP_CODE, BURY_DATE, NUM, LENGTH, MATERIAL, USEMODE, DATAMODE, NOTE, POINT_X, POINT_Y, TOWNSHIP, HEIGHT, MOD_DATE, STATE, DATA1, DATA2, LEVEL)</v>
      </c>
      <c r="V827" s="4" t="str">
        <f t="shared" si="37"/>
        <v>VALUES (8020203, 020203210945, N'GC7', 0, '2018-07-01', 879, 8, N'金屬桿', 0, 0, N'NULL',120.681849, 24.1364871, 6600100, 71.83, '2024-08-30', 2,'NULL', NULL, 0);</v>
      </c>
      <c r="W827" s="1" t="str">
        <f t="shared" si="38"/>
        <v>INSERT INTO streetlampData (LAYER, ID, ORGAN, OP_CODE, BURY_DATE, NUM, LENGTH, MATERIAL, USEMODE, DATAMODE, NOTE, POINT_X, POINT_Y, TOWNSHIP, HEIGHT, MOD_DATE, STATE, DATA1, DATA2, LEVEL)VALUES (8020203, 020203210945, N'GC7', 0, '2018-07-01', 879, 8, N'金屬桿', 0, 0, N'NULL',120.681849, 24.1364871, 6600100, 71.83, '2024-08-30', 2,'NULL', NULL, 0);</v>
      </c>
    </row>
    <row r="828" spans="1:23" ht="64.8" x14ac:dyDescent="0.3">
      <c r="A828" s="1" t="s">
        <v>18</v>
      </c>
      <c r="B828" s="1" t="s">
        <v>1689</v>
      </c>
      <c r="C828" s="1" t="s">
        <v>20</v>
      </c>
      <c r="D828" s="1" t="s">
        <v>21</v>
      </c>
      <c r="E828" s="1" t="s">
        <v>22</v>
      </c>
      <c r="F828" s="1" t="s">
        <v>1690</v>
      </c>
      <c r="G828" s="2">
        <v>8</v>
      </c>
      <c r="H828" s="1" t="s">
        <v>24</v>
      </c>
      <c r="I828" s="1" t="s">
        <v>21</v>
      </c>
      <c r="J828" s="1" t="s">
        <v>21</v>
      </c>
      <c r="L828" s="5">
        <v>120.68119710000001</v>
      </c>
      <c r="M828" s="5">
        <v>24.137567300000001</v>
      </c>
      <c r="N828" s="1" t="s">
        <v>27</v>
      </c>
      <c r="O828" s="2">
        <v>72.92</v>
      </c>
      <c r="P828" s="1" t="s">
        <v>31</v>
      </c>
      <c r="Q828" s="1" t="s">
        <v>32</v>
      </c>
      <c r="T828" s="1" t="s">
        <v>21</v>
      </c>
      <c r="U828" s="3" t="str">
        <f t="shared" si="36"/>
        <v>INSERT INTO streetlampData (LAYER, ID, ORGAN, OP_CODE, BURY_DATE, NUM, LENGTH, MATERIAL, USEMODE, DATAMODE, NOTE, POINT_X, POINT_Y, TOWNSHIP, HEIGHT, MOD_DATE, STATE, DATA1, DATA2, LEVEL)</v>
      </c>
      <c r="V828" s="4" t="str">
        <f t="shared" si="37"/>
        <v>VALUES (8020203, 020203210946, N'GC7', 0, '2018-07-01', 870, 8, N'金屬桿', 0, 0, N'NULL',120.6811971, 24.1375673, 6600100, 72.92, '2024-08-30', 2,'NULL', NULL, 0);</v>
      </c>
      <c r="W828" s="1" t="str">
        <f t="shared" si="38"/>
        <v>INSERT INTO streetlampData (LAYER, ID, ORGAN, OP_CODE, BURY_DATE, NUM, LENGTH, MATERIAL, USEMODE, DATAMODE, NOTE, POINT_X, POINT_Y, TOWNSHIP, HEIGHT, MOD_DATE, STATE, DATA1, DATA2, LEVEL)VALUES (8020203, 020203210946, N'GC7', 0, '2018-07-01', 870, 8, N'金屬桿', 0, 0, N'NULL',120.6811971, 24.1375673, 6600100, 72.92, '2024-08-30', 2,'NULL', NULL, 0);</v>
      </c>
    </row>
    <row r="829" spans="1:23" ht="64.8" x14ac:dyDescent="0.3">
      <c r="A829" s="1" t="s">
        <v>18</v>
      </c>
      <c r="B829" s="1" t="s">
        <v>1691</v>
      </c>
      <c r="C829" s="1" t="s">
        <v>20</v>
      </c>
      <c r="D829" s="1" t="s">
        <v>21</v>
      </c>
      <c r="E829" s="1" t="s">
        <v>22</v>
      </c>
      <c r="F829" s="1" t="s">
        <v>1692</v>
      </c>
      <c r="G829" s="2">
        <v>8</v>
      </c>
      <c r="H829" s="1" t="s">
        <v>37</v>
      </c>
      <c r="I829" s="1" t="s">
        <v>21</v>
      </c>
      <c r="J829" s="1" t="s">
        <v>21</v>
      </c>
      <c r="L829" s="5">
        <v>120.6813987</v>
      </c>
      <c r="M829" s="5">
        <v>24.137328700000001</v>
      </c>
      <c r="N829" s="1" t="s">
        <v>27</v>
      </c>
      <c r="O829" s="2">
        <v>72.75</v>
      </c>
      <c r="P829" s="1" t="s">
        <v>31</v>
      </c>
      <c r="Q829" s="1" t="s">
        <v>32</v>
      </c>
      <c r="T829" s="1" t="s">
        <v>21</v>
      </c>
      <c r="U829" s="3" t="str">
        <f t="shared" si="36"/>
        <v>INSERT INTO streetlampData (LAYER, ID, ORGAN, OP_CODE, BURY_DATE, NUM, LENGTH, MATERIAL, USEMODE, DATAMODE, NOTE, POINT_X, POINT_Y, TOWNSHIP, HEIGHT, MOD_DATE, STATE, DATA1, DATA2, LEVEL)</v>
      </c>
      <c r="V829" s="4" t="str">
        <f t="shared" si="37"/>
        <v>VALUES (8020203, 020203210947, N'GC7', 0, '2018-07-01', 869, 8, N'附壁式', 0, 0, N'NULL',120.6813987, 24.1373287, 6600100, 72.75, '2024-08-30', 2,'NULL', NULL, 0);</v>
      </c>
      <c r="W829" s="1" t="str">
        <f t="shared" si="38"/>
        <v>INSERT INTO streetlampData (LAYER, ID, ORGAN, OP_CODE, BURY_DATE, NUM, LENGTH, MATERIAL, USEMODE, DATAMODE, NOTE, POINT_X, POINT_Y, TOWNSHIP, HEIGHT, MOD_DATE, STATE, DATA1, DATA2, LEVEL)VALUES (8020203, 020203210947, N'GC7', 0, '2018-07-01', 869, 8, N'附壁式', 0, 0, N'NULL',120.6813987, 24.1373287, 6600100, 72.75, '2024-08-30', 2,'NULL', NULL, 0);</v>
      </c>
    </row>
    <row r="830" spans="1:23" ht="64.8" x14ac:dyDescent="0.3">
      <c r="A830" s="1" t="s">
        <v>18</v>
      </c>
      <c r="B830" s="1" t="s">
        <v>1693</v>
      </c>
      <c r="C830" s="1" t="s">
        <v>20</v>
      </c>
      <c r="D830" s="1" t="s">
        <v>21</v>
      </c>
      <c r="E830" s="1" t="s">
        <v>22</v>
      </c>
      <c r="F830" s="1" t="s">
        <v>1694</v>
      </c>
      <c r="G830" s="2">
        <v>8</v>
      </c>
      <c r="H830" s="1" t="s">
        <v>37</v>
      </c>
      <c r="I830" s="1" t="s">
        <v>21</v>
      </c>
      <c r="J830" s="1" t="s">
        <v>21</v>
      </c>
      <c r="L830" s="5">
        <v>120.6816402</v>
      </c>
      <c r="M830" s="5">
        <v>24.137113500000002</v>
      </c>
      <c r="N830" s="1" t="s">
        <v>27</v>
      </c>
      <c r="O830" s="2">
        <v>72.53</v>
      </c>
      <c r="P830" s="1" t="s">
        <v>31</v>
      </c>
      <c r="Q830" s="1" t="s">
        <v>32</v>
      </c>
      <c r="T830" s="1" t="s">
        <v>21</v>
      </c>
      <c r="U830" s="3" t="str">
        <f t="shared" si="36"/>
        <v>INSERT INTO streetlampData (LAYER, ID, ORGAN, OP_CODE, BURY_DATE, NUM, LENGTH, MATERIAL, USEMODE, DATAMODE, NOTE, POINT_X, POINT_Y, TOWNSHIP, HEIGHT, MOD_DATE, STATE, DATA1, DATA2, LEVEL)</v>
      </c>
      <c r="V830" s="4" t="str">
        <f t="shared" si="37"/>
        <v>VALUES (8020203, 020203210948, N'GC7', 0, '2018-07-01', 868, 8, N'附壁式', 0, 0, N'NULL',120.6816402, 24.1371135, 6600100, 72.53, '2024-08-30', 2,'NULL', NULL, 0);</v>
      </c>
      <c r="W830" s="1" t="str">
        <f t="shared" si="38"/>
        <v>INSERT INTO streetlampData (LAYER, ID, ORGAN, OP_CODE, BURY_DATE, NUM, LENGTH, MATERIAL, USEMODE, DATAMODE, NOTE, POINT_X, POINT_Y, TOWNSHIP, HEIGHT, MOD_DATE, STATE, DATA1, DATA2, LEVEL)VALUES (8020203, 020203210948, N'GC7', 0, '2018-07-01', 868, 8, N'附壁式', 0, 0, N'NULL',120.6816402, 24.1371135, 6600100, 72.53, '2024-08-30', 2,'NULL', NULL, 0);</v>
      </c>
    </row>
    <row r="831" spans="1:23" ht="64.8" x14ac:dyDescent="0.3">
      <c r="A831" s="1" t="s">
        <v>18</v>
      </c>
      <c r="B831" s="1" t="s">
        <v>1695</v>
      </c>
      <c r="C831" s="1" t="s">
        <v>20</v>
      </c>
      <c r="D831" s="1" t="s">
        <v>21</v>
      </c>
      <c r="E831" s="1" t="s">
        <v>22</v>
      </c>
      <c r="F831" s="1" t="s">
        <v>1696</v>
      </c>
      <c r="G831" s="2">
        <v>8</v>
      </c>
      <c r="H831" s="1" t="s">
        <v>24</v>
      </c>
      <c r="I831" s="1" t="s">
        <v>21</v>
      </c>
      <c r="J831" s="1" t="s">
        <v>21</v>
      </c>
      <c r="L831" s="5">
        <v>120.683717</v>
      </c>
      <c r="M831" s="5">
        <v>24.138583100000002</v>
      </c>
      <c r="N831" s="1" t="s">
        <v>27</v>
      </c>
      <c r="O831" s="2">
        <v>74.97</v>
      </c>
      <c r="P831" s="1" t="s">
        <v>31</v>
      </c>
      <c r="Q831" s="1" t="s">
        <v>32</v>
      </c>
      <c r="T831" s="1" t="s">
        <v>21</v>
      </c>
      <c r="U831" s="3" t="str">
        <f t="shared" si="36"/>
        <v>INSERT INTO streetlampData (LAYER, ID, ORGAN, OP_CODE, BURY_DATE, NUM, LENGTH, MATERIAL, USEMODE, DATAMODE, NOTE, POINT_X, POINT_Y, TOWNSHIP, HEIGHT, MOD_DATE, STATE, DATA1, DATA2, LEVEL)</v>
      </c>
      <c r="V831" s="4" t="str">
        <f t="shared" si="37"/>
        <v>VALUES (8020203, 020203210949, N'GC7', 0, '2018-07-01', 852, 8, N'金屬桿', 0, 0, N'NULL',120.683717, 24.1385831, 6600100, 74.97, '2024-08-30', 2,'NULL', NULL, 0);</v>
      </c>
      <c r="W831" s="1" t="str">
        <f t="shared" si="38"/>
        <v>INSERT INTO streetlampData (LAYER, ID, ORGAN, OP_CODE, BURY_DATE, NUM, LENGTH, MATERIAL, USEMODE, DATAMODE, NOTE, POINT_X, POINT_Y, TOWNSHIP, HEIGHT, MOD_DATE, STATE, DATA1, DATA2, LEVEL)VALUES (8020203, 020203210949, N'GC7', 0, '2018-07-01', 852, 8, N'金屬桿', 0, 0, N'NULL',120.683717, 24.1385831, 6600100, 74.97, '2024-08-30', 2,'NULL', NULL, 0);</v>
      </c>
    </row>
    <row r="832" spans="1:23" ht="64.8" x14ac:dyDescent="0.3">
      <c r="A832" s="1" t="s">
        <v>18</v>
      </c>
      <c r="B832" s="1" t="s">
        <v>1697</v>
      </c>
      <c r="C832" s="1" t="s">
        <v>20</v>
      </c>
      <c r="D832" s="1" t="s">
        <v>21</v>
      </c>
      <c r="E832" s="1" t="s">
        <v>22</v>
      </c>
      <c r="F832" s="1" t="s">
        <v>1698</v>
      </c>
      <c r="G832" s="2">
        <v>8</v>
      </c>
      <c r="H832" s="1" t="s">
        <v>24</v>
      </c>
      <c r="I832" s="1" t="s">
        <v>21</v>
      </c>
      <c r="J832" s="1" t="s">
        <v>21</v>
      </c>
      <c r="L832" s="5">
        <v>120.683536</v>
      </c>
      <c r="M832" s="5">
        <v>24.138407600000001</v>
      </c>
      <c r="N832" s="1" t="s">
        <v>27</v>
      </c>
      <c r="O832" s="2">
        <v>74.86</v>
      </c>
      <c r="P832" s="1" t="s">
        <v>31</v>
      </c>
      <c r="Q832" s="1" t="s">
        <v>32</v>
      </c>
      <c r="T832" s="1" t="s">
        <v>21</v>
      </c>
      <c r="U832" s="3" t="str">
        <f t="shared" si="36"/>
        <v>INSERT INTO streetlampData (LAYER, ID, ORGAN, OP_CODE, BURY_DATE, NUM, LENGTH, MATERIAL, USEMODE, DATAMODE, NOTE, POINT_X, POINT_Y, TOWNSHIP, HEIGHT, MOD_DATE, STATE, DATA1, DATA2, LEVEL)</v>
      </c>
      <c r="V832" s="4" t="str">
        <f t="shared" si="37"/>
        <v>VALUES (8020203, 020203210950, N'GC7', 0, '2018-07-01', 851, 8, N'金屬桿', 0, 0, N'NULL',120.683536, 24.1384076, 6600100, 74.86, '2024-08-30', 2,'NULL', NULL, 0);</v>
      </c>
      <c r="W832" s="1" t="str">
        <f t="shared" si="38"/>
        <v>INSERT INTO streetlampData (LAYER, ID, ORGAN, OP_CODE, BURY_DATE, NUM, LENGTH, MATERIAL, USEMODE, DATAMODE, NOTE, POINT_X, POINT_Y, TOWNSHIP, HEIGHT, MOD_DATE, STATE, DATA1, DATA2, LEVEL)VALUES (8020203, 020203210950, N'GC7', 0, '2018-07-01', 851, 8, N'金屬桿', 0, 0, N'NULL',120.683536, 24.1384076, 6600100, 74.86, '2024-08-30', 2,'NULL', NULL, 0);</v>
      </c>
    </row>
    <row r="833" spans="1:23" ht="64.8" x14ac:dyDescent="0.3">
      <c r="A833" s="1" t="s">
        <v>18</v>
      </c>
      <c r="B833" s="1" t="s">
        <v>1699</v>
      </c>
      <c r="C833" s="1" t="s">
        <v>20</v>
      </c>
      <c r="D833" s="1" t="s">
        <v>21</v>
      </c>
      <c r="E833" s="1" t="s">
        <v>22</v>
      </c>
      <c r="F833" s="1" t="s">
        <v>1700</v>
      </c>
      <c r="G833" s="2">
        <v>8</v>
      </c>
      <c r="H833" s="1" t="s">
        <v>24</v>
      </c>
      <c r="I833" s="1" t="s">
        <v>21</v>
      </c>
      <c r="J833" s="1" t="s">
        <v>21</v>
      </c>
      <c r="L833" s="5">
        <v>120.6833386</v>
      </c>
      <c r="M833" s="5">
        <v>24.138218299999998</v>
      </c>
      <c r="N833" s="1" t="s">
        <v>27</v>
      </c>
      <c r="O833" s="2">
        <v>74.7</v>
      </c>
      <c r="P833" s="1" t="s">
        <v>31</v>
      </c>
      <c r="Q833" s="1" t="s">
        <v>32</v>
      </c>
      <c r="T833" s="1" t="s">
        <v>21</v>
      </c>
      <c r="U833" s="3" t="str">
        <f t="shared" si="36"/>
        <v>INSERT INTO streetlampData (LAYER, ID, ORGAN, OP_CODE, BURY_DATE, NUM, LENGTH, MATERIAL, USEMODE, DATAMODE, NOTE, POINT_X, POINT_Y, TOWNSHIP, HEIGHT, MOD_DATE, STATE, DATA1, DATA2, LEVEL)</v>
      </c>
      <c r="V833" s="4" t="str">
        <f t="shared" si="37"/>
        <v>VALUES (8020203, 020203210951, N'GC7', 0, '2018-07-01', 850, 8, N'金屬桿', 0, 0, N'NULL',120.6833386, 24.1382183, 6600100, 74.7, '2024-08-30', 2,'NULL', NULL, 0);</v>
      </c>
      <c r="W833" s="1" t="str">
        <f t="shared" si="38"/>
        <v>INSERT INTO streetlampData (LAYER, ID, ORGAN, OP_CODE, BURY_DATE, NUM, LENGTH, MATERIAL, USEMODE, DATAMODE, NOTE, POINT_X, POINT_Y, TOWNSHIP, HEIGHT, MOD_DATE, STATE, DATA1, DATA2, LEVEL)VALUES (8020203, 020203210951, N'GC7', 0, '2018-07-01', 850, 8, N'金屬桿', 0, 0, N'NULL',120.6833386, 24.1382183, 6600100, 74.7, '2024-08-30', 2,'NULL', NULL, 0);</v>
      </c>
    </row>
    <row r="834" spans="1:23" ht="64.8" x14ac:dyDescent="0.3">
      <c r="A834" s="1" t="s">
        <v>18</v>
      </c>
      <c r="B834" s="1" t="s">
        <v>1701</v>
      </c>
      <c r="C834" s="1" t="s">
        <v>20</v>
      </c>
      <c r="D834" s="1" t="s">
        <v>21</v>
      </c>
      <c r="E834" s="1" t="s">
        <v>22</v>
      </c>
      <c r="F834" s="1" t="s">
        <v>1702</v>
      </c>
      <c r="G834" s="2">
        <v>8</v>
      </c>
      <c r="H834" s="1" t="s">
        <v>24</v>
      </c>
      <c r="I834" s="1" t="s">
        <v>21</v>
      </c>
      <c r="J834" s="1" t="s">
        <v>21</v>
      </c>
      <c r="L834" s="5">
        <v>120.6831861</v>
      </c>
      <c r="M834" s="5">
        <v>24.138070299999999</v>
      </c>
      <c r="N834" s="1" t="s">
        <v>27</v>
      </c>
      <c r="O834" s="2">
        <v>74.69</v>
      </c>
      <c r="P834" s="1" t="s">
        <v>31</v>
      </c>
      <c r="Q834" s="1" t="s">
        <v>32</v>
      </c>
      <c r="T834" s="1" t="s">
        <v>21</v>
      </c>
      <c r="U834" s="3" t="str">
        <f t="shared" si="36"/>
        <v>INSERT INTO streetlampData (LAYER, ID, ORGAN, OP_CODE, BURY_DATE, NUM, LENGTH, MATERIAL, USEMODE, DATAMODE, NOTE, POINT_X, POINT_Y, TOWNSHIP, HEIGHT, MOD_DATE, STATE, DATA1, DATA2, LEVEL)</v>
      </c>
      <c r="V834" s="4" t="str">
        <f t="shared" si="37"/>
        <v>VALUES (8020203, 020203210952, N'GC7', 0, '2018-07-01', 849, 8, N'金屬桿', 0, 0, N'NULL',120.6831861, 24.1380703, 6600100, 74.69, '2024-08-30', 2,'NULL', NULL, 0);</v>
      </c>
      <c r="W834" s="1" t="str">
        <f t="shared" si="38"/>
        <v>INSERT INTO streetlampData (LAYER, ID, ORGAN, OP_CODE, BURY_DATE, NUM, LENGTH, MATERIAL, USEMODE, DATAMODE, NOTE, POINT_X, POINT_Y, TOWNSHIP, HEIGHT, MOD_DATE, STATE, DATA1, DATA2, LEVEL)VALUES (8020203, 020203210952, N'GC7', 0, '2018-07-01', 849, 8, N'金屬桿', 0, 0, N'NULL',120.6831861, 24.1380703, 6600100, 74.69, '2024-08-30', 2,'NULL', NULL, 0);</v>
      </c>
    </row>
    <row r="835" spans="1:23" ht="64.8" x14ac:dyDescent="0.3">
      <c r="A835" s="1" t="s">
        <v>18</v>
      </c>
      <c r="B835" s="1" t="s">
        <v>1703</v>
      </c>
      <c r="C835" s="1" t="s">
        <v>20</v>
      </c>
      <c r="D835" s="1" t="s">
        <v>21</v>
      </c>
      <c r="E835" s="1" t="s">
        <v>22</v>
      </c>
      <c r="F835" s="1" t="s">
        <v>1704</v>
      </c>
      <c r="G835" s="2">
        <v>8</v>
      </c>
      <c r="H835" s="1" t="s">
        <v>24</v>
      </c>
      <c r="I835" s="1" t="s">
        <v>21</v>
      </c>
      <c r="J835" s="1" t="s">
        <v>21</v>
      </c>
      <c r="L835" s="5">
        <v>120.6829484</v>
      </c>
      <c r="M835" s="5">
        <v>24.137838200000001</v>
      </c>
      <c r="N835" s="1" t="s">
        <v>27</v>
      </c>
      <c r="O835" s="2">
        <v>74.12</v>
      </c>
      <c r="P835" s="1" t="s">
        <v>31</v>
      </c>
      <c r="Q835" s="1" t="s">
        <v>32</v>
      </c>
      <c r="T835" s="1" t="s">
        <v>21</v>
      </c>
      <c r="U835" s="3" t="str">
        <f t="shared" ref="U835:U898" si="39">"INSERT INTO streetlampData (LAYER, ID, ORGAN, OP_CODE, BURY_DATE, NUM, LENGTH, MATERIAL, USEMODE, DATAMODE, NOTE, POINT_X, POINT_Y, TOWNSHIP, HEIGHT, MOD_DATE, STATE, DATA1, DATA2, LEVEL)"</f>
        <v>INSERT INTO streetlampData (LAYER, ID, ORGAN, OP_CODE, BURY_DATE, NUM, LENGTH, MATERIAL, USEMODE, DATAMODE, NOTE, POINT_X, POINT_Y, TOWNSHIP, HEIGHT, MOD_DATE, STATE, DATA1, DATA2, LEVEL)</v>
      </c>
      <c r="V835" s="4" t="str">
        <f t="shared" ref="V835:V898" si="40">"VALUES ("&amp;A835&amp;", "&amp;B835&amp;", N'"&amp;C835&amp;"', "&amp;D835&amp;", '"&amp;E835&amp;"', "&amp;F835&amp;", "&amp;G835&amp;", N'"&amp;H835&amp;"', "&amp;I835&amp;", "&amp;J835&amp;", N'"&amp;IF(TRIM(K835)="","NULL",K835)&amp;"',"&amp;L835&amp;", "&amp;M835&amp;", "&amp;N835&amp;", "&amp;O835&amp;", '"&amp;P835&amp;"', "&amp;Q835&amp;",'"&amp;IF(TRIM(R835)="","NULL",R835)&amp;"', "&amp;IF(TRIM(S835)="","NULL",S835)&amp;", "&amp;IF(TRIM(T835)="","NULL",T835)&amp;");"</f>
        <v>VALUES (8020203, 020203210953, N'GC7', 0, '2018-07-01', 848, 8, N'金屬桿', 0, 0, N'NULL',120.6829484, 24.1378382, 6600100, 74.12, '2024-08-30', 2,'NULL', NULL, 0);</v>
      </c>
      <c r="W835" s="1" t="str">
        <f t="shared" ref="W835:W898" si="41">U835&amp;V835</f>
        <v>INSERT INTO streetlampData (LAYER, ID, ORGAN, OP_CODE, BURY_DATE, NUM, LENGTH, MATERIAL, USEMODE, DATAMODE, NOTE, POINT_X, POINT_Y, TOWNSHIP, HEIGHT, MOD_DATE, STATE, DATA1, DATA2, LEVEL)VALUES (8020203, 020203210953, N'GC7', 0, '2018-07-01', 848, 8, N'金屬桿', 0, 0, N'NULL',120.6829484, 24.1378382, 6600100, 74.12, '2024-08-30', 2,'NULL', NULL, 0);</v>
      </c>
    </row>
    <row r="836" spans="1:23" ht="64.8" x14ac:dyDescent="0.3">
      <c r="A836" s="1" t="s">
        <v>18</v>
      </c>
      <c r="B836" s="1" t="s">
        <v>1705</v>
      </c>
      <c r="C836" s="1" t="s">
        <v>20</v>
      </c>
      <c r="D836" s="1" t="s">
        <v>21</v>
      </c>
      <c r="E836" s="1" t="s">
        <v>22</v>
      </c>
      <c r="F836" s="1" t="s">
        <v>1706</v>
      </c>
      <c r="G836" s="2">
        <v>8</v>
      </c>
      <c r="H836" s="1" t="s">
        <v>24</v>
      </c>
      <c r="I836" s="1" t="s">
        <v>21</v>
      </c>
      <c r="J836" s="1" t="s">
        <v>21</v>
      </c>
      <c r="L836" s="5">
        <v>120.6827735</v>
      </c>
      <c r="M836" s="5">
        <v>24.137667199999999</v>
      </c>
      <c r="N836" s="1" t="s">
        <v>27</v>
      </c>
      <c r="O836" s="2">
        <v>73.7</v>
      </c>
      <c r="P836" s="1" t="s">
        <v>31</v>
      </c>
      <c r="Q836" s="1" t="s">
        <v>32</v>
      </c>
      <c r="T836" s="1" t="s">
        <v>21</v>
      </c>
      <c r="U836" s="3" t="str">
        <f t="shared" si="39"/>
        <v>INSERT INTO streetlampData (LAYER, ID, ORGAN, OP_CODE, BURY_DATE, NUM, LENGTH, MATERIAL, USEMODE, DATAMODE, NOTE, POINT_X, POINT_Y, TOWNSHIP, HEIGHT, MOD_DATE, STATE, DATA1, DATA2, LEVEL)</v>
      </c>
      <c r="V836" s="4" t="str">
        <f t="shared" si="40"/>
        <v>VALUES (8020203, 020203210954, N'GC7', 0, '2018-07-01', 846, 8, N'金屬桿', 0, 0, N'NULL',120.6827735, 24.1376672, 6600100, 73.7, '2024-08-30', 2,'NULL', NULL, 0);</v>
      </c>
      <c r="W836" s="1" t="str">
        <f t="shared" si="41"/>
        <v>INSERT INTO streetlampData (LAYER, ID, ORGAN, OP_CODE, BURY_DATE, NUM, LENGTH, MATERIAL, USEMODE, DATAMODE, NOTE, POINT_X, POINT_Y, TOWNSHIP, HEIGHT, MOD_DATE, STATE, DATA1, DATA2, LEVEL)VALUES (8020203, 020203210954, N'GC7', 0, '2018-07-01', 846, 8, N'金屬桿', 0, 0, N'NULL',120.6827735, 24.1376672, 6600100, 73.7, '2024-08-30', 2,'NULL', NULL, 0);</v>
      </c>
    </row>
    <row r="837" spans="1:23" ht="64.8" x14ac:dyDescent="0.3">
      <c r="A837" s="1" t="s">
        <v>18</v>
      </c>
      <c r="B837" s="1" t="s">
        <v>1707</v>
      </c>
      <c r="C837" s="1" t="s">
        <v>20</v>
      </c>
      <c r="D837" s="1" t="s">
        <v>21</v>
      </c>
      <c r="E837" s="1" t="s">
        <v>22</v>
      </c>
      <c r="F837" s="1" t="s">
        <v>1708</v>
      </c>
      <c r="G837" s="2">
        <v>8</v>
      </c>
      <c r="H837" s="1" t="s">
        <v>24</v>
      </c>
      <c r="I837" s="1" t="s">
        <v>21</v>
      </c>
      <c r="J837" s="1" t="s">
        <v>21</v>
      </c>
      <c r="L837" s="5">
        <v>120.68259949999999</v>
      </c>
      <c r="M837" s="5">
        <v>24.137496500000001</v>
      </c>
      <c r="N837" s="1" t="s">
        <v>27</v>
      </c>
      <c r="O837" s="2">
        <v>73.36</v>
      </c>
      <c r="P837" s="1" t="s">
        <v>31</v>
      </c>
      <c r="Q837" s="1" t="s">
        <v>32</v>
      </c>
      <c r="T837" s="1" t="s">
        <v>21</v>
      </c>
      <c r="U837" s="3" t="str">
        <f t="shared" si="39"/>
        <v>INSERT INTO streetlampData (LAYER, ID, ORGAN, OP_CODE, BURY_DATE, NUM, LENGTH, MATERIAL, USEMODE, DATAMODE, NOTE, POINT_X, POINT_Y, TOWNSHIP, HEIGHT, MOD_DATE, STATE, DATA1, DATA2, LEVEL)</v>
      </c>
      <c r="V837" s="4" t="str">
        <f t="shared" si="40"/>
        <v>VALUES (8020203, 020203210955, N'GC7', 0, '2018-07-01', 845, 8, N'金屬桿', 0, 0, N'NULL',120.6825995, 24.1374965, 6600100, 73.36, '2024-08-30', 2,'NULL', NULL, 0);</v>
      </c>
      <c r="W837" s="1" t="str">
        <f t="shared" si="41"/>
        <v>INSERT INTO streetlampData (LAYER, ID, ORGAN, OP_CODE, BURY_DATE, NUM, LENGTH, MATERIAL, USEMODE, DATAMODE, NOTE, POINT_X, POINT_Y, TOWNSHIP, HEIGHT, MOD_DATE, STATE, DATA1, DATA2, LEVEL)VALUES (8020203, 020203210955, N'GC7', 0, '2018-07-01', 845, 8, N'金屬桿', 0, 0, N'NULL',120.6825995, 24.1374965, 6600100, 73.36, '2024-08-30', 2,'NULL', NULL, 0);</v>
      </c>
    </row>
    <row r="838" spans="1:23" ht="64.8" x14ac:dyDescent="0.3">
      <c r="A838" s="1" t="s">
        <v>18</v>
      </c>
      <c r="B838" s="1" t="s">
        <v>1709</v>
      </c>
      <c r="C838" s="1" t="s">
        <v>20</v>
      </c>
      <c r="D838" s="1" t="s">
        <v>21</v>
      </c>
      <c r="E838" s="1" t="s">
        <v>22</v>
      </c>
      <c r="F838" s="1" t="s">
        <v>1710</v>
      </c>
      <c r="G838" s="2">
        <v>8</v>
      </c>
      <c r="H838" s="1" t="s">
        <v>24</v>
      </c>
      <c r="I838" s="1" t="s">
        <v>21</v>
      </c>
      <c r="J838" s="1" t="s">
        <v>21</v>
      </c>
      <c r="L838" s="5">
        <v>120.68238959999999</v>
      </c>
      <c r="M838" s="5">
        <v>24.137291600000001</v>
      </c>
      <c r="N838" s="1" t="s">
        <v>27</v>
      </c>
      <c r="O838" s="2">
        <v>73.06</v>
      </c>
      <c r="P838" s="1" t="s">
        <v>31</v>
      </c>
      <c r="Q838" s="1" t="s">
        <v>32</v>
      </c>
      <c r="T838" s="1" t="s">
        <v>21</v>
      </c>
      <c r="U838" s="3" t="str">
        <f t="shared" si="39"/>
        <v>INSERT INTO streetlampData (LAYER, ID, ORGAN, OP_CODE, BURY_DATE, NUM, LENGTH, MATERIAL, USEMODE, DATAMODE, NOTE, POINT_X, POINT_Y, TOWNSHIP, HEIGHT, MOD_DATE, STATE, DATA1, DATA2, LEVEL)</v>
      </c>
      <c r="V838" s="4" t="str">
        <f t="shared" si="40"/>
        <v>VALUES (8020203, 020203210956, N'GC7', 0, '2018-07-01', 844, 8, N'金屬桿', 0, 0, N'NULL',120.6823896, 24.1372916, 6600100, 73.06, '2024-08-30', 2,'NULL', NULL, 0);</v>
      </c>
      <c r="W838" s="1" t="str">
        <f t="shared" si="41"/>
        <v>INSERT INTO streetlampData (LAYER, ID, ORGAN, OP_CODE, BURY_DATE, NUM, LENGTH, MATERIAL, USEMODE, DATAMODE, NOTE, POINT_X, POINT_Y, TOWNSHIP, HEIGHT, MOD_DATE, STATE, DATA1, DATA2, LEVEL)VALUES (8020203, 020203210956, N'GC7', 0, '2018-07-01', 844, 8, N'金屬桿', 0, 0, N'NULL',120.6823896, 24.1372916, 6600100, 73.06, '2024-08-30', 2,'NULL', NULL, 0);</v>
      </c>
    </row>
    <row r="839" spans="1:23" ht="64.8" x14ac:dyDescent="0.3">
      <c r="A839" s="1" t="s">
        <v>18</v>
      </c>
      <c r="B839" s="1" t="s">
        <v>1711</v>
      </c>
      <c r="C839" s="1" t="s">
        <v>20</v>
      </c>
      <c r="D839" s="1" t="s">
        <v>21</v>
      </c>
      <c r="E839" s="1" t="s">
        <v>22</v>
      </c>
      <c r="F839" s="1" t="s">
        <v>1712</v>
      </c>
      <c r="G839" s="2">
        <v>8</v>
      </c>
      <c r="H839" s="1" t="s">
        <v>24</v>
      </c>
      <c r="I839" s="1" t="s">
        <v>21</v>
      </c>
      <c r="J839" s="1" t="s">
        <v>21</v>
      </c>
      <c r="L839" s="5">
        <v>120.6822233</v>
      </c>
      <c r="M839" s="5">
        <v>24.137132099999999</v>
      </c>
      <c r="N839" s="1" t="s">
        <v>27</v>
      </c>
      <c r="O839" s="2">
        <v>72.75</v>
      </c>
      <c r="P839" s="1" t="s">
        <v>31</v>
      </c>
      <c r="Q839" s="1" t="s">
        <v>32</v>
      </c>
      <c r="T839" s="1" t="s">
        <v>21</v>
      </c>
      <c r="U839" s="3" t="str">
        <f t="shared" si="39"/>
        <v>INSERT INTO streetlampData (LAYER, ID, ORGAN, OP_CODE, BURY_DATE, NUM, LENGTH, MATERIAL, USEMODE, DATAMODE, NOTE, POINT_X, POINT_Y, TOWNSHIP, HEIGHT, MOD_DATE, STATE, DATA1, DATA2, LEVEL)</v>
      </c>
      <c r="V839" s="4" t="str">
        <f t="shared" si="40"/>
        <v>VALUES (8020203, 020203210957, N'GC7', 0, '2018-07-01', 843, 8, N'金屬桿', 0, 0, N'NULL',120.6822233, 24.1371321, 6600100, 72.75, '2024-08-30', 2,'NULL', NULL, 0);</v>
      </c>
      <c r="W839" s="1" t="str">
        <f t="shared" si="41"/>
        <v>INSERT INTO streetlampData (LAYER, ID, ORGAN, OP_CODE, BURY_DATE, NUM, LENGTH, MATERIAL, USEMODE, DATAMODE, NOTE, POINT_X, POINT_Y, TOWNSHIP, HEIGHT, MOD_DATE, STATE, DATA1, DATA2, LEVEL)VALUES (8020203, 020203210957, N'GC7', 0, '2018-07-01', 843, 8, N'金屬桿', 0, 0, N'NULL',120.6822233, 24.1371321, 6600100, 72.75, '2024-08-30', 2,'NULL', NULL, 0);</v>
      </c>
    </row>
    <row r="840" spans="1:23" ht="64.8" x14ac:dyDescent="0.3">
      <c r="A840" s="1" t="s">
        <v>18</v>
      </c>
      <c r="B840" s="1" t="s">
        <v>1713</v>
      </c>
      <c r="C840" s="1" t="s">
        <v>20</v>
      </c>
      <c r="D840" s="1" t="s">
        <v>21</v>
      </c>
      <c r="E840" s="1" t="s">
        <v>22</v>
      </c>
      <c r="F840" s="1" t="s">
        <v>1714</v>
      </c>
      <c r="G840" s="2">
        <v>8</v>
      </c>
      <c r="H840" s="1" t="s">
        <v>24</v>
      </c>
      <c r="I840" s="1" t="s">
        <v>21</v>
      </c>
      <c r="J840" s="1" t="s">
        <v>21</v>
      </c>
      <c r="L840" s="5">
        <v>120.68204900000001</v>
      </c>
      <c r="M840" s="5">
        <v>24.136961700000001</v>
      </c>
      <c r="N840" s="1" t="s">
        <v>27</v>
      </c>
      <c r="O840" s="2">
        <v>72.28</v>
      </c>
      <c r="P840" s="1" t="s">
        <v>31</v>
      </c>
      <c r="Q840" s="1" t="s">
        <v>32</v>
      </c>
      <c r="T840" s="1" t="s">
        <v>21</v>
      </c>
      <c r="U840" s="3" t="str">
        <f t="shared" si="39"/>
        <v>INSERT INTO streetlampData (LAYER, ID, ORGAN, OP_CODE, BURY_DATE, NUM, LENGTH, MATERIAL, USEMODE, DATAMODE, NOTE, POINT_X, POINT_Y, TOWNSHIP, HEIGHT, MOD_DATE, STATE, DATA1, DATA2, LEVEL)</v>
      </c>
      <c r="V840" s="4" t="str">
        <f t="shared" si="40"/>
        <v>VALUES (8020203, 020203210958, N'GC7', 0, '2018-07-01', 841, 8, N'金屬桿', 0, 0, N'NULL',120.682049, 24.1369617, 6600100, 72.28, '2024-08-30', 2,'NULL', NULL, 0);</v>
      </c>
      <c r="W840" s="1" t="str">
        <f t="shared" si="41"/>
        <v>INSERT INTO streetlampData (LAYER, ID, ORGAN, OP_CODE, BURY_DATE, NUM, LENGTH, MATERIAL, USEMODE, DATAMODE, NOTE, POINT_X, POINT_Y, TOWNSHIP, HEIGHT, MOD_DATE, STATE, DATA1, DATA2, LEVEL)VALUES (8020203, 020203210958, N'GC7', 0, '2018-07-01', 841, 8, N'金屬桿', 0, 0, N'NULL',120.682049, 24.1369617, 6600100, 72.28, '2024-08-30', 2,'NULL', NULL, 0);</v>
      </c>
    </row>
    <row r="841" spans="1:23" ht="64.8" x14ac:dyDescent="0.3">
      <c r="A841" s="1" t="s">
        <v>18</v>
      </c>
      <c r="B841" s="1" t="s">
        <v>1715</v>
      </c>
      <c r="C841" s="1" t="s">
        <v>20</v>
      </c>
      <c r="D841" s="1" t="s">
        <v>21</v>
      </c>
      <c r="E841" s="1" t="s">
        <v>22</v>
      </c>
      <c r="F841" s="1" t="s">
        <v>1716</v>
      </c>
      <c r="G841" s="2">
        <v>8</v>
      </c>
      <c r="H841" s="1" t="s">
        <v>24</v>
      </c>
      <c r="I841" s="1" t="s">
        <v>21</v>
      </c>
      <c r="J841" s="1" t="s">
        <v>21</v>
      </c>
      <c r="L841" s="5">
        <v>120.68186</v>
      </c>
      <c r="M841" s="5">
        <v>24.136779900000001</v>
      </c>
      <c r="N841" s="1" t="s">
        <v>27</v>
      </c>
      <c r="O841" s="2">
        <v>71.97</v>
      </c>
      <c r="P841" s="1" t="s">
        <v>31</v>
      </c>
      <c r="Q841" s="1" t="s">
        <v>32</v>
      </c>
      <c r="T841" s="1" t="s">
        <v>21</v>
      </c>
      <c r="U841" s="3" t="str">
        <f t="shared" si="39"/>
        <v>INSERT INTO streetlampData (LAYER, ID, ORGAN, OP_CODE, BURY_DATE, NUM, LENGTH, MATERIAL, USEMODE, DATAMODE, NOTE, POINT_X, POINT_Y, TOWNSHIP, HEIGHT, MOD_DATE, STATE, DATA1, DATA2, LEVEL)</v>
      </c>
      <c r="V841" s="4" t="str">
        <f t="shared" si="40"/>
        <v>VALUES (8020203, 020203210959, N'GC7', 0, '2018-07-01', 840, 8, N'金屬桿', 0, 0, N'NULL',120.68186, 24.1367799, 6600100, 71.97, '2024-08-30', 2,'NULL', NULL, 0);</v>
      </c>
      <c r="W841" s="1" t="str">
        <f t="shared" si="41"/>
        <v>INSERT INTO streetlampData (LAYER, ID, ORGAN, OP_CODE, BURY_DATE, NUM, LENGTH, MATERIAL, USEMODE, DATAMODE, NOTE, POINT_X, POINT_Y, TOWNSHIP, HEIGHT, MOD_DATE, STATE, DATA1, DATA2, LEVEL)VALUES (8020203, 020203210959, N'GC7', 0, '2018-07-01', 840, 8, N'金屬桿', 0, 0, N'NULL',120.68186, 24.1367799, 6600100, 71.97, '2024-08-30', 2,'NULL', NULL, 0);</v>
      </c>
    </row>
    <row r="842" spans="1:23" ht="64.8" x14ac:dyDescent="0.3">
      <c r="A842" s="1" t="s">
        <v>18</v>
      </c>
      <c r="B842" s="1" t="s">
        <v>1717</v>
      </c>
      <c r="C842" s="1" t="s">
        <v>20</v>
      </c>
      <c r="D842" s="1" t="s">
        <v>21</v>
      </c>
      <c r="E842" s="1" t="s">
        <v>22</v>
      </c>
      <c r="F842" s="1" t="s">
        <v>1718</v>
      </c>
      <c r="G842" s="2">
        <v>8</v>
      </c>
      <c r="H842" s="1" t="s">
        <v>24</v>
      </c>
      <c r="I842" s="1" t="s">
        <v>21</v>
      </c>
      <c r="J842" s="1" t="s">
        <v>21</v>
      </c>
      <c r="L842" s="5">
        <v>120.68168799999999</v>
      </c>
      <c r="M842" s="5">
        <v>24.136614099999999</v>
      </c>
      <c r="N842" s="1" t="s">
        <v>27</v>
      </c>
      <c r="O842" s="2">
        <v>71.709999999999994</v>
      </c>
      <c r="P842" s="1" t="s">
        <v>31</v>
      </c>
      <c r="Q842" s="1" t="s">
        <v>32</v>
      </c>
      <c r="T842" s="1" t="s">
        <v>21</v>
      </c>
      <c r="U842" s="3" t="str">
        <f t="shared" si="39"/>
        <v>INSERT INTO streetlampData (LAYER, ID, ORGAN, OP_CODE, BURY_DATE, NUM, LENGTH, MATERIAL, USEMODE, DATAMODE, NOTE, POINT_X, POINT_Y, TOWNSHIP, HEIGHT, MOD_DATE, STATE, DATA1, DATA2, LEVEL)</v>
      </c>
      <c r="V842" s="4" t="str">
        <f t="shared" si="40"/>
        <v>VALUES (8020203, 020203210960, N'GC7', 0, '2018-07-01', 839, 8, N'金屬桿', 0, 0, N'NULL',120.681688, 24.1366141, 6600100, 71.71, '2024-08-30', 2,'NULL', NULL, 0);</v>
      </c>
      <c r="W842" s="1" t="str">
        <f t="shared" si="41"/>
        <v>INSERT INTO streetlampData (LAYER, ID, ORGAN, OP_CODE, BURY_DATE, NUM, LENGTH, MATERIAL, USEMODE, DATAMODE, NOTE, POINT_X, POINT_Y, TOWNSHIP, HEIGHT, MOD_DATE, STATE, DATA1, DATA2, LEVEL)VALUES (8020203, 020203210960, N'GC7', 0, '2018-07-01', 839, 8, N'金屬桿', 0, 0, N'NULL',120.681688, 24.1366141, 6600100, 71.71, '2024-08-30', 2,'NULL', NULL, 0);</v>
      </c>
    </row>
    <row r="843" spans="1:23" ht="64.8" x14ac:dyDescent="0.3">
      <c r="A843" s="1" t="s">
        <v>18</v>
      </c>
      <c r="B843" s="1" t="s">
        <v>1719</v>
      </c>
      <c r="C843" s="1" t="s">
        <v>20</v>
      </c>
      <c r="D843" s="1" t="s">
        <v>21</v>
      </c>
      <c r="E843" s="1" t="s">
        <v>22</v>
      </c>
      <c r="F843" s="1" t="s">
        <v>1720</v>
      </c>
      <c r="G843" s="2">
        <v>8</v>
      </c>
      <c r="H843" s="1" t="s">
        <v>24</v>
      </c>
      <c r="I843" s="1" t="s">
        <v>21</v>
      </c>
      <c r="J843" s="1" t="s">
        <v>21</v>
      </c>
      <c r="K843" s="1" t="s">
        <v>733</v>
      </c>
      <c r="L843" s="5">
        <v>120.68562369999999</v>
      </c>
      <c r="M843" s="5">
        <v>24.1376423</v>
      </c>
      <c r="N843" s="1" t="s">
        <v>27</v>
      </c>
      <c r="O843" s="2">
        <v>76.08</v>
      </c>
      <c r="P843" s="1" t="s">
        <v>31</v>
      </c>
      <c r="Q843" s="1" t="s">
        <v>25</v>
      </c>
      <c r="T843" s="1" t="s">
        <v>25</v>
      </c>
      <c r="U843" s="3" t="str">
        <f t="shared" si="39"/>
        <v>INSERT INTO streetlampData (LAYER, ID, ORGAN, OP_CODE, BURY_DATE, NUM, LENGTH, MATERIAL, USEMODE, DATAMODE, NOTE, POINT_X, POINT_Y, TOWNSHIP, HEIGHT, MOD_DATE, STATE, DATA1, DATA2, LEVEL)</v>
      </c>
      <c r="V843" s="4" t="str">
        <f t="shared" si="40"/>
        <v>VALUES (8020203, 020203210961, N'GC7', 0, '2018-07-01', 020203004414, 8, N'金屬桿', 0, 0, N'部分欄位資料依建議值填具，僅供參考',120.6856237, 24.1376423, 6600100, 76.08, '2024-08-30', 1,'NULL', NULL, 1);</v>
      </c>
      <c r="W843" s="1" t="str">
        <f t="shared" si="41"/>
        <v>INSERT INTO streetlampData (LAYER, ID, ORGAN, OP_CODE, BURY_DATE, NUM, LENGTH, MATERIAL, USEMODE, DATAMODE, NOTE, POINT_X, POINT_Y, TOWNSHIP, HEIGHT, MOD_DATE, STATE, DATA1, DATA2, LEVEL)VALUES (8020203, 020203210961, N'GC7', 0, '2018-07-01', 020203004414, 8, N'金屬桿', 0, 0, N'部分欄位資料依建議值填具，僅供參考',120.6856237, 24.1376423, 6600100, 76.08, '2024-08-30', 1,'NULL', NULL, 1);</v>
      </c>
    </row>
    <row r="844" spans="1:23" ht="64.8" x14ac:dyDescent="0.3">
      <c r="A844" s="1" t="s">
        <v>18</v>
      </c>
      <c r="B844" s="1" t="s">
        <v>1721</v>
      </c>
      <c r="C844" s="1" t="s">
        <v>20</v>
      </c>
      <c r="D844" s="1" t="s">
        <v>21</v>
      </c>
      <c r="E844" s="1" t="s">
        <v>22</v>
      </c>
      <c r="F844" s="1" t="s">
        <v>1722</v>
      </c>
      <c r="G844" s="2">
        <v>8</v>
      </c>
      <c r="H844" s="1" t="s">
        <v>24</v>
      </c>
      <c r="I844" s="1" t="s">
        <v>21</v>
      </c>
      <c r="J844" s="1" t="s">
        <v>21</v>
      </c>
      <c r="L844" s="5">
        <v>120.6854033</v>
      </c>
      <c r="M844" s="5">
        <v>24.137616000000001</v>
      </c>
      <c r="N844" s="1" t="s">
        <v>27</v>
      </c>
      <c r="O844" s="2">
        <v>76.17</v>
      </c>
      <c r="P844" s="1" t="s">
        <v>31</v>
      </c>
      <c r="Q844" s="1" t="s">
        <v>32</v>
      </c>
      <c r="T844" s="1" t="s">
        <v>21</v>
      </c>
      <c r="U844" s="3" t="str">
        <f t="shared" si="39"/>
        <v>INSERT INTO streetlampData (LAYER, ID, ORGAN, OP_CODE, BURY_DATE, NUM, LENGTH, MATERIAL, USEMODE, DATAMODE, NOTE, POINT_X, POINT_Y, TOWNSHIP, HEIGHT, MOD_DATE, STATE, DATA1, DATA2, LEVEL)</v>
      </c>
      <c r="V844" s="4" t="str">
        <f t="shared" si="40"/>
        <v>VALUES (8020203, 020203210962, N'GC7', 0, '2018-07-01', 778, 8, N'金屬桿', 0, 0, N'NULL',120.6854033, 24.137616, 6600100, 76.17, '2024-08-30', 2,'NULL', NULL, 0);</v>
      </c>
      <c r="W844" s="1" t="str">
        <f t="shared" si="41"/>
        <v>INSERT INTO streetlampData (LAYER, ID, ORGAN, OP_CODE, BURY_DATE, NUM, LENGTH, MATERIAL, USEMODE, DATAMODE, NOTE, POINT_X, POINT_Y, TOWNSHIP, HEIGHT, MOD_DATE, STATE, DATA1, DATA2, LEVEL)VALUES (8020203, 020203210962, N'GC7', 0, '2018-07-01', 778, 8, N'金屬桿', 0, 0, N'NULL',120.6854033, 24.137616, 6600100, 76.17, '2024-08-30', 2,'NULL', NULL, 0);</v>
      </c>
    </row>
    <row r="845" spans="1:23" ht="64.8" x14ac:dyDescent="0.3">
      <c r="A845" s="1" t="s">
        <v>18</v>
      </c>
      <c r="B845" s="1" t="s">
        <v>1723</v>
      </c>
      <c r="C845" s="1" t="s">
        <v>20</v>
      </c>
      <c r="D845" s="1" t="s">
        <v>21</v>
      </c>
      <c r="E845" s="1" t="s">
        <v>22</v>
      </c>
      <c r="F845" s="1" t="s">
        <v>1724</v>
      </c>
      <c r="G845" s="2">
        <v>8</v>
      </c>
      <c r="H845" s="1" t="s">
        <v>37</v>
      </c>
      <c r="I845" s="1" t="s">
        <v>21</v>
      </c>
      <c r="J845" s="1" t="s">
        <v>21</v>
      </c>
      <c r="L845" s="5">
        <v>120.6838156</v>
      </c>
      <c r="M845" s="5">
        <v>24.1380008</v>
      </c>
      <c r="N845" s="1" t="s">
        <v>27</v>
      </c>
      <c r="O845" s="2">
        <v>74.78</v>
      </c>
      <c r="P845" s="1" t="s">
        <v>31</v>
      </c>
      <c r="Q845" s="1" t="s">
        <v>32</v>
      </c>
      <c r="T845" s="1" t="s">
        <v>21</v>
      </c>
      <c r="U845" s="3" t="str">
        <f t="shared" si="39"/>
        <v>INSERT INTO streetlampData (LAYER, ID, ORGAN, OP_CODE, BURY_DATE, NUM, LENGTH, MATERIAL, USEMODE, DATAMODE, NOTE, POINT_X, POINT_Y, TOWNSHIP, HEIGHT, MOD_DATE, STATE, DATA1, DATA2, LEVEL)</v>
      </c>
      <c r="V845" s="4" t="str">
        <f t="shared" si="40"/>
        <v>VALUES (8020203, 020203210963, N'GC7', 0, '2018-07-01', 777, 8, N'附壁式', 0, 0, N'NULL',120.6838156, 24.1380008, 6600100, 74.78, '2024-08-30', 2,'NULL', NULL, 0);</v>
      </c>
      <c r="W845" s="1" t="str">
        <f t="shared" si="41"/>
        <v>INSERT INTO streetlampData (LAYER, ID, ORGAN, OP_CODE, BURY_DATE, NUM, LENGTH, MATERIAL, USEMODE, DATAMODE, NOTE, POINT_X, POINT_Y, TOWNSHIP, HEIGHT, MOD_DATE, STATE, DATA1, DATA2, LEVEL)VALUES (8020203, 020203210963, N'GC7', 0, '2018-07-01', 777, 8, N'附壁式', 0, 0, N'NULL',120.6838156, 24.1380008, 6600100, 74.78, '2024-08-30', 2,'NULL', NULL, 0);</v>
      </c>
    </row>
    <row r="846" spans="1:23" ht="64.8" x14ac:dyDescent="0.3">
      <c r="A846" s="1" t="s">
        <v>18</v>
      </c>
      <c r="B846" s="1" t="s">
        <v>1725</v>
      </c>
      <c r="C846" s="1" t="s">
        <v>20</v>
      </c>
      <c r="D846" s="1" t="s">
        <v>21</v>
      </c>
      <c r="E846" s="1" t="s">
        <v>22</v>
      </c>
      <c r="F846" s="1" t="s">
        <v>1726</v>
      </c>
      <c r="G846" s="2">
        <v>8</v>
      </c>
      <c r="H846" s="1" t="s">
        <v>37</v>
      </c>
      <c r="I846" s="1" t="s">
        <v>21</v>
      </c>
      <c r="J846" s="1" t="s">
        <v>21</v>
      </c>
      <c r="L846" s="5">
        <v>120.6839358</v>
      </c>
      <c r="M846" s="5">
        <v>24.1378983</v>
      </c>
      <c r="N846" s="1" t="s">
        <v>27</v>
      </c>
      <c r="O846" s="2">
        <v>75.02</v>
      </c>
      <c r="P846" s="1" t="s">
        <v>31</v>
      </c>
      <c r="Q846" s="1" t="s">
        <v>32</v>
      </c>
      <c r="T846" s="1" t="s">
        <v>21</v>
      </c>
      <c r="U846" s="3" t="str">
        <f t="shared" si="39"/>
        <v>INSERT INTO streetlampData (LAYER, ID, ORGAN, OP_CODE, BURY_DATE, NUM, LENGTH, MATERIAL, USEMODE, DATAMODE, NOTE, POINT_X, POINT_Y, TOWNSHIP, HEIGHT, MOD_DATE, STATE, DATA1, DATA2, LEVEL)</v>
      </c>
      <c r="V846" s="4" t="str">
        <f t="shared" si="40"/>
        <v>VALUES (8020203, 020203210964, N'GC7', 0, '2018-07-01', 776, 8, N'附壁式', 0, 0, N'NULL',120.6839358, 24.1378983, 6600100, 75.02, '2024-08-30', 2,'NULL', NULL, 0);</v>
      </c>
      <c r="W846" s="1" t="str">
        <f t="shared" si="41"/>
        <v>INSERT INTO streetlampData (LAYER, ID, ORGAN, OP_CODE, BURY_DATE, NUM, LENGTH, MATERIAL, USEMODE, DATAMODE, NOTE, POINT_X, POINT_Y, TOWNSHIP, HEIGHT, MOD_DATE, STATE, DATA1, DATA2, LEVEL)VALUES (8020203, 020203210964, N'GC7', 0, '2018-07-01', 776, 8, N'附壁式', 0, 0, N'NULL',120.6839358, 24.1378983, 6600100, 75.02, '2024-08-30', 2,'NULL', NULL, 0);</v>
      </c>
    </row>
    <row r="847" spans="1:23" ht="64.8" x14ac:dyDescent="0.3">
      <c r="A847" s="1" t="s">
        <v>18</v>
      </c>
      <c r="B847" s="1" t="s">
        <v>1727</v>
      </c>
      <c r="C847" s="1" t="s">
        <v>20</v>
      </c>
      <c r="D847" s="1" t="s">
        <v>21</v>
      </c>
      <c r="E847" s="1" t="s">
        <v>22</v>
      </c>
      <c r="F847" s="1" t="s">
        <v>1728</v>
      </c>
      <c r="G847" s="2">
        <v>8</v>
      </c>
      <c r="H847" s="1" t="s">
        <v>37</v>
      </c>
      <c r="I847" s="1" t="s">
        <v>21</v>
      </c>
      <c r="J847" s="1" t="s">
        <v>21</v>
      </c>
      <c r="L847" s="5">
        <v>120.6841199</v>
      </c>
      <c r="M847" s="5">
        <v>24.137744099999999</v>
      </c>
      <c r="N847" s="1" t="s">
        <v>27</v>
      </c>
      <c r="O847" s="2">
        <v>75.14</v>
      </c>
      <c r="P847" s="1" t="s">
        <v>31</v>
      </c>
      <c r="Q847" s="1" t="s">
        <v>32</v>
      </c>
      <c r="T847" s="1" t="s">
        <v>21</v>
      </c>
      <c r="U847" s="3" t="str">
        <f t="shared" si="39"/>
        <v>INSERT INTO streetlampData (LAYER, ID, ORGAN, OP_CODE, BURY_DATE, NUM, LENGTH, MATERIAL, USEMODE, DATAMODE, NOTE, POINT_X, POINT_Y, TOWNSHIP, HEIGHT, MOD_DATE, STATE, DATA1, DATA2, LEVEL)</v>
      </c>
      <c r="V847" s="4" t="str">
        <f t="shared" si="40"/>
        <v>VALUES (8020203, 020203210965, N'GC7', 0, '2018-07-01', 775, 8, N'附壁式', 0, 0, N'NULL',120.6841199, 24.1377441, 6600100, 75.14, '2024-08-30', 2,'NULL', NULL, 0);</v>
      </c>
      <c r="W847" s="1" t="str">
        <f t="shared" si="41"/>
        <v>INSERT INTO streetlampData (LAYER, ID, ORGAN, OP_CODE, BURY_DATE, NUM, LENGTH, MATERIAL, USEMODE, DATAMODE, NOTE, POINT_X, POINT_Y, TOWNSHIP, HEIGHT, MOD_DATE, STATE, DATA1, DATA2, LEVEL)VALUES (8020203, 020203210965, N'GC7', 0, '2018-07-01', 775, 8, N'附壁式', 0, 0, N'NULL',120.6841199, 24.1377441, 6600100, 75.14, '2024-08-30', 2,'NULL', NULL, 0);</v>
      </c>
    </row>
    <row r="848" spans="1:23" ht="64.8" x14ac:dyDescent="0.3">
      <c r="A848" s="1" t="s">
        <v>18</v>
      </c>
      <c r="B848" s="1" t="s">
        <v>1729</v>
      </c>
      <c r="C848" s="1" t="s">
        <v>20</v>
      </c>
      <c r="D848" s="1" t="s">
        <v>21</v>
      </c>
      <c r="E848" s="1" t="s">
        <v>22</v>
      </c>
      <c r="F848" s="1" t="s">
        <v>1730</v>
      </c>
      <c r="G848" s="2">
        <v>8</v>
      </c>
      <c r="H848" s="1" t="s">
        <v>24</v>
      </c>
      <c r="I848" s="1" t="s">
        <v>21</v>
      </c>
      <c r="J848" s="1" t="s">
        <v>21</v>
      </c>
      <c r="L848" s="5">
        <v>120.68483380000001</v>
      </c>
      <c r="M848" s="5">
        <v>24.137741699999999</v>
      </c>
      <c r="N848" s="1" t="s">
        <v>27</v>
      </c>
      <c r="O848" s="2">
        <v>75.75</v>
      </c>
      <c r="P848" s="1" t="s">
        <v>31</v>
      </c>
      <c r="Q848" s="1" t="s">
        <v>32</v>
      </c>
      <c r="T848" s="1" t="s">
        <v>21</v>
      </c>
      <c r="U848" s="3" t="str">
        <f t="shared" si="39"/>
        <v>INSERT INTO streetlampData (LAYER, ID, ORGAN, OP_CODE, BURY_DATE, NUM, LENGTH, MATERIAL, USEMODE, DATAMODE, NOTE, POINT_X, POINT_Y, TOWNSHIP, HEIGHT, MOD_DATE, STATE, DATA1, DATA2, LEVEL)</v>
      </c>
      <c r="V848" s="4" t="str">
        <f t="shared" si="40"/>
        <v>VALUES (8020203, 020203210966, N'GC7', 0, '2018-07-01', 761, 8, N'金屬桿', 0, 0, N'NULL',120.6848338, 24.1377417, 6600100, 75.75, '2024-08-30', 2,'NULL', NULL, 0);</v>
      </c>
      <c r="W848" s="1" t="str">
        <f t="shared" si="41"/>
        <v>INSERT INTO streetlampData (LAYER, ID, ORGAN, OP_CODE, BURY_DATE, NUM, LENGTH, MATERIAL, USEMODE, DATAMODE, NOTE, POINT_X, POINT_Y, TOWNSHIP, HEIGHT, MOD_DATE, STATE, DATA1, DATA2, LEVEL)VALUES (8020203, 020203210966, N'GC7', 0, '2018-07-01', 761, 8, N'金屬桿', 0, 0, N'NULL',120.6848338, 24.1377417, 6600100, 75.75, '2024-08-30', 2,'NULL', NULL, 0);</v>
      </c>
    </row>
    <row r="849" spans="1:23" ht="64.8" x14ac:dyDescent="0.3">
      <c r="A849" s="1" t="s">
        <v>18</v>
      </c>
      <c r="B849" s="1" t="s">
        <v>1731</v>
      </c>
      <c r="C849" s="1" t="s">
        <v>20</v>
      </c>
      <c r="D849" s="1" t="s">
        <v>21</v>
      </c>
      <c r="E849" s="1" t="s">
        <v>22</v>
      </c>
      <c r="F849" s="1" t="s">
        <v>1732</v>
      </c>
      <c r="G849" s="2">
        <v>8</v>
      </c>
      <c r="H849" s="1" t="s">
        <v>24</v>
      </c>
      <c r="I849" s="1" t="s">
        <v>21</v>
      </c>
      <c r="J849" s="1" t="s">
        <v>21</v>
      </c>
      <c r="K849" s="1" t="s">
        <v>733</v>
      </c>
      <c r="L849" s="5">
        <v>120.6846894</v>
      </c>
      <c r="M849" s="5">
        <v>24.137538500000002</v>
      </c>
      <c r="N849" s="1" t="s">
        <v>27</v>
      </c>
      <c r="O849" s="2">
        <v>76</v>
      </c>
      <c r="P849" s="1" t="s">
        <v>31</v>
      </c>
      <c r="Q849" s="1" t="s">
        <v>25</v>
      </c>
      <c r="T849" s="1" t="s">
        <v>25</v>
      </c>
      <c r="U849" s="3" t="str">
        <f t="shared" si="39"/>
        <v>INSERT INTO streetlampData (LAYER, ID, ORGAN, OP_CODE, BURY_DATE, NUM, LENGTH, MATERIAL, USEMODE, DATAMODE, NOTE, POINT_X, POINT_Y, TOWNSHIP, HEIGHT, MOD_DATE, STATE, DATA1, DATA2, LEVEL)</v>
      </c>
      <c r="V849" s="4" t="str">
        <f t="shared" si="40"/>
        <v>VALUES (8020203, 020203210967, N'GC7', 0, '2018-07-01', 020203004420, 8, N'金屬桿', 0, 0, N'部分欄位資料依建議值填具，僅供參考',120.6846894, 24.1375385, 6600100, 76, '2024-08-30', 1,'NULL', NULL, 1);</v>
      </c>
      <c r="W849" s="1" t="str">
        <f t="shared" si="41"/>
        <v>INSERT INTO streetlampData (LAYER, ID, ORGAN, OP_CODE, BURY_DATE, NUM, LENGTH, MATERIAL, USEMODE, DATAMODE, NOTE, POINT_X, POINT_Y, TOWNSHIP, HEIGHT, MOD_DATE, STATE, DATA1, DATA2, LEVEL)VALUES (8020203, 020203210967, N'GC7', 0, '2018-07-01', 020203004420, 8, N'金屬桿', 0, 0, N'部分欄位資料依建議值填具，僅供參考',120.6846894, 24.1375385, 6600100, 76, '2024-08-30', 1,'NULL', NULL, 1);</v>
      </c>
    </row>
    <row r="850" spans="1:23" ht="64.8" x14ac:dyDescent="0.3">
      <c r="A850" s="1" t="s">
        <v>18</v>
      </c>
      <c r="B850" s="1" t="s">
        <v>1733</v>
      </c>
      <c r="C850" s="1" t="s">
        <v>20</v>
      </c>
      <c r="D850" s="1" t="s">
        <v>21</v>
      </c>
      <c r="E850" s="1" t="s">
        <v>22</v>
      </c>
      <c r="F850" s="1" t="s">
        <v>1734</v>
      </c>
      <c r="G850" s="2">
        <v>8</v>
      </c>
      <c r="H850" s="1" t="s">
        <v>24</v>
      </c>
      <c r="I850" s="1" t="s">
        <v>21</v>
      </c>
      <c r="J850" s="1" t="s">
        <v>21</v>
      </c>
      <c r="K850" s="1" t="s">
        <v>733</v>
      </c>
      <c r="L850" s="5">
        <v>120.6851494</v>
      </c>
      <c r="M850" s="5">
        <v>24.1375849</v>
      </c>
      <c r="N850" s="1" t="s">
        <v>27</v>
      </c>
      <c r="O850" s="2">
        <v>76.2</v>
      </c>
      <c r="P850" s="1" t="s">
        <v>31</v>
      </c>
      <c r="Q850" s="1" t="s">
        <v>25</v>
      </c>
      <c r="T850" s="1" t="s">
        <v>25</v>
      </c>
      <c r="U850" s="3" t="str">
        <f t="shared" si="39"/>
        <v>INSERT INTO streetlampData (LAYER, ID, ORGAN, OP_CODE, BURY_DATE, NUM, LENGTH, MATERIAL, USEMODE, DATAMODE, NOTE, POINT_X, POINT_Y, TOWNSHIP, HEIGHT, MOD_DATE, STATE, DATA1, DATA2, LEVEL)</v>
      </c>
      <c r="V850" s="4" t="str">
        <f t="shared" si="40"/>
        <v>VALUES (8020203, 020203210968, N'GC7', 0, '2018-07-01', 020203004421, 8, N'金屬桿', 0, 0, N'部分欄位資料依建議值填具，僅供參考',120.6851494, 24.1375849, 6600100, 76.2, '2024-08-30', 1,'NULL', NULL, 1);</v>
      </c>
      <c r="W850" s="1" t="str">
        <f t="shared" si="41"/>
        <v>INSERT INTO streetlampData (LAYER, ID, ORGAN, OP_CODE, BURY_DATE, NUM, LENGTH, MATERIAL, USEMODE, DATAMODE, NOTE, POINT_X, POINT_Y, TOWNSHIP, HEIGHT, MOD_DATE, STATE, DATA1, DATA2, LEVEL)VALUES (8020203, 020203210968, N'GC7', 0, '2018-07-01', 020203004421, 8, N'金屬桿', 0, 0, N'部分欄位資料依建議值填具，僅供參考',120.6851494, 24.1375849, 6600100, 76.2, '2024-08-30', 1,'NULL', NULL, 1);</v>
      </c>
    </row>
    <row r="851" spans="1:23" ht="64.8" x14ac:dyDescent="0.3">
      <c r="A851" s="1" t="s">
        <v>18</v>
      </c>
      <c r="B851" s="1" t="s">
        <v>1735</v>
      </c>
      <c r="C851" s="1" t="s">
        <v>20</v>
      </c>
      <c r="D851" s="1" t="s">
        <v>21</v>
      </c>
      <c r="E851" s="1" t="s">
        <v>22</v>
      </c>
      <c r="F851" s="1" t="s">
        <v>1736</v>
      </c>
      <c r="G851" s="2">
        <v>8</v>
      </c>
      <c r="H851" s="1" t="s">
        <v>24</v>
      </c>
      <c r="I851" s="1" t="s">
        <v>21</v>
      </c>
      <c r="J851" s="1" t="s">
        <v>21</v>
      </c>
      <c r="L851" s="5">
        <v>120.6850663</v>
      </c>
      <c r="M851" s="5">
        <v>24.137576500000002</v>
      </c>
      <c r="N851" s="1" t="s">
        <v>27</v>
      </c>
      <c r="O851" s="2">
        <v>76.2</v>
      </c>
      <c r="P851" s="1" t="s">
        <v>31</v>
      </c>
      <c r="Q851" s="1" t="s">
        <v>32</v>
      </c>
      <c r="T851" s="1" t="s">
        <v>21</v>
      </c>
      <c r="U851" s="3" t="str">
        <f t="shared" si="39"/>
        <v>INSERT INTO streetlampData (LAYER, ID, ORGAN, OP_CODE, BURY_DATE, NUM, LENGTH, MATERIAL, USEMODE, DATAMODE, NOTE, POINT_X, POINT_Y, TOWNSHIP, HEIGHT, MOD_DATE, STATE, DATA1, DATA2, LEVEL)</v>
      </c>
      <c r="V851" s="4" t="str">
        <f t="shared" si="40"/>
        <v>VALUES (8020203, 020203210969, N'GC7', 0, '2018-07-01', 760, 8, N'金屬桿', 0, 0, N'NULL',120.6850663, 24.1375765, 6600100, 76.2, '2024-08-30', 2,'NULL', NULL, 0);</v>
      </c>
      <c r="W851" s="1" t="str">
        <f t="shared" si="41"/>
        <v>INSERT INTO streetlampData (LAYER, ID, ORGAN, OP_CODE, BURY_DATE, NUM, LENGTH, MATERIAL, USEMODE, DATAMODE, NOTE, POINT_X, POINT_Y, TOWNSHIP, HEIGHT, MOD_DATE, STATE, DATA1, DATA2, LEVEL)VALUES (8020203, 020203210969, N'GC7', 0, '2018-07-01', 760, 8, N'金屬桿', 0, 0, N'NULL',120.6850663, 24.1375765, 6600100, 76.2, '2024-08-30', 2,'NULL', NULL, 0);</v>
      </c>
    </row>
    <row r="852" spans="1:23" ht="64.8" x14ac:dyDescent="0.3">
      <c r="A852" s="1" t="s">
        <v>18</v>
      </c>
      <c r="B852" s="1" t="s">
        <v>1737</v>
      </c>
      <c r="C852" s="1" t="s">
        <v>20</v>
      </c>
      <c r="D852" s="1" t="s">
        <v>21</v>
      </c>
      <c r="E852" s="1" t="s">
        <v>22</v>
      </c>
      <c r="F852" s="1" t="s">
        <v>1738</v>
      </c>
      <c r="G852" s="2">
        <v>8</v>
      </c>
      <c r="H852" s="1" t="s">
        <v>24</v>
      </c>
      <c r="I852" s="1" t="s">
        <v>21</v>
      </c>
      <c r="J852" s="1" t="s">
        <v>21</v>
      </c>
      <c r="K852" s="1" t="s">
        <v>733</v>
      </c>
      <c r="L852" s="5">
        <v>120.6850152</v>
      </c>
      <c r="M852" s="5">
        <v>24.137671000000001</v>
      </c>
      <c r="N852" s="1" t="s">
        <v>27</v>
      </c>
      <c r="O852" s="2">
        <v>76.150000000000006</v>
      </c>
      <c r="P852" s="1" t="s">
        <v>31</v>
      </c>
      <c r="Q852" s="1" t="s">
        <v>25</v>
      </c>
      <c r="T852" s="1" t="s">
        <v>25</v>
      </c>
      <c r="U852" s="3" t="str">
        <f t="shared" si="39"/>
        <v>INSERT INTO streetlampData (LAYER, ID, ORGAN, OP_CODE, BURY_DATE, NUM, LENGTH, MATERIAL, USEMODE, DATAMODE, NOTE, POINT_X, POINT_Y, TOWNSHIP, HEIGHT, MOD_DATE, STATE, DATA1, DATA2, LEVEL)</v>
      </c>
      <c r="V852" s="4" t="str">
        <f t="shared" si="40"/>
        <v>VALUES (8020203, 020203210970, N'GC7', 0, '2018-07-01', 020203004423, 8, N'金屬桿', 0, 0, N'部分欄位資料依建議值填具，僅供參考',120.6850152, 24.137671, 6600100, 76.15, '2024-08-30', 1,'NULL', NULL, 1);</v>
      </c>
      <c r="W852" s="1" t="str">
        <f t="shared" si="41"/>
        <v>INSERT INTO streetlampData (LAYER, ID, ORGAN, OP_CODE, BURY_DATE, NUM, LENGTH, MATERIAL, USEMODE, DATAMODE, NOTE, POINT_X, POINT_Y, TOWNSHIP, HEIGHT, MOD_DATE, STATE, DATA1, DATA2, LEVEL)VALUES (8020203, 020203210970, N'GC7', 0, '2018-07-01', 020203004423, 8, N'金屬桿', 0, 0, N'部分欄位資料依建議值填具，僅供參考',120.6850152, 24.137671, 6600100, 76.15, '2024-08-30', 1,'NULL', NULL, 1);</v>
      </c>
    </row>
    <row r="853" spans="1:23" ht="64.8" x14ac:dyDescent="0.3">
      <c r="A853" s="1" t="s">
        <v>18</v>
      </c>
      <c r="B853" s="1" t="s">
        <v>1739</v>
      </c>
      <c r="C853" s="1" t="s">
        <v>20</v>
      </c>
      <c r="D853" s="1" t="s">
        <v>21</v>
      </c>
      <c r="E853" s="1" t="s">
        <v>22</v>
      </c>
      <c r="F853" s="1" t="s">
        <v>1740</v>
      </c>
      <c r="G853" s="2">
        <v>8</v>
      </c>
      <c r="H853" s="1" t="s">
        <v>75</v>
      </c>
      <c r="I853" s="1" t="s">
        <v>21</v>
      </c>
      <c r="J853" s="1" t="s">
        <v>21</v>
      </c>
      <c r="L853" s="5">
        <v>120.6845058</v>
      </c>
      <c r="M853" s="5">
        <v>24.136977900000002</v>
      </c>
      <c r="N853" s="1" t="s">
        <v>27</v>
      </c>
      <c r="O853" s="2">
        <v>75.89</v>
      </c>
      <c r="P853" s="1" t="s">
        <v>31</v>
      </c>
      <c r="Q853" s="1" t="s">
        <v>32</v>
      </c>
      <c r="T853" s="1" t="s">
        <v>21</v>
      </c>
      <c r="U853" s="3" t="str">
        <f t="shared" si="39"/>
        <v>INSERT INTO streetlampData (LAYER, ID, ORGAN, OP_CODE, BURY_DATE, NUM, LENGTH, MATERIAL, USEMODE, DATAMODE, NOTE, POINT_X, POINT_Y, TOWNSHIP, HEIGHT, MOD_DATE, STATE, DATA1, DATA2, LEVEL)</v>
      </c>
      <c r="V853" s="4" t="str">
        <f t="shared" si="40"/>
        <v>VALUES (8020203, 020203210971, N'GC7', 0, '2018-07-01', 759, 8, N'景觀燈桿', 0, 0, N'NULL',120.6845058, 24.1369779, 6600100, 75.89, '2024-08-30', 2,'NULL', NULL, 0);</v>
      </c>
      <c r="W853" s="1" t="str">
        <f t="shared" si="41"/>
        <v>INSERT INTO streetlampData (LAYER, ID, ORGAN, OP_CODE, BURY_DATE, NUM, LENGTH, MATERIAL, USEMODE, DATAMODE, NOTE, POINT_X, POINT_Y, TOWNSHIP, HEIGHT, MOD_DATE, STATE, DATA1, DATA2, LEVEL)VALUES (8020203, 020203210971, N'GC7', 0, '2018-07-01', 759, 8, N'景觀燈桿', 0, 0, N'NULL',120.6845058, 24.1369779, 6600100, 75.89, '2024-08-30', 2,'NULL', NULL, 0);</v>
      </c>
    </row>
    <row r="854" spans="1:23" ht="64.8" x14ac:dyDescent="0.3">
      <c r="A854" s="1" t="s">
        <v>18</v>
      </c>
      <c r="B854" s="1" t="s">
        <v>1741</v>
      </c>
      <c r="C854" s="1" t="s">
        <v>20</v>
      </c>
      <c r="D854" s="1" t="s">
        <v>21</v>
      </c>
      <c r="E854" s="1" t="s">
        <v>22</v>
      </c>
      <c r="F854" s="1" t="s">
        <v>1742</v>
      </c>
      <c r="G854" s="2">
        <v>8</v>
      </c>
      <c r="H854" s="1" t="s">
        <v>75</v>
      </c>
      <c r="I854" s="1" t="s">
        <v>21</v>
      </c>
      <c r="J854" s="1" t="s">
        <v>21</v>
      </c>
      <c r="L854" s="5">
        <v>120.6844803</v>
      </c>
      <c r="M854" s="5">
        <v>24.136899</v>
      </c>
      <c r="N854" s="1" t="s">
        <v>27</v>
      </c>
      <c r="O854" s="2">
        <v>75.88</v>
      </c>
      <c r="P854" s="1" t="s">
        <v>31</v>
      </c>
      <c r="Q854" s="1" t="s">
        <v>32</v>
      </c>
      <c r="T854" s="1" t="s">
        <v>21</v>
      </c>
      <c r="U854" s="3" t="str">
        <f t="shared" si="39"/>
        <v>INSERT INTO streetlampData (LAYER, ID, ORGAN, OP_CODE, BURY_DATE, NUM, LENGTH, MATERIAL, USEMODE, DATAMODE, NOTE, POINT_X, POINT_Y, TOWNSHIP, HEIGHT, MOD_DATE, STATE, DATA1, DATA2, LEVEL)</v>
      </c>
      <c r="V854" s="4" t="str">
        <f t="shared" si="40"/>
        <v>VALUES (8020203, 020203210972, N'GC7', 0, '2018-07-01', 758, 8, N'景觀燈桿', 0, 0, N'NULL',120.6844803, 24.136899, 6600100, 75.88, '2024-08-30', 2,'NULL', NULL, 0);</v>
      </c>
      <c r="W854" s="1" t="str">
        <f t="shared" si="41"/>
        <v>INSERT INTO streetlampData (LAYER, ID, ORGAN, OP_CODE, BURY_DATE, NUM, LENGTH, MATERIAL, USEMODE, DATAMODE, NOTE, POINT_X, POINT_Y, TOWNSHIP, HEIGHT, MOD_DATE, STATE, DATA1, DATA2, LEVEL)VALUES (8020203, 020203210972, N'GC7', 0, '2018-07-01', 758, 8, N'景觀燈桿', 0, 0, N'NULL',120.6844803, 24.136899, 6600100, 75.88, '2024-08-30', 2,'NULL', NULL, 0);</v>
      </c>
    </row>
    <row r="855" spans="1:23" ht="64.8" x14ac:dyDescent="0.3">
      <c r="A855" s="1" t="s">
        <v>18</v>
      </c>
      <c r="B855" s="1" t="s">
        <v>1743</v>
      </c>
      <c r="C855" s="1" t="s">
        <v>20</v>
      </c>
      <c r="D855" s="1" t="s">
        <v>21</v>
      </c>
      <c r="E855" s="1" t="s">
        <v>22</v>
      </c>
      <c r="F855" s="1" t="s">
        <v>1744</v>
      </c>
      <c r="G855" s="2">
        <v>8</v>
      </c>
      <c r="H855" s="1" t="s">
        <v>75</v>
      </c>
      <c r="I855" s="1" t="s">
        <v>21</v>
      </c>
      <c r="J855" s="1" t="s">
        <v>21</v>
      </c>
      <c r="L855" s="5">
        <v>120.684451</v>
      </c>
      <c r="M855" s="5">
        <v>24.136820400000001</v>
      </c>
      <c r="N855" s="1" t="s">
        <v>27</v>
      </c>
      <c r="O855" s="2">
        <v>75.849999999999994</v>
      </c>
      <c r="P855" s="1" t="s">
        <v>31</v>
      </c>
      <c r="Q855" s="1" t="s">
        <v>32</v>
      </c>
      <c r="T855" s="1" t="s">
        <v>21</v>
      </c>
      <c r="U855" s="3" t="str">
        <f t="shared" si="39"/>
        <v>INSERT INTO streetlampData (LAYER, ID, ORGAN, OP_CODE, BURY_DATE, NUM, LENGTH, MATERIAL, USEMODE, DATAMODE, NOTE, POINT_X, POINT_Y, TOWNSHIP, HEIGHT, MOD_DATE, STATE, DATA1, DATA2, LEVEL)</v>
      </c>
      <c r="V855" s="4" t="str">
        <f t="shared" si="40"/>
        <v>VALUES (8020203, 020203210973, N'GC7', 0, '2018-07-01', 757, 8, N'景觀燈桿', 0, 0, N'NULL',120.684451, 24.1368204, 6600100, 75.85, '2024-08-30', 2,'NULL', NULL, 0);</v>
      </c>
      <c r="W855" s="1" t="str">
        <f t="shared" si="41"/>
        <v>INSERT INTO streetlampData (LAYER, ID, ORGAN, OP_CODE, BURY_DATE, NUM, LENGTH, MATERIAL, USEMODE, DATAMODE, NOTE, POINT_X, POINT_Y, TOWNSHIP, HEIGHT, MOD_DATE, STATE, DATA1, DATA2, LEVEL)VALUES (8020203, 020203210973, N'GC7', 0, '2018-07-01', 757, 8, N'景觀燈桿', 0, 0, N'NULL',120.684451, 24.1368204, 6600100, 75.85, '2024-08-30', 2,'NULL', NULL, 0);</v>
      </c>
    </row>
    <row r="856" spans="1:23" ht="64.8" x14ac:dyDescent="0.3">
      <c r="A856" s="1" t="s">
        <v>18</v>
      </c>
      <c r="B856" s="1" t="s">
        <v>1745</v>
      </c>
      <c r="C856" s="1" t="s">
        <v>20</v>
      </c>
      <c r="D856" s="1" t="s">
        <v>21</v>
      </c>
      <c r="E856" s="1" t="s">
        <v>22</v>
      </c>
      <c r="F856" s="1" t="s">
        <v>1746</v>
      </c>
      <c r="G856" s="2">
        <v>8</v>
      </c>
      <c r="H856" s="1" t="s">
        <v>75</v>
      </c>
      <c r="I856" s="1" t="s">
        <v>21</v>
      </c>
      <c r="J856" s="1" t="s">
        <v>21</v>
      </c>
      <c r="L856" s="5">
        <v>120.68427939999999</v>
      </c>
      <c r="M856" s="5">
        <v>24.136834799999999</v>
      </c>
      <c r="N856" s="1" t="s">
        <v>27</v>
      </c>
      <c r="O856" s="2">
        <v>75.7</v>
      </c>
      <c r="P856" s="1" t="s">
        <v>31</v>
      </c>
      <c r="Q856" s="1" t="s">
        <v>32</v>
      </c>
      <c r="T856" s="1" t="s">
        <v>21</v>
      </c>
      <c r="U856" s="3" t="str">
        <f t="shared" si="39"/>
        <v>INSERT INTO streetlampData (LAYER, ID, ORGAN, OP_CODE, BURY_DATE, NUM, LENGTH, MATERIAL, USEMODE, DATAMODE, NOTE, POINT_X, POINT_Y, TOWNSHIP, HEIGHT, MOD_DATE, STATE, DATA1, DATA2, LEVEL)</v>
      </c>
      <c r="V856" s="4" t="str">
        <f t="shared" si="40"/>
        <v>VALUES (8020203, 020203210974, N'GC7', 0, '2018-07-01', 756, 8, N'景觀燈桿', 0, 0, N'NULL',120.6842794, 24.1368348, 6600100, 75.7, '2024-08-30', 2,'NULL', NULL, 0);</v>
      </c>
      <c r="W856" s="1" t="str">
        <f t="shared" si="41"/>
        <v>INSERT INTO streetlampData (LAYER, ID, ORGAN, OP_CODE, BURY_DATE, NUM, LENGTH, MATERIAL, USEMODE, DATAMODE, NOTE, POINT_X, POINT_Y, TOWNSHIP, HEIGHT, MOD_DATE, STATE, DATA1, DATA2, LEVEL)VALUES (8020203, 020203210974, N'GC7', 0, '2018-07-01', 756, 8, N'景觀燈桿', 0, 0, N'NULL',120.6842794, 24.1368348, 6600100, 75.7, '2024-08-30', 2,'NULL', NULL, 0);</v>
      </c>
    </row>
    <row r="857" spans="1:23" ht="64.8" x14ac:dyDescent="0.3">
      <c r="A857" s="1" t="s">
        <v>18</v>
      </c>
      <c r="B857" s="1" t="s">
        <v>1747</v>
      </c>
      <c r="C857" s="1" t="s">
        <v>20</v>
      </c>
      <c r="D857" s="1" t="s">
        <v>21</v>
      </c>
      <c r="E857" s="1" t="s">
        <v>22</v>
      </c>
      <c r="F857" s="1" t="s">
        <v>1748</v>
      </c>
      <c r="G857" s="2">
        <v>8</v>
      </c>
      <c r="H857" s="1" t="s">
        <v>75</v>
      </c>
      <c r="I857" s="1" t="s">
        <v>21</v>
      </c>
      <c r="J857" s="1" t="s">
        <v>21</v>
      </c>
      <c r="L857" s="5">
        <v>120.6841678</v>
      </c>
      <c r="M857" s="5">
        <v>24.136590099999999</v>
      </c>
      <c r="N857" s="1" t="s">
        <v>27</v>
      </c>
      <c r="O857" s="2">
        <v>75.180000000000007</v>
      </c>
      <c r="P857" s="1" t="s">
        <v>31</v>
      </c>
      <c r="Q857" s="1" t="s">
        <v>32</v>
      </c>
      <c r="T857" s="1" t="s">
        <v>21</v>
      </c>
      <c r="U857" s="3" t="str">
        <f t="shared" si="39"/>
        <v>INSERT INTO streetlampData (LAYER, ID, ORGAN, OP_CODE, BURY_DATE, NUM, LENGTH, MATERIAL, USEMODE, DATAMODE, NOTE, POINT_X, POINT_Y, TOWNSHIP, HEIGHT, MOD_DATE, STATE, DATA1, DATA2, LEVEL)</v>
      </c>
      <c r="V857" s="4" t="str">
        <f t="shared" si="40"/>
        <v>VALUES (8020203, 020203210975, N'GC7', 0, '2018-07-01', 753, 8, N'景觀燈桿', 0, 0, N'NULL',120.6841678, 24.1365901, 6600100, 75.18, '2024-08-30', 2,'NULL', NULL, 0);</v>
      </c>
      <c r="W857" s="1" t="str">
        <f t="shared" si="41"/>
        <v>INSERT INTO streetlampData (LAYER, ID, ORGAN, OP_CODE, BURY_DATE, NUM, LENGTH, MATERIAL, USEMODE, DATAMODE, NOTE, POINT_X, POINT_Y, TOWNSHIP, HEIGHT, MOD_DATE, STATE, DATA1, DATA2, LEVEL)VALUES (8020203, 020203210975, N'GC7', 0, '2018-07-01', 753, 8, N'景觀燈桿', 0, 0, N'NULL',120.6841678, 24.1365901, 6600100, 75.18, '2024-08-30', 2,'NULL', NULL, 0);</v>
      </c>
    </row>
    <row r="858" spans="1:23" ht="64.8" x14ac:dyDescent="0.3">
      <c r="A858" s="1" t="s">
        <v>18</v>
      </c>
      <c r="B858" s="1" t="s">
        <v>1749</v>
      </c>
      <c r="C858" s="1" t="s">
        <v>20</v>
      </c>
      <c r="D858" s="1" t="s">
        <v>21</v>
      </c>
      <c r="E858" s="1" t="s">
        <v>22</v>
      </c>
      <c r="F858" s="1" t="s">
        <v>1750</v>
      </c>
      <c r="G858" s="2">
        <v>8</v>
      </c>
      <c r="H858" s="1" t="s">
        <v>75</v>
      </c>
      <c r="I858" s="1" t="s">
        <v>21</v>
      </c>
      <c r="J858" s="1" t="s">
        <v>21</v>
      </c>
      <c r="L858" s="5">
        <v>120.6840442</v>
      </c>
      <c r="M858" s="5">
        <v>24.1365379</v>
      </c>
      <c r="N858" s="1" t="s">
        <v>27</v>
      </c>
      <c r="O858" s="2">
        <v>74.8</v>
      </c>
      <c r="P858" s="1" t="s">
        <v>31</v>
      </c>
      <c r="Q858" s="1" t="s">
        <v>32</v>
      </c>
      <c r="T858" s="1" t="s">
        <v>21</v>
      </c>
      <c r="U858" s="3" t="str">
        <f t="shared" si="39"/>
        <v>INSERT INTO streetlampData (LAYER, ID, ORGAN, OP_CODE, BURY_DATE, NUM, LENGTH, MATERIAL, USEMODE, DATAMODE, NOTE, POINT_X, POINT_Y, TOWNSHIP, HEIGHT, MOD_DATE, STATE, DATA1, DATA2, LEVEL)</v>
      </c>
      <c r="V858" s="4" t="str">
        <f t="shared" si="40"/>
        <v>VALUES (8020203, 020203210976, N'GC7', 0, '2018-07-01', 752, 8, N'景觀燈桿', 0, 0, N'NULL',120.6840442, 24.1365379, 6600100, 74.8, '2024-08-30', 2,'NULL', NULL, 0);</v>
      </c>
      <c r="W858" s="1" t="str">
        <f t="shared" si="41"/>
        <v>INSERT INTO streetlampData (LAYER, ID, ORGAN, OP_CODE, BURY_DATE, NUM, LENGTH, MATERIAL, USEMODE, DATAMODE, NOTE, POINT_X, POINT_Y, TOWNSHIP, HEIGHT, MOD_DATE, STATE, DATA1, DATA2, LEVEL)VALUES (8020203, 020203210976, N'GC7', 0, '2018-07-01', 752, 8, N'景觀燈桿', 0, 0, N'NULL',120.6840442, 24.1365379, 6600100, 74.8, '2024-08-30', 2,'NULL', NULL, 0);</v>
      </c>
    </row>
    <row r="859" spans="1:23" ht="64.8" x14ac:dyDescent="0.3">
      <c r="A859" s="1" t="s">
        <v>18</v>
      </c>
      <c r="B859" s="1" t="s">
        <v>1751</v>
      </c>
      <c r="C859" s="1" t="s">
        <v>20</v>
      </c>
      <c r="D859" s="1" t="s">
        <v>21</v>
      </c>
      <c r="E859" s="1" t="s">
        <v>22</v>
      </c>
      <c r="F859" s="1" t="s">
        <v>1752</v>
      </c>
      <c r="G859" s="2">
        <v>8</v>
      </c>
      <c r="H859" s="1" t="s">
        <v>75</v>
      </c>
      <c r="I859" s="1" t="s">
        <v>21</v>
      </c>
      <c r="J859" s="1" t="s">
        <v>21</v>
      </c>
      <c r="L859" s="5">
        <v>120.6839779</v>
      </c>
      <c r="M859" s="5">
        <v>24.1365111</v>
      </c>
      <c r="N859" s="1" t="s">
        <v>27</v>
      </c>
      <c r="O859" s="2">
        <v>74.7</v>
      </c>
      <c r="P859" s="1" t="s">
        <v>31</v>
      </c>
      <c r="Q859" s="1" t="s">
        <v>32</v>
      </c>
      <c r="T859" s="1" t="s">
        <v>21</v>
      </c>
      <c r="U859" s="3" t="str">
        <f t="shared" si="39"/>
        <v>INSERT INTO streetlampData (LAYER, ID, ORGAN, OP_CODE, BURY_DATE, NUM, LENGTH, MATERIAL, USEMODE, DATAMODE, NOTE, POINT_X, POINT_Y, TOWNSHIP, HEIGHT, MOD_DATE, STATE, DATA1, DATA2, LEVEL)</v>
      </c>
      <c r="V859" s="4" t="str">
        <f t="shared" si="40"/>
        <v>VALUES (8020203, 020203210977, N'GC7', 0, '2018-07-01', 751, 8, N'景觀燈桿', 0, 0, N'NULL',120.6839779, 24.1365111, 6600100, 74.7, '2024-08-30', 2,'NULL', NULL, 0);</v>
      </c>
      <c r="W859" s="1" t="str">
        <f t="shared" si="41"/>
        <v>INSERT INTO streetlampData (LAYER, ID, ORGAN, OP_CODE, BURY_DATE, NUM, LENGTH, MATERIAL, USEMODE, DATAMODE, NOTE, POINT_X, POINT_Y, TOWNSHIP, HEIGHT, MOD_DATE, STATE, DATA1, DATA2, LEVEL)VALUES (8020203, 020203210977, N'GC7', 0, '2018-07-01', 751, 8, N'景觀燈桿', 0, 0, N'NULL',120.6839779, 24.1365111, 6600100, 74.7, '2024-08-30', 2,'NULL', NULL, 0);</v>
      </c>
    </row>
    <row r="860" spans="1:23" ht="64.8" x14ac:dyDescent="0.3">
      <c r="A860" s="1" t="s">
        <v>18</v>
      </c>
      <c r="B860" s="1" t="s">
        <v>1753</v>
      </c>
      <c r="C860" s="1" t="s">
        <v>20</v>
      </c>
      <c r="D860" s="1" t="s">
        <v>21</v>
      </c>
      <c r="E860" s="1" t="s">
        <v>22</v>
      </c>
      <c r="F860" s="1" t="s">
        <v>1754</v>
      </c>
      <c r="G860" s="2">
        <v>8</v>
      </c>
      <c r="H860" s="1" t="s">
        <v>75</v>
      </c>
      <c r="I860" s="1" t="s">
        <v>21</v>
      </c>
      <c r="J860" s="1" t="s">
        <v>21</v>
      </c>
      <c r="L860" s="5">
        <v>120.68391339999999</v>
      </c>
      <c r="M860" s="5">
        <v>24.136484400000001</v>
      </c>
      <c r="N860" s="1" t="s">
        <v>27</v>
      </c>
      <c r="O860" s="2">
        <v>74.53</v>
      </c>
      <c r="P860" s="1" t="s">
        <v>31</v>
      </c>
      <c r="Q860" s="1" t="s">
        <v>32</v>
      </c>
      <c r="T860" s="1" t="s">
        <v>21</v>
      </c>
      <c r="U860" s="3" t="str">
        <f t="shared" si="39"/>
        <v>INSERT INTO streetlampData (LAYER, ID, ORGAN, OP_CODE, BURY_DATE, NUM, LENGTH, MATERIAL, USEMODE, DATAMODE, NOTE, POINT_X, POINT_Y, TOWNSHIP, HEIGHT, MOD_DATE, STATE, DATA1, DATA2, LEVEL)</v>
      </c>
      <c r="V860" s="4" t="str">
        <f t="shared" si="40"/>
        <v>VALUES (8020203, 020203210978, N'GC7', 0, '2018-07-01', 750, 8, N'景觀燈桿', 0, 0, N'NULL',120.6839134, 24.1364844, 6600100, 74.53, '2024-08-30', 2,'NULL', NULL, 0);</v>
      </c>
      <c r="W860" s="1" t="str">
        <f t="shared" si="41"/>
        <v>INSERT INTO streetlampData (LAYER, ID, ORGAN, OP_CODE, BURY_DATE, NUM, LENGTH, MATERIAL, USEMODE, DATAMODE, NOTE, POINT_X, POINT_Y, TOWNSHIP, HEIGHT, MOD_DATE, STATE, DATA1, DATA2, LEVEL)VALUES (8020203, 020203210978, N'GC7', 0, '2018-07-01', 750, 8, N'景觀燈桿', 0, 0, N'NULL',120.6839134, 24.1364844, 6600100, 74.53, '2024-08-30', 2,'NULL', NULL, 0);</v>
      </c>
    </row>
    <row r="861" spans="1:23" ht="64.8" x14ac:dyDescent="0.3">
      <c r="A861" s="1" t="s">
        <v>18</v>
      </c>
      <c r="B861" s="1" t="s">
        <v>1755</v>
      </c>
      <c r="C861" s="1" t="s">
        <v>20</v>
      </c>
      <c r="D861" s="1" t="s">
        <v>21</v>
      </c>
      <c r="E861" s="1" t="s">
        <v>22</v>
      </c>
      <c r="F861" s="1" t="s">
        <v>1756</v>
      </c>
      <c r="G861" s="2">
        <v>8</v>
      </c>
      <c r="H861" s="1" t="s">
        <v>75</v>
      </c>
      <c r="I861" s="1" t="s">
        <v>21</v>
      </c>
      <c r="J861" s="1" t="s">
        <v>21</v>
      </c>
      <c r="L861" s="5">
        <v>120.6838489</v>
      </c>
      <c r="M861" s="5">
        <v>24.1364576</v>
      </c>
      <c r="N861" s="1" t="s">
        <v>27</v>
      </c>
      <c r="O861" s="2">
        <v>74.38</v>
      </c>
      <c r="P861" s="1" t="s">
        <v>31</v>
      </c>
      <c r="Q861" s="1" t="s">
        <v>32</v>
      </c>
      <c r="T861" s="1" t="s">
        <v>21</v>
      </c>
      <c r="U861" s="3" t="str">
        <f t="shared" si="39"/>
        <v>INSERT INTO streetlampData (LAYER, ID, ORGAN, OP_CODE, BURY_DATE, NUM, LENGTH, MATERIAL, USEMODE, DATAMODE, NOTE, POINT_X, POINT_Y, TOWNSHIP, HEIGHT, MOD_DATE, STATE, DATA1, DATA2, LEVEL)</v>
      </c>
      <c r="V861" s="4" t="str">
        <f t="shared" si="40"/>
        <v>VALUES (8020203, 020203210979, N'GC7', 0, '2018-07-01', 749, 8, N'景觀燈桿', 0, 0, N'NULL',120.6838489, 24.1364576, 6600100, 74.38, '2024-08-30', 2,'NULL', NULL, 0);</v>
      </c>
      <c r="W861" s="1" t="str">
        <f t="shared" si="41"/>
        <v>INSERT INTO streetlampData (LAYER, ID, ORGAN, OP_CODE, BURY_DATE, NUM, LENGTH, MATERIAL, USEMODE, DATAMODE, NOTE, POINT_X, POINT_Y, TOWNSHIP, HEIGHT, MOD_DATE, STATE, DATA1, DATA2, LEVEL)VALUES (8020203, 020203210979, N'GC7', 0, '2018-07-01', 749, 8, N'景觀燈桿', 0, 0, N'NULL',120.6838489, 24.1364576, 6600100, 74.38, '2024-08-30', 2,'NULL', NULL, 0);</v>
      </c>
    </row>
    <row r="862" spans="1:23" ht="64.8" x14ac:dyDescent="0.3">
      <c r="A862" s="1" t="s">
        <v>18</v>
      </c>
      <c r="B862" s="1" t="s">
        <v>1757</v>
      </c>
      <c r="C862" s="1" t="s">
        <v>20</v>
      </c>
      <c r="D862" s="1" t="s">
        <v>21</v>
      </c>
      <c r="E862" s="1" t="s">
        <v>22</v>
      </c>
      <c r="F862" s="1" t="s">
        <v>1758</v>
      </c>
      <c r="G862" s="2">
        <v>8</v>
      </c>
      <c r="H862" s="1" t="s">
        <v>75</v>
      </c>
      <c r="I862" s="1" t="s">
        <v>21</v>
      </c>
      <c r="J862" s="1" t="s">
        <v>21</v>
      </c>
      <c r="L862" s="5">
        <v>120.68379040000001</v>
      </c>
      <c r="M862" s="5">
        <v>24.1364324</v>
      </c>
      <c r="N862" s="1" t="s">
        <v>27</v>
      </c>
      <c r="O862" s="2">
        <v>74.19</v>
      </c>
      <c r="P862" s="1" t="s">
        <v>31</v>
      </c>
      <c r="Q862" s="1" t="s">
        <v>32</v>
      </c>
      <c r="T862" s="1" t="s">
        <v>21</v>
      </c>
      <c r="U862" s="3" t="str">
        <f t="shared" si="39"/>
        <v>INSERT INTO streetlampData (LAYER, ID, ORGAN, OP_CODE, BURY_DATE, NUM, LENGTH, MATERIAL, USEMODE, DATAMODE, NOTE, POINT_X, POINT_Y, TOWNSHIP, HEIGHT, MOD_DATE, STATE, DATA1, DATA2, LEVEL)</v>
      </c>
      <c r="V862" s="4" t="str">
        <f t="shared" si="40"/>
        <v>VALUES (8020203, 020203210980, N'GC7', 0, '2018-07-01', 748, 8, N'景觀燈桿', 0, 0, N'NULL',120.6837904, 24.1364324, 6600100, 74.19, '2024-08-30', 2,'NULL', NULL, 0);</v>
      </c>
      <c r="W862" s="1" t="str">
        <f t="shared" si="41"/>
        <v>INSERT INTO streetlampData (LAYER, ID, ORGAN, OP_CODE, BURY_DATE, NUM, LENGTH, MATERIAL, USEMODE, DATAMODE, NOTE, POINT_X, POINT_Y, TOWNSHIP, HEIGHT, MOD_DATE, STATE, DATA1, DATA2, LEVEL)VALUES (8020203, 020203210980, N'GC7', 0, '2018-07-01', 748, 8, N'景觀燈桿', 0, 0, N'NULL',120.6837904, 24.1364324, 6600100, 74.19, '2024-08-30', 2,'NULL', NULL, 0);</v>
      </c>
    </row>
    <row r="863" spans="1:23" ht="64.8" x14ac:dyDescent="0.3">
      <c r="A863" s="1" t="s">
        <v>18</v>
      </c>
      <c r="B863" s="1" t="s">
        <v>1759</v>
      </c>
      <c r="C863" s="1" t="s">
        <v>20</v>
      </c>
      <c r="D863" s="1" t="s">
        <v>21</v>
      </c>
      <c r="E863" s="1" t="s">
        <v>22</v>
      </c>
      <c r="F863" s="1" t="s">
        <v>1760</v>
      </c>
      <c r="G863" s="2">
        <v>8</v>
      </c>
      <c r="H863" s="1" t="s">
        <v>75</v>
      </c>
      <c r="I863" s="1" t="s">
        <v>21</v>
      </c>
      <c r="J863" s="1" t="s">
        <v>21</v>
      </c>
      <c r="L863" s="5">
        <v>120.6837271</v>
      </c>
      <c r="M863" s="5">
        <v>24.136405799999999</v>
      </c>
      <c r="N863" s="1" t="s">
        <v>27</v>
      </c>
      <c r="O863" s="2">
        <v>74.12</v>
      </c>
      <c r="P863" s="1" t="s">
        <v>31</v>
      </c>
      <c r="Q863" s="1" t="s">
        <v>32</v>
      </c>
      <c r="T863" s="1" t="s">
        <v>21</v>
      </c>
      <c r="U863" s="3" t="str">
        <f t="shared" si="39"/>
        <v>INSERT INTO streetlampData (LAYER, ID, ORGAN, OP_CODE, BURY_DATE, NUM, LENGTH, MATERIAL, USEMODE, DATAMODE, NOTE, POINT_X, POINT_Y, TOWNSHIP, HEIGHT, MOD_DATE, STATE, DATA1, DATA2, LEVEL)</v>
      </c>
      <c r="V863" s="4" t="str">
        <f t="shared" si="40"/>
        <v>VALUES (8020203, 020203210981, N'GC7', 0, '2018-07-01', 747, 8, N'景觀燈桿', 0, 0, N'NULL',120.6837271, 24.1364058, 6600100, 74.12, '2024-08-30', 2,'NULL', NULL, 0);</v>
      </c>
      <c r="W863" s="1" t="str">
        <f t="shared" si="41"/>
        <v>INSERT INTO streetlampData (LAYER, ID, ORGAN, OP_CODE, BURY_DATE, NUM, LENGTH, MATERIAL, USEMODE, DATAMODE, NOTE, POINT_X, POINT_Y, TOWNSHIP, HEIGHT, MOD_DATE, STATE, DATA1, DATA2, LEVEL)VALUES (8020203, 020203210981, N'GC7', 0, '2018-07-01', 747, 8, N'景觀燈桿', 0, 0, N'NULL',120.6837271, 24.1364058, 6600100, 74.12, '2024-08-30', 2,'NULL', NULL, 0);</v>
      </c>
    </row>
    <row r="864" spans="1:23" ht="64.8" x14ac:dyDescent="0.3">
      <c r="A864" s="1" t="s">
        <v>18</v>
      </c>
      <c r="B864" s="1" t="s">
        <v>1761</v>
      </c>
      <c r="C864" s="1" t="s">
        <v>20</v>
      </c>
      <c r="D864" s="1" t="s">
        <v>21</v>
      </c>
      <c r="E864" s="1" t="s">
        <v>22</v>
      </c>
      <c r="F864" s="1" t="s">
        <v>1762</v>
      </c>
      <c r="G864" s="2">
        <v>8</v>
      </c>
      <c r="H864" s="1" t="s">
        <v>75</v>
      </c>
      <c r="I864" s="1" t="s">
        <v>21</v>
      </c>
      <c r="J864" s="1" t="s">
        <v>21</v>
      </c>
      <c r="L864" s="5">
        <v>120.6836653</v>
      </c>
      <c r="M864" s="5">
        <v>24.1363795</v>
      </c>
      <c r="N864" s="1" t="s">
        <v>27</v>
      </c>
      <c r="O864" s="2">
        <v>73.92</v>
      </c>
      <c r="P864" s="1" t="s">
        <v>31</v>
      </c>
      <c r="Q864" s="1" t="s">
        <v>32</v>
      </c>
      <c r="T864" s="1" t="s">
        <v>21</v>
      </c>
      <c r="U864" s="3" t="str">
        <f t="shared" si="39"/>
        <v>INSERT INTO streetlampData (LAYER, ID, ORGAN, OP_CODE, BURY_DATE, NUM, LENGTH, MATERIAL, USEMODE, DATAMODE, NOTE, POINT_X, POINT_Y, TOWNSHIP, HEIGHT, MOD_DATE, STATE, DATA1, DATA2, LEVEL)</v>
      </c>
      <c r="V864" s="4" t="str">
        <f t="shared" si="40"/>
        <v>VALUES (8020203, 020203210982, N'GC7', 0, '2018-07-01', 746, 8, N'景觀燈桿', 0, 0, N'NULL',120.6836653, 24.1363795, 6600100, 73.92, '2024-08-30', 2,'NULL', NULL, 0);</v>
      </c>
      <c r="W864" s="1" t="str">
        <f t="shared" si="41"/>
        <v>INSERT INTO streetlampData (LAYER, ID, ORGAN, OP_CODE, BURY_DATE, NUM, LENGTH, MATERIAL, USEMODE, DATAMODE, NOTE, POINT_X, POINT_Y, TOWNSHIP, HEIGHT, MOD_DATE, STATE, DATA1, DATA2, LEVEL)VALUES (8020203, 020203210982, N'GC7', 0, '2018-07-01', 746, 8, N'景觀燈桿', 0, 0, N'NULL',120.6836653, 24.1363795, 6600100, 73.92, '2024-08-30', 2,'NULL', NULL, 0);</v>
      </c>
    </row>
    <row r="865" spans="1:23" ht="64.8" x14ac:dyDescent="0.3">
      <c r="A865" s="1" t="s">
        <v>18</v>
      </c>
      <c r="B865" s="1" t="s">
        <v>1763</v>
      </c>
      <c r="C865" s="1" t="s">
        <v>20</v>
      </c>
      <c r="D865" s="1" t="s">
        <v>21</v>
      </c>
      <c r="E865" s="1" t="s">
        <v>22</v>
      </c>
      <c r="F865" s="1" t="s">
        <v>1764</v>
      </c>
      <c r="G865" s="2">
        <v>8</v>
      </c>
      <c r="H865" s="1" t="s">
        <v>75</v>
      </c>
      <c r="I865" s="1" t="s">
        <v>21</v>
      </c>
      <c r="J865" s="1" t="s">
        <v>21</v>
      </c>
      <c r="L865" s="5">
        <v>120.6836005</v>
      </c>
      <c r="M865" s="5">
        <v>24.136352500000001</v>
      </c>
      <c r="N865" s="1" t="s">
        <v>27</v>
      </c>
      <c r="O865" s="2">
        <v>73.77</v>
      </c>
      <c r="P865" s="1" t="s">
        <v>31</v>
      </c>
      <c r="Q865" s="1" t="s">
        <v>32</v>
      </c>
      <c r="T865" s="1" t="s">
        <v>21</v>
      </c>
      <c r="U865" s="3" t="str">
        <f t="shared" si="39"/>
        <v>INSERT INTO streetlampData (LAYER, ID, ORGAN, OP_CODE, BURY_DATE, NUM, LENGTH, MATERIAL, USEMODE, DATAMODE, NOTE, POINT_X, POINT_Y, TOWNSHIP, HEIGHT, MOD_DATE, STATE, DATA1, DATA2, LEVEL)</v>
      </c>
      <c r="V865" s="4" t="str">
        <f t="shared" si="40"/>
        <v>VALUES (8020203, 020203210983, N'GC7', 0, '2018-07-01', 745, 8, N'景觀燈桿', 0, 0, N'NULL',120.6836005, 24.1363525, 6600100, 73.77, '2024-08-30', 2,'NULL', NULL, 0);</v>
      </c>
      <c r="W865" s="1" t="str">
        <f t="shared" si="41"/>
        <v>INSERT INTO streetlampData (LAYER, ID, ORGAN, OP_CODE, BURY_DATE, NUM, LENGTH, MATERIAL, USEMODE, DATAMODE, NOTE, POINT_X, POINT_Y, TOWNSHIP, HEIGHT, MOD_DATE, STATE, DATA1, DATA2, LEVEL)VALUES (8020203, 020203210983, N'GC7', 0, '2018-07-01', 745, 8, N'景觀燈桿', 0, 0, N'NULL',120.6836005, 24.1363525, 6600100, 73.77, '2024-08-30', 2,'NULL', NULL, 0);</v>
      </c>
    </row>
    <row r="866" spans="1:23" ht="64.8" x14ac:dyDescent="0.3">
      <c r="A866" s="1" t="s">
        <v>18</v>
      </c>
      <c r="B866" s="1" t="s">
        <v>1765</v>
      </c>
      <c r="C866" s="1" t="s">
        <v>20</v>
      </c>
      <c r="D866" s="1" t="s">
        <v>21</v>
      </c>
      <c r="E866" s="1" t="s">
        <v>22</v>
      </c>
      <c r="F866" s="1" t="s">
        <v>1766</v>
      </c>
      <c r="G866" s="2">
        <v>8</v>
      </c>
      <c r="H866" s="1" t="s">
        <v>75</v>
      </c>
      <c r="I866" s="1" t="s">
        <v>21</v>
      </c>
      <c r="J866" s="1" t="s">
        <v>21</v>
      </c>
      <c r="L866" s="5">
        <v>120.6835396</v>
      </c>
      <c r="M866" s="5">
        <v>24.1363272</v>
      </c>
      <c r="N866" s="1" t="s">
        <v>27</v>
      </c>
      <c r="O866" s="2">
        <v>73.599999999999994</v>
      </c>
      <c r="P866" s="1" t="s">
        <v>31</v>
      </c>
      <c r="Q866" s="1" t="s">
        <v>32</v>
      </c>
      <c r="T866" s="1" t="s">
        <v>21</v>
      </c>
      <c r="U866" s="3" t="str">
        <f t="shared" si="39"/>
        <v>INSERT INTO streetlampData (LAYER, ID, ORGAN, OP_CODE, BURY_DATE, NUM, LENGTH, MATERIAL, USEMODE, DATAMODE, NOTE, POINT_X, POINT_Y, TOWNSHIP, HEIGHT, MOD_DATE, STATE, DATA1, DATA2, LEVEL)</v>
      </c>
      <c r="V866" s="4" t="str">
        <f t="shared" si="40"/>
        <v>VALUES (8020203, 020203210984, N'GC7', 0, '2018-07-01', 744, 8, N'景觀燈桿', 0, 0, N'NULL',120.6835396, 24.1363272, 6600100, 73.6, '2024-08-30', 2,'NULL', NULL, 0);</v>
      </c>
      <c r="W866" s="1" t="str">
        <f t="shared" si="41"/>
        <v>INSERT INTO streetlampData (LAYER, ID, ORGAN, OP_CODE, BURY_DATE, NUM, LENGTH, MATERIAL, USEMODE, DATAMODE, NOTE, POINT_X, POINT_Y, TOWNSHIP, HEIGHT, MOD_DATE, STATE, DATA1, DATA2, LEVEL)VALUES (8020203, 020203210984, N'GC7', 0, '2018-07-01', 744, 8, N'景觀燈桿', 0, 0, N'NULL',120.6835396, 24.1363272, 6600100, 73.6, '2024-08-30', 2,'NULL', NULL, 0);</v>
      </c>
    </row>
    <row r="867" spans="1:23" ht="64.8" x14ac:dyDescent="0.3">
      <c r="A867" s="1" t="s">
        <v>18</v>
      </c>
      <c r="B867" s="1" t="s">
        <v>1767</v>
      </c>
      <c r="C867" s="1" t="s">
        <v>20</v>
      </c>
      <c r="D867" s="1" t="s">
        <v>21</v>
      </c>
      <c r="E867" s="1" t="s">
        <v>22</v>
      </c>
      <c r="F867" s="1" t="s">
        <v>1768</v>
      </c>
      <c r="G867" s="2">
        <v>8</v>
      </c>
      <c r="H867" s="1" t="s">
        <v>75</v>
      </c>
      <c r="I867" s="1" t="s">
        <v>21</v>
      </c>
      <c r="J867" s="1" t="s">
        <v>21</v>
      </c>
      <c r="L867" s="5">
        <v>120.68328750000001</v>
      </c>
      <c r="M867" s="5">
        <v>24.136221599999999</v>
      </c>
      <c r="N867" s="1" t="s">
        <v>27</v>
      </c>
      <c r="O867" s="2">
        <v>73.010000000000005</v>
      </c>
      <c r="P867" s="1" t="s">
        <v>31</v>
      </c>
      <c r="Q867" s="1" t="s">
        <v>32</v>
      </c>
      <c r="T867" s="1" t="s">
        <v>21</v>
      </c>
      <c r="U867" s="3" t="str">
        <f t="shared" si="39"/>
        <v>INSERT INTO streetlampData (LAYER, ID, ORGAN, OP_CODE, BURY_DATE, NUM, LENGTH, MATERIAL, USEMODE, DATAMODE, NOTE, POINT_X, POINT_Y, TOWNSHIP, HEIGHT, MOD_DATE, STATE, DATA1, DATA2, LEVEL)</v>
      </c>
      <c r="V867" s="4" t="str">
        <f t="shared" si="40"/>
        <v>VALUES (8020203, 020203210985, N'GC7', 0, '2018-07-01', 743, 8, N'景觀燈桿', 0, 0, N'NULL',120.6832875, 24.1362216, 6600100, 73.01, '2024-08-30', 2,'NULL', NULL, 0);</v>
      </c>
      <c r="W867" s="1" t="str">
        <f t="shared" si="41"/>
        <v>INSERT INTO streetlampData (LAYER, ID, ORGAN, OP_CODE, BURY_DATE, NUM, LENGTH, MATERIAL, USEMODE, DATAMODE, NOTE, POINT_X, POINT_Y, TOWNSHIP, HEIGHT, MOD_DATE, STATE, DATA1, DATA2, LEVEL)VALUES (8020203, 020203210985, N'GC7', 0, '2018-07-01', 743, 8, N'景觀燈桿', 0, 0, N'NULL',120.6832875, 24.1362216, 6600100, 73.01, '2024-08-30', 2,'NULL', NULL, 0);</v>
      </c>
    </row>
    <row r="868" spans="1:23" ht="64.8" x14ac:dyDescent="0.3">
      <c r="A868" s="1" t="s">
        <v>18</v>
      </c>
      <c r="B868" s="1" t="s">
        <v>1769</v>
      </c>
      <c r="C868" s="1" t="s">
        <v>20</v>
      </c>
      <c r="D868" s="1" t="s">
        <v>21</v>
      </c>
      <c r="E868" s="1" t="s">
        <v>22</v>
      </c>
      <c r="F868" s="1" t="s">
        <v>1770</v>
      </c>
      <c r="G868" s="2">
        <v>8</v>
      </c>
      <c r="H868" s="1" t="s">
        <v>75</v>
      </c>
      <c r="I868" s="1" t="s">
        <v>21</v>
      </c>
      <c r="J868" s="1" t="s">
        <v>21</v>
      </c>
      <c r="L868" s="5">
        <v>120.68318859999999</v>
      </c>
      <c r="M868" s="5">
        <v>24.13618</v>
      </c>
      <c r="N868" s="1" t="s">
        <v>27</v>
      </c>
      <c r="O868" s="2">
        <v>72.739999999999995</v>
      </c>
      <c r="P868" s="1" t="s">
        <v>31</v>
      </c>
      <c r="Q868" s="1" t="s">
        <v>32</v>
      </c>
      <c r="T868" s="1" t="s">
        <v>21</v>
      </c>
      <c r="U868" s="3" t="str">
        <f t="shared" si="39"/>
        <v>INSERT INTO streetlampData (LAYER, ID, ORGAN, OP_CODE, BURY_DATE, NUM, LENGTH, MATERIAL, USEMODE, DATAMODE, NOTE, POINT_X, POINT_Y, TOWNSHIP, HEIGHT, MOD_DATE, STATE, DATA1, DATA2, LEVEL)</v>
      </c>
      <c r="V868" s="4" t="str">
        <f t="shared" si="40"/>
        <v>VALUES (8020203, 020203210986, N'GC7', 0, '2018-07-01', 742, 8, N'景觀燈桿', 0, 0, N'NULL',120.683188599999, 24.13618, 6600100, 72.74, '2024-08-30', 2,'NULL', NULL, 0);</v>
      </c>
      <c r="W868" s="1" t="str">
        <f t="shared" si="41"/>
        <v>INSERT INTO streetlampData (LAYER, ID, ORGAN, OP_CODE, BURY_DATE, NUM, LENGTH, MATERIAL, USEMODE, DATAMODE, NOTE, POINT_X, POINT_Y, TOWNSHIP, HEIGHT, MOD_DATE, STATE, DATA1, DATA2, LEVEL)VALUES (8020203, 020203210986, N'GC7', 0, '2018-07-01', 742, 8, N'景觀燈桿', 0, 0, N'NULL',120.683188599999, 24.13618, 6600100, 72.74, '2024-08-30', 2,'NULL', NULL, 0);</v>
      </c>
    </row>
    <row r="869" spans="1:23" ht="64.8" x14ac:dyDescent="0.3">
      <c r="A869" s="1" t="s">
        <v>18</v>
      </c>
      <c r="B869" s="1" t="s">
        <v>1771</v>
      </c>
      <c r="C869" s="1" t="s">
        <v>20</v>
      </c>
      <c r="D869" s="1" t="s">
        <v>21</v>
      </c>
      <c r="E869" s="1" t="s">
        <v>22</v>
      </c>
      <c r="F869" s="1" t="s">
        <v>1772</v>
      </c>
      <c r="G869" s="2">
        <v>8</v>
      </c>
      <c r="H869" s="1" t="s">
        <v>75</v>
      </c>
      <c r="I869" s="1" t="s">
        <v>21</v>
      </c>
      <c r="J869" s="1" t="s">
        <v>21</v>
      </c>
      <c r="L869" s="5">
        <v>120.6831262</v>
      </c>
      <c r="M869" s="5">
        <v>24.136153499999999</v>
      </c>
      <c r="N869" s="1" t="s">
        <v>27</v>
      </c>
      <c r="O869" s="2">
        <v>72.62</v>
      </c>
      <c r="P869" s="1" t="s">
        <v>31</v>
      </c>
      <c r="Q869" s="1" t="s">
        <v>32</v>
      </c>
      <c r="T869" s="1" t="s">
        <v>21</v>
      </c>
      <c r="U869" s="3" t="str">
        <f t="shared" si="39"/>
        <v>INSERT INTO streetlampData (LAYER, ID, ORGAN, OP_CODE, BURY_DATE, NUM, LENGTH, MATERIAL, USEMODE, DATAMODE, NOTE, POINT_X, POINT_Y, TOWNSHIP, HEIGHT, MOD_DATE, STATE, DATA1, DATA2, LEVEL)</v>
      </c>
      <c r="V869" s="4" t="str">
        <f t="shared" si="40"/>
        <v>VALUES (8020203, 020203210987, N'GC7', 0, '2018-07-01', 741, 8, N'景觀燈桿', 0, 0, N'NULL',120.6831262, 24.1361535, 6600100, 72.62, '2024-08-30', 2,'NULL', NULL, 0);</v>
      </c>
      <c r="W869" s="1" t="str">
        <f t="shared" si="41"/>
        <v>INSERT INTO streetlampData (LAYER, ID, ORGAN, OP_CODE, BURY_DATE, NUM, LENGTH, MATERIAL, USEMODE, DATAMODE, NOTE, POINT_X, POINT_Y, TOWNSHIP, HEIGHT, MOD_DATE, STATE, DATA1, DATA2, LEVEL)VALUES (8020203, 020203210987, N'GC7', 0, '2018-07-01', 741, 8, N'景觀燈桿', 0, 0, N'NULL',120.6831262, 24.1361535, 6600100, 72.62, '2024-08-30', 2,'NULL', NULL, 0);</v>
      </c>
    </row>
    <row r="870" spans="1:23" ht="64.8" x14ac:dyDescent="0.3">
      <c r="A870" s="1" t="s">
        <v>18</v>
      </c>
      <c r="B870" s="1" t="s">
        <v>1773</v>
      </c>
      <c r="C870" s="1" t="s">
        <v>20</v>
      </c>
      <c r="D870" s="1" t="s">
        <v>21</v>
      </c>
      <c r="E870" s="1" t="s">
        <v>22</v>
      </c>
      <c r="F870" s="1" t="s">
        <v>1774</v>
      </c>
      <c r="G870" s="2">
        <v>8</v>
      </c>
      <c r="H870" s="1" t="s">
        <v>75</v>
      </c>
      <c r="I870" s="1" t="s">
        <v>21</v>
      </c>
      <c r="J870" s="1" t="s">
        <v>21</v>
      </c>
      <c r="L870" s="5">
        <v>120.6830635</v>
      </c>
      <c r="M870" s="5">
        <v>24.1361268</v>
      </c>
      <c r="N870" s="1" t="s">
        <v>27</v>
      </c>
      <c r="O870" s="2">
        <v>72.459999999999994</v>
      </c>
      <c r="P870" s="1" t="s">
        <v>31</v>
      </c>
      <c r="Q870" s="1" t="s">
        <v>32</v>
      </c>
      <c r="T870" s="1" t="s">
        <v>21</v>
      </c>
      <c r="U870" s="3" t="str">
        <f t="shared" si="39"/>
        <v>INSERT INTO streetlampData (LAYER, ID, ORGAN, OP_CODE, BURY_DATE, NUM, LENGTH, MATERIAL, USEMODE, DATAMODE, NOTE, POINT_X, POINT_Y, TOWNSHIP, HEIGHT, MOD_DATE, STATE, DATA1, DATA2, LEVEL)</v>
      </c>
      <c r="V870" s="4" t="str">
        <f t="shared" si="40"/>
        <v>VALUES (8020203, 020203210988, N'GC7', 0, '2018-07-01', 740, 8, N'景觀燈桿', 0, 0, N'NULL',120.6830635, 24.1361268, 6600100, 72.46, '2024-08-30', 2,'NULL', NULL, 0);</v>
      </c>
      <c r="W870" s="1" t="str">
        <f t="shared" si="41"/>
        <v>INSERT INTO streetlampData (LAYER, ID, ORGAN, OP_CODE, BURY_DATE, NUM, LENGTH, MATERIAL, USEMODE, DATAMODE, NOTE, POINT_X, POINT_Y, TOWNSHIP, HEIGHT, MOD_DATE, STATE, DATA1, DATA2, LEVEL)VALUES (8020203, 020203210988, N'GC7', 0, '2018-07-01', 740, 8, N'景觀燈桿', 0, 0, N'NULL',120.6830635, 24.1361268, 6600100, 72.46, '2024-08-30', 2,'NULL', NULL, 0);</v>
      </c>
    </row>
    <row r="871" spans="1:23" ht="64.8" x14ac:dyDescent="0.3">
      <c r="A871" s="1" t="s">
        <v>18</v>
      </c>
      <c r="B871" s="1" t="s">
        <v>1775</v>
      </c>
      <c r="C871" s="1" t="s">
        <v>20</v>
      </c>
      <c r="D871" s="1" t="s">
        <v>21</v>
      </c>
      <c r="E871" s="1" t="s">
        <v>22</v>
      </c>
      <c r="F871" s="1" t="s">
        <v>1776</v>
      </c>
      <c r="G871" s="2">
        <v>8</v>
      </c>
      <c r="H871" s="1" t="s">
        <v>75</v>
      </c>
      <c r="I871" s="1" t="s">
        <v>21</v>
      </c>
      <c r="J871" s="1" t="s">
        <v>21</v>
      </c>
      <c r="L871" s="5">
        <v>120.6830004</v>
      </c>
      <c r="M871" s="5">
        <v>24.136101199999999</v>
      </c>
      <c r="N871" s="1" t="s">
        <v>27</v>
      </c>
      <c r="O871" s="2">
        <v>72.319999999999993</v>
      </c>
      <c r="P871" s="1" t="s">
        <v>31</v>
      </c>
      <c r="Q871" s="1" t="s">
        <v>32</v>
      </c>
      <c r="T871" s="1" t="s">
        <v>21</v>
      </c>
      <c r="U871" s="3" t="str">
        <f t="shared" si="39"/>
        <v>INSERT INTO streetlampData (LAYER, ID, ORGAN, OP_CODE, BURY_DATE, NUM, LENGTH, MATERIAL, USEMODE, DATAMODE, NOTE, POINT_X, POINT_Y, TOWNSHIP, HEIGHT, MOD_DATE, STATE, DATA1, DATA2, LEVEL)</v>
      </c>
      <c r="V871" s="4" t="str">
        <f t="shared" si="40"/>
        <v>VALUES (8020203, 020203210989, N'GC7', 0, '2018-07-01', 739, 8, N'景觀燈桿', 0, 0, N'NULL',120.6830004, 24.1361012, 6600100, 72.32, '2024-08-30', 2,'NULL', NULL, 0);</v>
      </c>
      <c r="W871" s="1" t="str">
        <f t="shared" si="41"/>
        <v>INSERT INTO streetlampData (LAYER, ID, ORGAN, OP_CODE, BURY_DATE, NUM, LENGTH, MATERIAL, USEMODE, DATAMODE, NOTE, POINT_X, POINT_Y, TOWNSHIP, HEIGHT, MOD_DATE, STATE, DATA1, DATA2, LEVEL)VALUES (8020203, 020203210989, N'GC7', 0, '2018-07-01', 739, 8, N'景觀燈桿', 0, 0, N'NULL',120.6830004, 24.1361012, 6600100, 72.32, '2024-08-30', 2,'NULL', NULL, 0);</v>
      </c>
    </row>
    <row r="872" spans="1:23" ht="64.8" x14ac:dyDescent="0.3">
      <c r="A872" s="1" t="s">
        <v>18</v>
      </c>
      <c r="B872" s="1" t="s">
        <v>1777</v>
      </c>
      <c r="C872" s="1" t="s">
        <v>20</v>
      </c>
      <c r="D872" s="1" t="s">
        <v>21</v>
      </c>
      <c r="E872" s="1" t="s">
        <v>22</v>
      </c>
      <c r="F872" s="1" t="s">
        <v>1778</v>
      </c>
      <c r="G872" s="2">
        <v>8</v>
      </c>
      <c r="H872" s="1" t="s">
        <v>75</v>
      </c>
      <c r="I872" s="1" t="s">
        <v>21</v>
      </c>
      <c r="J872" s="1" t="s">
        <v>21</v>
      </c>
      <c r="L872" s="5">
        <v>120.6829381</v>
      </c>
      <c r="M872" s="5">
        <v>24.136074700000002</v>
      </c>
      <c r="N872" s="1" t="s">
        <v>27</v>
      </c>
      <c r="O872" s="2">
        <v>72.25</v>
      </c>
      <c r="P872" s="1" t="s">
        <v>31</v>
      </c>
      <c r="Q872" s="1" t="s">
        <v>32</v>
      </c>
      <c r="T872" s="1" t="s">
        <v>21</v>
      </c>
      <c r="U872" s="3" t="str">
        <f t="shared" si="39"/>
        <v>INSERT INTO streetlampData (LAYER, ID, ORGAN, OP_CODE, BURY_DATE, NUM, LENGTH, MATERIAL, USEMODE, DATAMODE, NOTE, POINT_X, POINT_Y, TOWNSHIP, HEIGHT, MOD_DATE, STATE, DATA1, DATA2, LEVEL)</v>
      </c>
      <c r="V872" s="4" t="str">
        <f t="shared" si="40"/>
        <v>VALUES (8020203, 020203210990, N'GC7', 0, '2018-07-01', 738, 8, N'景觀燈桿', 0, 0, N'NULL',120.6829381, 24.1360747, 6600100, 72.25, '2024-08-30', 2,'NULL', NULL, 0);</v>
      </c>
      <c r="W872" s="1" t="str">
        <f t="shared" si="41"/>
        <v>INSERT INTO streetlampData (LAYER, ID, ORGAN, OP_CODE, BURY_DATE, NUM, LENGTH, MATERIAL, USEMODE, DATAMODE, NOTE, POINT_X, POINT_Y, TOWNSHIP, HEIGHT, MOD_DATE, STATE, DATA1, DATA2, LEVEL)VALUES (8020203, 020203210990, N'GC7', 0, '2018-07-01', 738, 8, N'景觀燈桿', 0, 0, N'NULL',120.6829381, 24.1360747, 6600100, 72.25, '2024-08-30', 2,'NULL', NULL, 0);</v>
      </c>
    </row>
    <row r="873" spans="1:23" ht="64.8" x14ac:dyDescent="0.3">
      <c r="A873" s="1" t="s">
        <v>18</v>
      </c>
      <c r="B873" s="1" t="s">
        <v>1779</v>
      </c>
      <c r="C873" s="1" t="s">
        <v>20</v>
      </c>
      <c r="D873" s="1" t="s">
        <v>21</v>
      </c>
      <c r="E873" s="1" t="s">
        <v>22</v>
      </c>
      <c r="F873" s="1" t="s">
        <v>1780</v>
      </c>
      <c r="G873" s="2">
        <v>8</v>
      </c>
      <c r="H873" s="1" t="s">
        <v>75</v>
      </c>
      <c r="I873" s="1" t="s">
        <v>21</v>
      </c>
      <c r="J873" s="1" t="s">
        <v>21</v>
      </c>
      <c r="L873" s="5">
        <v>120.6828759</v>
      </c>
      <c r="M873" s="5">
        <v>24.136048599999999</v>
      </c>
      <c r="N873" s="1" t="s">
        <v>27</v>
      </c>
      <c r="O873" s="2">
        <v>72.08</v>
      </c>
      <c r="P873" s="1" t="s">
        <v>31</v>
      </c>
      <c r="Q873" s="1" t="s">
        <v>32</v>
      </c>
      <c r="T873" s="1" t="s">
        <v>21</v>
      </c>
      <c r="U873" s="3" t="str">
        <f t="shared" si="39"/>
        <v>INSERT INTO streetlampData (LAYER, ID, ORGAN, OP_CODE, BURY_DATE, NUM, LENGTH, MATERIAL, USEMODE, DATAMODE, NOTE, POINT_X, POINT_Y, TOWNSHIP, HEIGHT, MOD_DATE, STATE, DATA1, DATA2, LEVEL)</v>
      </c>
      <c r="V873" s="4" t="str">
        <f t="shared" si="40"/>
        <v>VALUES (8020203, 020203210991, N'GC7', 0, '2018-07-01', 737, 8, N'景觀燈桿', 0, 0, N'NULL',120.6828759, 24.1360486, 6600100, 72.08, '2024-08-30', 2,'NULL', NULL, 0);</v>
      </c>
      <c r="W873" s="1" t="str">
        <f t="shared" si="41"/>
        <v>INSERT INTO streetlampData (LAYER, ID, ORGAN, OP_CODE, BURY_DATE, NUM, LENGTH, MATERIAL, USEMODE, DATAMODE, NOTE, POINT_X, POINT_Y, TOWNSHIP, HEIGHT, MOD_DATE, STATE, DATA1, DATA2, LEVEL)VALUES (8020203, 020203210991, N'GC7', 0, '2018-07-01', 737, 8, N'景觀燈桿', 0, 0, N'NULL',120.6828759, 24.1360486, 6600100, 72.08, '2024-08-30', 2,'NULL', NULL, 0);</v>
      </c>
    </row>
    <row r="874" spans="1:23" ht="64.8" x14ac:dyDescent="0.3">
      <c r="A874" s="1" t="s">
        <v>18</v>
      </c>
      <c r="B874" s="1" t="s">
        <v>1781</v>
      </c>
      <c r="C874" s="1" t="s">
        <v>20</v>
      </c>
      <c r="D874" s="1" t="s">
        <v>21</v>
      </c>
      <c r="E874" s="1" t="s">
        <v>22</v>
      </c>
      <c r="F874" s="1" t="s">
        <v>1782</v>
      </c>
      <c r="G874" s="2">
        <v>8</v>
      </c>
      <c r="H874" s="1" t="s">
        <v>75</v>
      </c>
      <c r="I874" s="1" t="s">
        <v>21</v>
      </c>
      <c r="J874" s="1" t="s">
        <v>21</v>
      </c>
      <c r="L874" s="5">
        <v>120.6828118</v>
      </c>
      <c r="M874" s="5">
        <v>24.136021100000001</v>
      </c>
      <c r="N874" s="1" t="s">
        <v>27</v>
      </c>
      <c r="O874" s="2">
        <v>71.92</v>
      </c>
      <c r="P874" s="1" t="s">
        <v>31</v>
      </c>
      <c r="Q874" s="1" t="s">
        <v>32</v>
      </c>
      <c r="T874" s="1" t="s">
        <v>21</v>
      </c>
      <c r="U874" s="3" t="str">
        <f t="shared" si="39"/>
        <v>INSERT INTO streetlampData (LAYER, ID, ORGAN, OP_CODE, BURY_DATE, NUM, LENGTH, MATERIAL, USEMODE, DATAMODE, NOTE, POINT_X, POINT_Y, TOWNSHIP, HEIGHT, MOD_DATE, STATE, DATA1, DATA2, LEVEL)</v>
      </c>
      <c r="V874" s="4" t="str">
        <f t="shared" si="40"/>
        <v>VALUES (8020203, 020203210992, N'GC7', 0, '2018-07-01', 736, 8, N'景觀燈桿', 0, 0, N'NULL',120.6828118, 24.1360211, 6600100, 71.92, '2024-08-30', 2,'NULL', NULL, 0);</v>
      </c>
      <c r="W874" s="1" t="str">
        <f t="shared" si="41"/>
        <v>INSERT INTO streetlampData (LAYER, ID, ORGAN, OP_CODE, BURY_DATE, NUM, LENGTH, MATERIAL, USEMODE, DATAMODE, NOTE, POINT_X, POINT_Y, TOWNSHIP, HEIGHT, MOD_DATE, STATE, DATA1, DATA2, LEVEL)VALUES (8020203, 020203210992, N'GC7', 0, '2018-07-01', 736, 8, N'景觀燈桿', 0, 0, N'NULL',120.6828118, 24.1360211, 6600100, 71.92, '2024-08-30', 2,'NULL', NULL, 0);</v>
      </c>
    </row>
    <row r="875" spans="1:23" ht="64.8" x14ac:dyDescent="0.3">
      <c r="A875" s="1" t="s">
        <v>18</v>
      </c>
      <c r="B875" s="1" t="s">
        <v>1783</v>
      </c>
      <c r="C875" s="1" t="s">
        <v>20</v>
      </c>
      <c r="D875" s="1" t="s">
        <v>21</v>
      </c>
      <c r="E875" s="1" t="s">
        <v>22</v>
      </c>
      <c r="F875" s="1" t="s">
        <v>1784</v>
      </c>
      <c r="G875" s="2">
        <v>8</v>
      </c>
      <c r="H875" s="1" t="s">
        <v>75</v>
      </c>
      <c r="I875" s="1" t="s">
        <v>21</v>
      </c>
      <c r="J875" s="1" t="s">
        <v>21</v>
      </c>
      <c r="L875" s="5">
        <v>120.68275079999999</v>
      </c>
      <c r="M875" s="5">
        <v>24.1359952</v>
      </c>
      <c r="N875" s="1" t="s">
        <v>27</v>
      </c>
      <c r="O875" s="2">
        <v>71.53</v>
      </c>
      <c r="P875" s="1" t="s">
        <v>31</v>
      </c>
      <c r="Q875" s="1" t="s">
        <v>32</v>
      </c>
      <c r="T875" s="1" t="s">
        <v>21</v>
      </c>
      <c r="U875" s="3" t="str">
        <f t="shared" si="39"/>
        <v>INSERT INTO streetlampData (LAYER, ID, ORGAN, OP_CODE, BURY_DATE, NUM, LENGTH, MATERIAL, USEMODE, DATAMODE, NOTE, POINT_X, POINT_Y, TOWNSHIP, HEIGHT, MOD_DATE, STATE, DATA1, DATA2, LEVEL)</v>
      </c>
      <c r="V875" s="4" t="str">
        <f t="shared" si="40"/>
        <v>VALUES (8020203, 020203210993, N'GC7', 0, '2018-07-01', 735, 8, N'景觀燈桿', 0, 0, N'NULL',120.6827508, 24.1359952, 6600100, 71.53, '2024-08-30', 2,'NULL', NULL, 0);</v>
      </c>
      <c r="W875" s="1" t="str">
        <f t="shared" si="41"/>
        <v>INSERT INTO streetlampData (LAYER, ID, ORGAN, OP_CODE, BURY_DATE, NUM, LENGTH, MATERIAL, USEMODE, DATAMODE, NOTE, POINT_X, POINT_Y, TOWNSHIP, HEIGHT, MOD_DATE, STATE, DATA1, DATA2, LEVEL)VALUES (8020203, 020203210993, N'GC7', 0, '2018-07-01', 735, 8, N'景觀燈桿', 0, 0, N'NULL',120.6827508, 24.1359952, 6600100, 71.53, '2024-08-30', 2,'NULL', NULL, 0);</v>
      </c>
    </row>
    <row r="876" spans="1:23" ht="64.8" x14ac:dyDescent="0.3">
      <c r="A876" s="1" t="s">
        <v>18</v>
      </c>
      <c r="B876" s="1" t="s">
        <v>1785</v>
      </c>
      <c r="C876" s="1" t="s">
        <v>20</v>
      </c>
      <c r="D876" s="1" t="s">
        <v>21</v>
      </c>
      <c r="E876" s="1" t="s">
        <v>22</v>
      </c>
      <c r="F876" s="1" t="s">
        <v>1786</v>
      </c>
      <c r="G876" s="2">
        <v>8</v>
      </c>
      <c r="H876" s="1" t="s">
        <v>75</v>
      </c>
      <c r="I876" s="1" t="s">
        <v>21</v>
      </c>
      <c r="J876" s="1" t="s">
        <v>21</v>
      </c>
      <c r="L876" s="5">
        <v>120.682688</v>
      </c>
      <c r="M876" s="5">
        <v>24.135968399999999</v>
      </c>
      <c r="N876" s="1" t="s">
        <v>27</v>
      </c>
      <c r="O876" s="2">
        <v>71.650000000000006</v>
      </c>
      <c r="P876" s="1" t="s">
        <v>31</v>
      </c>
      <c r="Q876" s="1" t="s">
        <v>32</v>
      </c>
      <c r="T876" s="1" t="s">
        <v>21</v>
      </c>
      <c r="U876" s="3" t="str">
        <f t="shared" si="39"/>
        <v>INSERT INTO streetlampData (LAYER, ID, ORGAN, OP_CODE, BURY_DATE, NUM, LENGTH, MATERIAL, USEMODE, DATAMODE, NOTE, POINT_X, POINT_Y, TOWNSHIP, HEIGHT, MOD_DATE, STATE, DATA1, DATA2, LEVEL)</v>
      </c>
      <c r="V876" s="4" t="str">
        <f t="shared" si="40"/>
        <v>VALUES (8020203, 020203210994, N'GC7', 0, '2018-07-01', 734, 8, N'景觀燈桿', 0, 0, N'NULL',120.682688, 24.1359684, 6600100, 71.65, '2024-08-30', 2,'NULL', NULL, 0);</v>
      </c>
      <c r="W876" s="1" t="str">
        <f t="shared" si="41"/>
        <v>INSERT INTO streetlampData (LAYER, ID, ORGAN, OP_CODE, BURY_DATE, NUM, LENGTH, MATERIAL, USEMODE, DATAMODE, NOTE, POINT_X, POINT_Y, TOWNSHIP, HEIGHT, MOD_DATE, STATE, DATA1, DATA2, LEVEL)VALUES (8020203, 020203210994, N'GC7', 0, '2018-07-01', 734, 8, N'景觀燈桿', 0, 0, N'NULL',120.682688, 24.1359684, 6600100, 71.65, '2024-08-30', 2,'NULL', NULL, 0);</v>
      </c>
    </row>
    <row r="877" spans="1:23" ht="64.8" x14ac:dyDescent="0.3">
      <c r="A877" s="1" t="s">
        <v>18</v>
      </c>
      <c r="B877" s="1" t="s">
        <v>1787</v>
      </c>
      <c r="C877" s="1" t="s">
        <v>20</v>
      </c>
      <c r="D877" s="1" t="s">
        <v>21</v>
      </c>
      <c r="E877" s="1" t="s">
        <v>22</v>
      </c>
      <c r="F877" s="1" t="s">
        <v>1788</v>
      </c>
      <c r="G877" s="2">
        <v>8</v>
      </c>
      <c r="H877" s="1" t="s">
        <v>75</v>
      </c>
      <c r="I877" s="1" t="s">
        <v>21</v>
      </c>
      <c r="J877" s="1" t="s">
        <v>21</v>
      </c>
      <c r="L877" s="5">
        <v>120.6826212</v>
      </c>
      <c r="M877" s="5">
        <v>24.135940300000001</v>
      </c>
      <c r="N877" s="1" t="s">
        <v>27</v>
      </c>
      <c r="O877" s="2">
        <v>71.47</v>
      </c>
      <c r="P877" s="1" t="s">
        <v>31</v>
      </c>
      <c r="Q877" s="1" t="s">
        <v>32</v>
      </c>
      <c r="T877" s="1" t="s">
        <v>21</v>
      </c>
      <c r="U877" s="3" t="str">
        <f t="shared" si="39"/>
        <v>INSERT INTO streetlampData (LAYER, ID, ORGAN, OP_CODE, BURY_DATE, NUM, LENGTH, MATERIAL, USEMODE, DATAMODE, NOTE, POINT_X, POINT_Y, TOWNSHIP, HEIGHT, MOD_DATE, STATE, DATA1, DATA2, LEVEL)</v>
      </c>
      <c r="V877" s="4" t="str">
        <f t="shared" si="40"/>
        <v>VALUES (8020203, 020203210995, N'GC7', 0, '2018-07-01', 733, 8, N'景觀燈桿', 0, 0, N'NULL',120.6826212, 24.1359403, 6600100, 71.47, '2024-08-30', 2,'NULL', NULL, 0);</v>
      </c>
      <c r="W877" s="1" t="str">
        <f t="shared" si="41"/>
        <v>INSERT INTO streetlampData (LAYER, ID, ORGAN, OP_CODE, BURY_DATE, NUM, LENGTH, MATERIAL, USEMODE, DATAMODE, NOTE, POINT_X, POINT_Y, TOWNSHIP, HEIGHT, MOD_DATE, STATE, DATA1, DATA2, LEVEL)VALUES (8020203, 020203210995, N'GC7', 0, '2018-07-01', 733, 8, N'景觀燈桿', 0, 0, N'NULL',120.6826212, 24.1359403, 6600100, 71.47, '2024-08-30', 2,'NULL', NULL, 0);</v>
      </c>
    </row>
    <row r="878" spans="1:23" ht="64.8" x14ac:dyDescent="0.3">
      <c r="A878" s="1" t="s">
        <v>18</v>
      </c>
      <c r="B878" s="1" t="s">
        <v>1789</v>
      </c>
      <c r="C878" s="1" t="s">
        <v>20</v>
      </c>
      <c r="D878" s="1" t="s">
        <v>21</v>
      </c>
      <c r="E878" s="1" t="s">
        <v>22</v>
      </c>
      <c r="F878" s="1" t="s">
        <v>1790</v>
      </c>
      <c r="G878" s="2">
        <v>8</v>
      </c>
      <c r="H878" s="1" t="s">
        <v>75</v>
      </c>
      <c r="I878" s="1" t="s">
        <v>21</v>
      </c>
      <c r="J878" s="1" t="s">
        <v>21</v>
      </c>
      <c r="L878" s="5">
        <v>120.6825578</v>
      </c>
      <c r="M878" s="5">
        <v>24.135914</v>
      </c>
      <c r="N878" s="1" t="s">
        <v>27</v>
      </c>
      <c r="O878" s="2">
        <v>71.209999999999994</v>
      </c>
      <c r="P878" s="1" t="s">
        <v>31</v>
      </c>
      <c r="Q878" s="1" t="s">
        <v>32</v>
      </c>
      <c r="T878" s="1" t="s">
        <v>21</v>
      </c>
      <c r="U878" s="3" t="str">
        <f t="shared" si="39"/>
        <v>INSERT INTO streetlampData (LAYER, ID, ORGAN, OP_CODE, BURY_DATE, NUM, LENGTH, MATERIAL, USEMODE, DATAMODE, NOTE, POINT_X, POINT_Y, TOWNSHIP, HEIGHT, MOD_DATE, STATE, DATA1, DATA2, LEVEL)</v>
      </c>
      <c r="V878" s="4" t="str">
        <f t="shared" si="40"/>
        <v>VALUES (8020203, 020203210996, N'GC7', 0, '2018-07-01', 732, 8, N'景觀燈桿', 0, 0, N'NULL',120.6825578, 24.135914, 6600100, 71.21, '2024-08-30', 2,'NULL', NULL, 0);</v>
      </c>
      <c r="W878" s="1" t="str">
        <f t="shared" si="41"/>
        <v>INSERT INTO streetlampData (LAYER, ID, ORGAN, OP_CODE, BURY_DATE, NUM, LENGTH, MATERIAL, USEMODE, DATAMODE, NOTE, POINT_X, POINT_Y, TOWNSHIP, HEIGHT, MOD_DATE, STATE, DATA1, DATA2, LEVEL)VALUES (8020203, 020203210996, N'GC7', 0, '2018-07-01', 732, 8, N'景觀燈桿', 0, 0, N'NULL',120.6825578, 24.135914, 6600100, 71.21, '2024-08-30', 2,'NULL', NULL, 0);</v>
      </c>
    </row>
    <row r="879" spans="1:23" ht="64.8" x14ac:dyDescent="0.3">
      <c r="A879" s="1" t="s">
        <v>18</v>
      </c>
      <c r="B879" s="1" t="s">
        <v>1791</v>
      </c>
      <c r="C879" s="1" t="s">
        <v>20</v>
      </c>
      <c r="D879" s="1" t="s">
        <v>21</v>
      </c>
      <c r="E879" s="1" t="s">
        <v>22</v>
      </c>
      <c r="F879" s="1" t="s">
        <v>1792</v>
      </c>
      <c r="G879" s="2">
        <v>8</v>
      </c>
      <c r="H879" s="1" t="s">
        <v>24</v>
      </c>
      <c r="I879" s="1" t="s">
        <v>21</v>
      </c>
      <c r="J879" s="1" t="s">
        <v>21</v>
      </c>
      <c r="L879" s="5">
        <v>120.6843622</v>
      </c>
      <c r="M879" s="5">
        <v>24.1370626</v>
      </c>
      <c r="N879" s="1" t="s">
        <v>27</v>
      </c>
      <c r="O879" s="2">
        <v>75.64</v>
      </c>
      <c r="P879" s="1" t="s">
        <v>31</v>
      </c>
      <c r="Q879" s="1" t="s">
        <v>32</v>
      </c>
      <c r="T879" s="1" t="s">
        <v>21</v>
      </c>
      <c r="U879" s="3" t="str">
        <f t="shared" si="39"/>
        <v>INSERT INTO streetlampData (LAYER, ID, ORGAN, OP_CODE, BURY_DATE, NUM, LENGTH, MATERIAL, USEMODE, DATAMODE, NOTE, POINT_X, POINT_Y, TOWNSHIP, HEIGHT, MOD_DATE, STATE, DATA1, DATA2, LEVEL)</v>
      </c>
      <c r="V879" s="4" t="str">
        <f t="shared" si="40"/>
        <v>VALUES (8020203, 020203210997, N'GC7', 0, '2018-07-01', 731, 8, N'金屬桿', 0, 0, N'NULL',120.6843622, 24.1370626, 6600100, 75.64, '2024-08-30', 2,'NULL', NULL, 0);</v>
      </c>
      <c r="W879" s="1" t="str">
        <f t="shared" si="41"/>
        <v>INSERT INTO streetlampData (LAYER, ID, ORGAN, OP_CODE, BURY_DATE, NUM, LENGTH, MATERIAL, USEMODE, DATAMODE, NOTE, POINT_X, POINT_Y, TOWNSHIP, HEIGHT, MOD_DATE, STATE, DATA1, DATA2, LEVEL)VALUES (8020203, 020203210997, N'GC7', 0, '2018-07-01', 731, 8, N'金屬桿', 0, 0, N'NULL',120.6843622, 24.1370626, 6600100, 75.64, '2024-08-30', 2,'NULL', NULL, 0);</v>
      </c>
    </row>
    <row r="880" spans="1:23" ht="64.8" x14ac:dyDescent="0.3">
      <c r="A880" s="1" t="s">
        <v>18</v>
      </c>
      <c r="B880" s="1" t="s">
        <v>1793</v>
      </c>
      <c r="C880" s="1" t="s">
        <v>20</v>
      </c>
      <c r="D880" s="1" t="s">
        <v>21</v>
      </c>
      <c r="E880" s="1" t="s">
        <v>22</v>
      </c>
      <c r="F880" s="1" t="s">
        <v>1794</v>
      </c>
      <c r="G880" s="2">
        <v>8</v>
      </c>
      <c r="H880" s="1" t="s">
        <v>24</v>
      </c>
      <c r="I880" s="1" t="s">
        <v>21</v>
      </c>
      <c r="J880" s="1" t="s">
        <v>21</v>
      </c>
      <c r="L880" s="5">
        <v>120.6840894</v>
      </c>
      <c r="M880" s="5">
        <v>24.136665399999998</v>
      </c>
      <c r="N880" s="1" t="s">
        <v>27</v>
      </c>
      <c r="O880" s="2">
        <v>75.430000000000007</v>
      </c>
      <c r="P880" s="1" t="s">
        <v>31</v>
      </c>
      <c r="Q880" s="1" t="s">
        <v>32</v>
      </c>
      <c r="T880" s="1" t="s">
        <v>21</v>
      </c>
      <c r="U880" s="3" t="str">
        <f t="shared" si="39"/>
        <v>INSERT INTO streetlampData (LAYER, ID, ORGAN, OP_CODE, BURY_DATE, NUM, LENGTH, MATERIAL, USEMODE, DATAMODE, NOTE, POINT_X, POINT_Y, TOWNSHIP, HEIGHT, MOD_DATE, STATE, DATA1, DATA2, LEVEL)</v>
      </c>
      <c r="V880" s="4" t="str">
        <f t="shared" si="40"/>
        <v>VALUES (8020203, 020203210998, N'GC7', 0, '2018-07-01', 730, 8, N'金屬桿', 0, 0, N'NULL',120.6840894, 24.1366654, 6600100, 75.43, '2024-08-30', 2,'NULL', NULL, 0);</v>
      </c>
      <c r="W880" s="1" t="str">
        <f t="shared" si="41"/>
        <v>INSERT INTO streetlampData (LAYER, ID, ORGAN, OP_CODE, BURY_DATE, NUM, LENGTH, MATERIAL, USEMODE, DATAMODE, NOTE, POINT_X, POINT_Y, TOWNSHIP, HEIGHT, MOD_DATE, STATE, DATA1, DATA2, LEVEL)VALUES (8020203, 020203210998, N'GC7', 0, '2018-07-01', 730, 8, N'金屬桿', 0, 0, N'NULL',120.6840894, 24.1366654, 6600100, 75.43, '2024-08-30', 2,'NULL', NULL, 0);</v>
      </c>
    </row>
    <row r="881" spans="1:23" ht="64.8" x14ac:dyDescent="0.3">
      <c r="A881" s="1" t="s">
        <v>18</v>
      </c>
      <c r="B881" s="1" t="s">
        <v>1795</v>
      </c>
      <c r="C881" s="1" t="s">
        <v>20</v>
      </c>
      <c r="D881" s="1" t="s">
        <v>21</v>
      </c>
      <c r="E881" s="1" t="s">
        <v>22</v>
      </c>
      <c r="F881" s="1" t="s">
        <v>1796</v>
      </c>
      <c r="G881" s="2">
        <v>8</v>
      </c>
      <c r="H881" s="1" t="s">
        <v>24</v>
      </c>
      <c r="I881" s="1" t="s">
        <v>21</v>
      </c>
      <c r="J881" s="1" t="s">
        <v>21</v>
      </c>
      <c r="L881" s="5">
        <v>120.6838645</v>
      </c>
      <c r="M881" s="5">
        <v>24.136572999999999</v>
      </c>
      <c r="N881" s="1" t="s">
        <v>27</v>
      </c>
      <c r="O881" s="2">
        <v>75.010000000000005</v>
      </c>
      <c r="P881" s="1" t="s">
        <v>31</v>
      </c>
      <c r="Q881" s="1" t="s">
        <v>32</v>
      </c>
      <c r="T881" s="1" t="s">
        <v>21</v>
      </c>
      <c r="U881" s="3" t="str">
        <f t="shared" si="39"/>
        <v>INSERT INTO streetlampData (LAYER, ID, ORGAN, OP_CODE, BURY_DATE, NUM, LENGTH, MATERIAL, USEMODE, DATAMODE, NOTE, POINT_X, POINT_Y, TOWNSHIP, HEIGHT, MOD_DATE, STATE, DATA1, DATA2, LEVEL)</v>
      </c>
      <c r="V881" s="4" t="str">
        <f t="shared" si="40"/>
        <v>VALUES (8020203, 020203210999, N'GC7', 0, '2018-07-01', 729, 8, N'金屬桿', 0, 0, N'NULL',120.6838645, 24.136573, 6600100, 75.01, '2024-08-30', 2,'NULL', NULL, 0);</v>
      </c>
      <c r="W881" s="1" t="str">
        <f t="shared" si="41"/>
        <v>INSERT INTO streetlampData (LAYER, ID, ORGAN, OP_CODE, BURY_DATE, NUM, LENGTH, MATERIAL, USEMODE, DATAMODE, NOTE, POINT_X, POINT_Y, TOWNSHIP, HEIGHT, MOD_DATE, STATE, DATA1, DATA2, LEVEL)VALUES (8020203, 020203210999, N'GC7', 0, '2018-07-01', 729, 8, N'金屬桿', 0, 0, N'NULL',120.6838645, 24.136573, 6600100, 75.01, '2024-08-30', 2,'NULL', NULL, 0);</v>
      </c>
    </row>
    <row r="882" spans="1:23" ht="64.8" x14ac:dyDescent="0.3">
      <c r="A882" s="1" t="s">
        <v>18</v>
      </c>
      <c r="B882" s="1" t="s">
        <v>1797</v>
      </c>
      <c r="C882" s="1" t="s">
        <v>20</v>
      </c>
      <c r="D882" s="1" t="s">
        <v>21</v>
      </c>
      <c r="E882" s="1" t="s">
        <v>22</v>
      </c>
      <c r="F882" s="1" t="s">
        <v>1798</v>
      </c>
      <c r="G882" s="2">
        <v>8</v>
      </c>
      <c r="H882" s="1" t="s">
        <v>24</v>
      </c>
      <c r="I882" s="1" t="s">
        <v>21</v>
      </c>
      <c r="J882" s="1" t="s">
        <v>21</v>
      </c>
      <c r="L882" s="5">
        <v>120.68350220000001</v>
      </c>
      <c r="M882" s="5">
        <v>24.136429199999998</v>
      </c>
      <c r="N882" s="1" t="s">
        <v>27</v>
      </c>
      <c r="O882" s="2">
        <v>74.12</v>
      </c>
      <c r="P882" s="1" t="s">
        <v>31</v>
      </c>
      <c r="Q882" s="1" t="s">
        <v>32</v>
      </c>
      <c r="T882" s="1" t="s">
        <v>21</v>
      </c>
      <c r="U882" s="3" t="str">
        <f t="shared" si="39"/>
        <v>INSERT INTO streetlampData (LAYER, ID, ORGAN, OP_CODE, BURY_DATE, NUM, LENGTH, MATERIAL, USEMODE, DATAMODE, NOTE, POINT_X, POINT_Y, TOWNSHIP, HEIGHT, MOD_DATE, STATE, DATA1, DATA2, LEVEL)</v>
      </c>
      <c r="V882" s="4" t="str">
        <f t="shared" si="40"/>
        <v>VALUES (8020203, 020203211000, N'GC7', 0, '2018-07-01', 728, 8, N'金屬桿', 0, 0, N'NULL',120.6835022, 24.1364292, 6600100, 74.12, '2024-08-30', 2,'NULL', NULL, 0);</v>
      </c>
      <c r="W882" s="1" t="str">
        <f t="shared" si="41"/>
        <v>INSERT INTO streetlampData (LAYER, ID, ORGAN, OP_CODE, BURY_DATE, NUM, LENGTH, MATERIAL, USEMODE, DATAMODE, NOTE, POINT_X, POINT_Y, TOWNSHIP, HEIGHT, MOD_DATE, STATE, DATA1, DATA2, LEVEL)VALUES (8020203, 020203211000, N'GC7', 0, '2018-07-01', 728, 8, N'金屬桿', 0, 0, N'NULL',120.6835022, 24.1364292, 6600100, 74.12, '2024-08-30', 2,'NULL', NULL, 0);</v>
      </c>
    </row>
    <row r="883" spans="1:23" ht="64.8" x14ac:dyDescent="0.3">
      <c r="A883" s="1" t="s">
        <v>18</v>
      </c>
      <c r="B883" s="1" t="s">
        <v>1799</v>
      </c>
      <c r="C883" s="1" t="s">
        <v>20</v>
      </c>
      <c r="D883" s="1" t="s">
        <v>21</v>
      </c>
      <c r="E883" s="1" t="s">
        <v>22</v>
      </c>
      <c r="F883" s="1" t="s">
        <v>1800</v>
      </c>
      <c r="G883" s="2">
        <v>8</v>
      </c>
      <c r="H883" s="1" t="s">
        <v>24</v>
      </c>
      <c r="I883" s="1" t="s">
        <v>21</v>
      </c>
      <c r="J883" s="1" t="s">
        <v>21</v>
      </c>
      <c r="L883" s="5">
        <v>120.6831404</v>
      </c>
      <c r="M883" s="5">
        <v>24.136292000000001</v>
      </c>
      <c r="N883" s="1" t="s">
        <v>27</v>
      </c>
      <c r="O883" s="2">
        <v>73.28</v>
      </c>
      <c r="P883" s="1" t="s">
        <v>31</v>
      </c>
      <c r="Q883" s="1" t="s">
        <v>32</v>
      </c>
      <c r="T883" s="1" t="s">
        <v>21</v>
      </c>
      <c r="U883" s="3" t="str">
        <f t="shared" si="39"/>
        <v>INSERT INTO streetlampData (LAYER, ID, ORGAN, OP_CODE, BURY_DATE, NUM, LENGTH, MATERIAL, USEMODE, DATAMODE, NOTE, POINT_X, POINT_Y, TOWNSHIP, HEIGHT, MOD_DATE, STATE, DATA1, DATA2, LEVEL)</v>
      </c>
      <c r="V883" s="4" t="str">
        <f t="shared" si="40"/>
        <v>VALUES (8020203, 020203211001, N'GC7', 0, '2018-07-01', 727, 8, N'金屬桿', 0, 0, N'NULL',120.6831404, 24.136292, 6600100, 73.28, '2024-08-30', 2,'NULL', NULL, 0);</v>
      </c>
      <c r="W883" s="1" t="str">
        <f t="shared" si="41"/>
        <v>INSERT INTO streetlampData (LAYER, ID, ORGAN, OP_CODE, BURY_DATE, NUM, LENGTH, MATERIAL, USEMODE, DATAMODE, NOTE, POINT_X, POINT_Y, TOWNSHIP, HEIGHT, MOD_DATE, STATE, DATA1, DATA2, LEVEL)VALUES (8020203, 020203211001, N'GC7', 0, '2018-07-01', 727, 8, N'金屬桿', 0, 0, N'NULL',120.6831404, 24.136292, 6600100, 73.28, '2024-08-30', 2,'NULL', NULL, 0);</v>
      </c>
    </row>
    <row r="884" spans="1:23" ht="64.8" x14ac:dyDescent="0.3">
      <c r="A884" s="1" t="s">
        <v>18</v>
      </c>
      <c r="B884" s="1" t="s">
        <v>1801</v>
      </c>
      <c r="C884" s="1" t="s">
        <v>20</v>
      </c>
      <c r="D884" s="1" t="s">
        <v>21</v>
      </c>
      <c r="E884" s="1" t="s">
        <v>22</v>
      </c>
      <c r="F884" s="1" t="s">
        <v>1802</v>
      </c>
      <c r="G884" s="2">
        <v>8</v>
      </c>
      <c r="H884" s="1" t="s">
        <v>24</v>
      </c>
      <c r="I884" s="1" t="s">
        <v>21</v>
      </c>
      <c r="J884" s="1" t="s">
        <v>21</v>
      </c>
      <c r="L884" s="5">
        <v>120.6827947</v>
      </c>
      <c r="M884" s="5">
        <v>24.136133099999999</v>
      </c>
      <c r="N884" s="1" t="s">
        <v>27</v>
      </c>
      <c r="O884" s="2">
        <v>72.75</v>
      </c>
      <c r="P884" s="1" t="s">
        <v>31</v>
      </c>
      <c r="Q884" s="1" t="s">
        <v>32</v>
      </c>
      <c r="T884" s="1" t="s">
        <v>21</v>
      </c>
      <c r="U884" s="3" t="str">
        <f t="shared" si="39"/>
        <v>INSERT INTO streetlampData (LAYER, ID, ORGAN, OP_CODE, BURY_DATE, NUM, LENGTH, MATERIAL, USEMODE, DATAMODE, NOTE, POINT_X, POINT_Y, TOWNSHIP, HEIGHT, MOD_DATE, STATE, DATA1, DATA2, LEVEL)</v>
      </c>
      <c r="V884" s="4" t="str">
        <f t="shared" si="40"/>
        <v>VALUES (8020203, 020203211002, N'GC7', 0, '2018-07-01', 726, 8, N'金屬桿', 0, 0, N'NULL',120.6827947, 24.1361331, 6600100, 72.75, '2024-08-30', 2,'NULL', NULL, 0);</v>
      </c>
      <c r="W884" s="1" t="str">
        <f t="shared" si="41"/>
        <v>INSERT INTO streetlampData (LAYER, ID, ORGAN, OP_CODE, BURY_DATE, NUM, LENGTH, MATERIAL, USEMODE, DATAMODE, NOTE, POINT_X, POINT_Y, TOWNSHIP, HEIGHT, MOD_DATE, STATE, DATA1, DATA2, LEVEL)VALUES (8020203, 020203211002, N'GC7', 0, '2018-07-01', 726, 8, N'金屬桿', 0, 0, N'NULL',120.6827947, 24.1361331, 6600100, 72.75, '2024-08-30', 2,'NULL', NULL, 0);</v>
      </c>
    </row>
    <row r="885" spans="1:23" ht="64.8" x14ac:dyDescent="0.3">
      <c r="A885" s="1" t="s">
        <v>18</v>
      </c>
      <c r="B885" s="1" t="s">
        <v>1803</v>
      </c>
      <c r="C885" s="1" t="s">
        <v>20</v>
      </c>
      <c r="D885" s="1" t="s">
        <v>21</v>
      </c>
      <c r="E885" s="1" t="s">
        <v>22</v>
      </c>
      <c r="F885" s="1" t="s">
        <v>1804</v>
      </c>
      <c r="G885" s="2">
        <v>8</v>
      </c>
      <c r="H885" s="1" t="s">
        <v>24</v>
      </c>
      <c r="I885" s="1" t="s">
        <v>21</v>
      </c>
      <c r="J885" s="1" t="s">
        <v>21</v>
      </c>
      <c r="L885" s="5">
        <v>120.6824536</v>
      </c>
      <c r="M885" s="5">
        <v>24.1359797</v>
      </c>
      <c r="N885" s="1" t="s">
        <v>27</v>
      </c>
      <c r="O885" s="2">
        <v>71.569999999999993</v>
      </c>
      <c r="P885" s="1" t="s">
        <v>31</v>
      </c>
      <c r="Q885" s="1" t="s">
        <v>32</v>
      </c>
      <c r="T885" s="1" t="s">
        <v>21</v>
      </c>
      <c r="U885" s="3" t="str">
        <f t="shared" si="39"/>
        <v>INSERT INTO streetlampData (LAYER, ID, ORGAN, OP_CODE, BURY_DATE, NUM, LENGTH, MATERIAL, USEMODE, DATAMODE, NOTE, POINT_X, POINT_Y, TOWNSHIP, HEIGHT, MOD_DATE, STATE, DATA1, DATA2, LEVEL)</v>
      </c>
      <c r="V885" s="4" t="str">
        <f t="shared" si="40"/>
        <v>VALUES (8020203, 020203211003, N'GC7', 0, '2018-07-01', 725, 8, N'金屬桿', 0, 0, N'NULL',120.6824536, 24.1359797, 6600100, 71.57, '2024-08-30', 2,'NULL', NULL, 0);</v>
      </c>
      <c r="W885" s="1" t="str">
        <f t="shared" si="41"/>
        <v>INSERT INTO streetlampData (LAYER, ID, ORGAN, OP_CODE, BURY_DATE, NUM, LENGTH, MATERIAL, USEMODE, DATAMODE, NOTE, POINT_X, POINT_Y, TOWNSHIP, HEIGHT, MOD_DATE, STATE, DATA1, DATA2, LEVEL)VALUES (8020203, 020203211003, N'GC7', 0, '2018-07-01', 725, 8, N'金屬桿', 0, 0, N'NULL',120.6824536, 24.1359797, 6600100, 71.57, '2024-08-30', 2,'NULL', NULL, 0);</v>
      </c>
    </row>
    <row r="886" spans="1:23" ht="64.8" x14ac:dyDescent="0.3">
      <c r="A886" s="1" t="s">
        <v>18</v>
      </c>
      <c r="B886" s="1" t="s">
        <v>1805</v>
      </c>
      <c r="C886" s="1" t="s">
        <v>20</v>
      </c>
      <c r="D886" s="1" t="s">
        <v>21</v>
      </c>
      <c r="E886" s="1" t="s">
        <v>22</v>
      </c>
      <c r="F886" s="1" t="s">
        <v>1806</v>
      </c>
      <c r="G886" s="2">
        <v>8</v>
      </c>
      <c r="H886" s="1" t="s">
        <v>24</v>
      </c>
      <c r="I886" s="1" t="s">
        <v>21</v>
      </c>
      <c r="J886" s="1" t="s">
        <v>21</v>
      </c>
      <c r="L886" s="5">
        <v>120.683041</v>
      </c>
      <c r="M886" s="5">
        <v>24.136357400000001</v>
      </c>
      <c r="N886" s="1" t="s">
        <v>27</v>
      </c>
      <c r="O886" s="2">
        <v>72.61</v>
      </c>
      <c r="P886" s="1" t="s">
        <v>31</v>
      </c>
      <c r="Q886" s="1" t="s">
        <v>32</v>
      </c>
      <c r="T886" s="1" t="s">
        <v>21</v>
      </c>
      <c r="U886" s="3" t="str">
        <f t="shared" si="39"/>
        <v>INSERT INTO streetlampData (LAYER, ID, ORGAN, OP_CODE, BURY_DATE, NUM, LENGTH, MATERIAL, USEMODE, DATAMODE, NOTE, POINT_X, POINT_Y, TOWNSHIP, HEIGHT, MOD_DATE, STATE, DATA1, DATA2, LEVEL)</v>
      </c>
      <c r="V886" s="4" t="str">
        <f t="shared" si="40"/>
        <v>VALUES (8020203, 020203211004, N'GC7', 0, '2018-07-01', 715, 8, N'金屬桿', 0, 0, N'NULL',120.683041, 24.1363574, 6600100, 72.61, '2024-08-30', 2,'NULL', NULL, 0);</v>
      </c>
      <c r="W886" s="1" t="str">
        <f t="shared" si="41"/>
        <v>INSERT INTO streetlampData (LAYER, ID, ORGAN, OP_CODE, BURY_DATE, NUM, LENGTH, MATERIAL, USEMODE, DATAMODE, NOTE, POINT_X, POINT_Y, TOWNSHIP, HEIGHT, MOD_DATE, STATE, DATA1, DATA2, LEVEL)VALUES (8020203, 020203211004, N'GC7', 0, '2018-07-01', 715, 8, N'金屬桿', 0, 0, N'NULL',120.683041, 24.1363574, 6600100, 72.61, '2024-08-30', 2,'NULL', NULL, 0);</v>
      </c>
    </row>
    <row r="887" spans="1:23" ht="64.8" x14ac:dyDescent="0.3">
      <c r="A887" s="1" t="s">
        <v>18</v>
      </c>
      <c r="B887" s="1" t="s">
        <v>1807</v>
      </c>
      <c r="C887" s="1" t="s">
        <v>20</v>
      </c>
      <c r="D887" s="1" t="s">
        <v>21</v>
      </c>
      <c r="E887" s="1" t="s">
        <v>22</v>
      </c>
      <c r="F887" s="1" t="s">
        <v>1808</v>
      </c>
      <c r="G887" s="2">
        <v>8</v>
      </c>
      <c r="H887" s="1" t="s">
        <v>24</v>
      </c>
      <c r="I887" s="1" t="s">
        <v>21</v>
      </c>
      <c r="J887" s="1" t="s">
        <v>21</v>
      </c>
      <c r="L887" s="5">
        <v>120.68290210000001</v>
      </c>
      <c r="M887" s="5">
        <v>24.136299399999999</v>
      </c>
      <c r="N887" s="1" t="s">
        <v>27</v>
      </c>
      <c r="O887" s="2">
        <v>72.33</v>
      </c>
      <c r="P887" s="1" t="s">
        <v>31</v>
      </c>
      <c r="Q887" s="1" t="s">
        <v>32</v>
      </c>
      <c r="T887" s="1" t="s">
        <v>21</v>
      </c>
      <c r="U887" s="3" t="str">
        <f t="shared" si="39"/>
        <v>INSERT INTO streetlampData (LAYER, ID, ORGAN, OP_CODE, BURY_DATE, NUM, LENGTH, MATERIAL, USEMODE, DATAMODE, NOTE, POINT_X, POINT_Y, TOWNSHIP, HEIGHT, MOD_DATE, STATE, DATA1, DATA2, LEVEL)</v>
      </c>
      <c r="V887" s="4" t="str">
        <f t="shared" si="40"/>
        <v>VALUES (8020203, 020203211005, N'GC7', 0, '2018-07-01', 714, 8, N'金屬桿', 0, 0, N'NULL',120.6829021, 24.1362994, 6600100, 72.33, '2024-08-30', 2,'NULL', NULL, 0);</v>
      </c>
      <c r="W887" s="1" t="str">
        <f t="shared" si="41"/>
        <v>INSERT INTO streetlampData (LAYER, ID, ORGAN, OP_CODE, BURY_DATE, NUM, LENGTH, MATERIAL, USEMODE, DATAMODE, NOTE, POINT_X, POINT_Y, TOWNSHIP, HEIGHT, MOD_DATE, STATE, DATA1, DATA2, LEVEL)VALUES (8020203, 020203211005, N'GC7', 0, '2018-07-01', 714, 8, N'金屬桿', 0, 0, N'NULL',120.6829021, 24.1362994, 6600100, 72.33, '2024-08-30', 2,'NULL', NULL, 0);</v>
      </c>
    </row>
    <row r="888" spans="1:23" ht="64.8" x14ac:dyDescent="0.3">
      <c r="A888" s="1" t="s">
        <v>18</v>
      </c>
      <c r="B888" s="1" t="s">
        <v>1809</v>
      </c>
      <c r="C888" s="1" t="s">
        <v>20</v>
      </c>
      <c r="D888" s="1" t="s">
        <v>21</v>
      </c>
      <c r="E888" s="1" t="s">
        <v>22</v>
      </c>
      <c r="F888" s="1" t="s">
        <v>1810</v>
      </c>
      <c r="G888" s="2">
        <v>8</v>
      </c>
      <c r="H888" s="1" t="s">
        <v>75</v>
      </c>
      <c r="I888" s="1" t="s">
        <v>21</v>
      </c>
      <c r="J888" s="1" t="s">
        <v>21</v>
      </c>
      <c r="L888" s="5">
        <v>120.68283959999999</v>
      </c>
      <c r="M888" s="5">
        <v>24.136273200000002</v>
      </c>
      <c r="N888" s="1" t="s">
        <v>27</v>
      </c>
      <c r="O888" s="2">
        <v>72.19</v>
      </c>
      <c r="P888" s="1" t="s">
        <v>31</v>
      </c>
      <c r="Q888" s="1" t="s">
        <v>32</v>
      </c>
      <c r="T888" s="1" t="s">
        <v>21</v>
      </c>
      <c r="U888" s="3" t="str">
        <f t="shared" si="39"/>
        <v>INSERT INTO streetlampData (LAYER, ID, ORGAN, OP_CODE, BURY_DATE, NUM, LENGTH, MATERIAL, USEMODE, DATAMODE, NOTE, POINT_X, POINT_Y, TOWNSHIP, HEIGHT, MOD_DATE, STATE, DATA1, DATA2, LEVEL)</v>
      </c>
      <c r="V888" s="4" t="str">
        <f t="shared" si="40"/>
        <v>VALUES (8020203, 020203211006, N'GC7', 0, '2018-07-01', 713, 8, N'景觀燈桿', 0, 0, N'NULL',120.6828396, 24.1362732, 6600100, 72.19, '2024-08-30', 2,'NULL', NULL, 0);</v>
      </c>
      <c r="W888" s="1" t="str">
        <f t="shared" si="41"/>
        <v>INSERT INTO streetlampData (LAYER, ID, ORGAN, OP_CODE, BURY_DATE, NUM, LENGTH, MATERIAL, USEMODE, DATAMODE, NOTE, POINT_X, POINT_Y, TOWNSHIP, HEIGHT, MOD_DATE, STATE, DATA1, DATA2, LEVEL)VALUES (8020203, 020203211006, N'GC7', 0, '2018-07-01', 713, 8, N'景觀燈桿', 0, 0, N'NULL',120.6828396, 24.1362732, 6600100, 72.19, '2024-08-30', 2,'NULL', NULL, 0);</v>
      </c>
    </row>
    <row r="889" spans="1:23" ht="64.8" x14ac:dyDescent="0.3">
      <c r="A889" s="1" t="s">
        <v>18</v>
      </c>
      <c r="B889" s="1" t="s">
        <v>1811</v>
      </c>
      <c r="C889" s="1" t="s">
        <v>20</v>
      </c>
      <c r="D889" s="1" t="s">
        <v>21</v>
      </c>
      <c r="E889" s="1" t="s">
        <v>22</v>
      </c>
      <c r="F889" s="1" t="s">
        <v>1812</v>
      </c>
      <c r="G889" s="2">
        <v>8</v>
      </c>
      <c r="H889" s="1" t="s">
        <v>24</v>
      </c>
      <c r="I889" s="1" t="s">
        <v>21</v>
      </c>
      <c r="J889" s="1" t="s">
        <v>21</v>
      </c>
      <c r="L889" s="5">
        <v>120.6827904</v>
      </c>
      <c r="M889" s="5">
        <v>24.1362509</v>
      </c>
      <c r="N889" s="1" t="s">
        <v>27</v>
      </c>
      <c r="O889" s="2">
        <v>72.11</v>
      </c>
      <c r="P889" s="1" t="s">
        <v>31</v>
      </c>
      <c r="Q889" s="1" t="s">
        <v>32</v>
      </c>
      <c r="T889" s="1" t="s">
        <v>21</v>
      </c>
      <c r="U889" s="3" t="str">
        <f t="shared" si="39"/>
        <v>INSERT INTO streetlampData (LAYER, ID, ORGAN, OP_CODE, BURY_DATE, NUM, LENGTH, MATERIAL, USEMODE, DATAMODE, NOTE, POINT_X, POINT_Y, TOWNSHIP, HEIGHT, MOD_DATE, STATE, DATA1, DATA2, LEVEL)</v>
      </c>
      <c r="V889" s="4" t="str">
        <f t="shared" si="40"/>
        <v>VALUES (8020203, 020203211007, N'GC7', 0, '2018-07-01', 712, 8, N'金屬桿', 0, 0, N'NULL',120.6827904, 24.1362509, 6600100, 72.11, '2024-08-30', 2,'NULL', NULL, 0);</v>
      </c>
      <c r="W889" s="1" t="str">
        <f t="shared" si="41"/>
        <v>INSERT INTO streetlampData (LAYER, ID, ORGAN, OP_CODE, BURY_DATE, NUM, LENGTH, MATERIAL, USEMODE, DATAMODE, NOTE, POINT_X, POINT_Y, TOWNSHIP, HEIGHT, MOD_DATE, STATE, DATA1, DATA2, LEVEL)VALUES (8020203, 020203211007, N'GC7', 0, '2018-07-01', 712, 8, N'金屬桿', 0, 0, N'NULL',120.6827904, 24.1362509, 6600100, 72.11, '2024-08-30', 2,'NULL', NULL, 0);</v>
      </c>
    </row>
    <row r="890" spans="1:23" ht="64.8" x14ac:dyDescent="0.3">
      <c r="A890" s="1" t="s">
        <v>18</v>
      </c>
      <c r="B890" s="1" t="s">
        <v>1813</v>
      </c>
      <c r="C890" s="1" t="s">
        <v>20</v>
      </c>
      <c r="D890" s="1" t="s">
        <v>21</v>
      </c>
      <c r="E890" s="1" t="s">
        <v>22</v>
      </c>
      <c r="F890" s="1" t="s">
        <v>1814</v>
      </c>
      <c r="G890" s="2">
        <v>8</v>
      </c>
      <c r="H890" s="1" t="s">
        <v>24</v>
      </c>
      <c r="I890" s="1" t="s">
        <v>21</v>
      </c>
      <c r="J890" s="1" t="s">
        <v>21</v>
      </c>
      <c r="L890" s="5">
        <v>120.6825664</v>
      </c>
      <c r="M890" s="5">
        <v>24.136157999999998</v>
      </c>
      <c r="N890" s="1" t="s">
        <v>27</v>
      </c>
      <c r="O890" s="2">
        <v>71.67</v>
      </c>
      <c r="P890" s="1" t="s">
        <v>31</v>
      </c>
      <c r="Q890" s="1" t="s">
        <v>32</v>
      </c>
      <c r="T890" s="1" t="s">
        <v>21</v>
      </c>
      <c r="U890" s="3" t="str">
        <f t="shared" si="39"/>
        <v>INSERT INTO streetlampData (LAYER, ID, ORGAN, OP_CODE, BURY_DATE, NUM, LENGTH, MATERIAL, USEMODE, DATAMODE, NOTE, POINT_X, POINT_Y, TOWNSHIP, HEIGHT, MOD_DATE, STATE, DATA1, DATA2, LEVEL)</v>
      </c>
      <c r="V890" s="4" t="str">
        <f t="shared" si="40"/>
        <v>VALUES (8020203, 020203211008, N'GC7', 0, '2018-07-01', 710, 8, N'金屬桿', 0, 0, N'NULL',120.6825664, 24.136158, 6600100, 71.67, '2024-08-30', 2,'NULL', NULL, 0);</v>
      </c>
      <c r="W890" s="1" t="str">
        <f t="shared" si="41"/>
        <v>INSERT INTO streetlampData (LAYER, ID, ORGAN, OP_CODE, BURY_DATE, NUM, LENGTH, MATERIAL, USEMODE, DATAMODE, NOTE, POINT_X, POINT_Y, TOWNSHIP, HEIGHT, MOD_DATE, STATE, DATA1, DATA2, LEVEL)VALUES (8020203, 020203211008, N'GC7', 0, '2018-07-01', 710, 8, N'金屬桿', 0, 0, N'NULL',120.6825664, 24.136158, 6600100, 71.67, '2024-08-30', 2,'NULL', NULL, 0);</v>
      </c>
    </row>
    <row r="891" spans="1:23" ht="64.8" x14ac:dyDescent="0.3">
      <c r="A891" s="1" t="s">
        <v>18</v>
      </c>
      <c r="B891" s="1" t="s">
        <v>1815</v>
      </c>
      <c r="C891" s="1" t="s">
        <v>20</v>
      </c>
      <c r="D891" s="1" t="s">
        <v>21</v>
      </c>
      <c r="E891" s="1" t="s">
        <v>22</v>
      </c>
      <c r="F891" s="1" t="s">
        <v>1816</v>
      </c>
      <c r="G891" s="2">
        <v>8</v>
      </c>
      <c r="H891" s="1" t="s">
        <v>75</v>
      </c>
      <c r="I891" s="1" t="s">
        <v>21</v>
      </c>
      <c r="J891" s="1" t="s">
        <v>21</v>
      </c>
      <c r="L891" s="5">
        <v>120.682513</v>
      </c>
      <c r="M891" s="5">
        <v>24.136135700000001</v>
      </c>
      <c r="N891" s="1" t="s">
        <v>27</v>
      </c>
      <c r="O891" s="2">
        <v>71.52</v>
      </c>
      <c r="P891" s="1" t="s">
        <v>31</v>
      </c>
      <c r="Q891" s="1" t="s">
        <v>32</v>
      </c>
      <c r="T891" s="1" t="s">
        <v>21</v>
      </c>
      <c r="U891" s="3" t="str">
        <f t="shared" si="39"/>
        <v>INSERT INTO streetlampData (LAYER, ID, ORGAN, OP_CODE, BURY_DATE, NUM, LENGTH, MATERIAL, USEMODE, DATAMODE, NOTE, POINT_X, POINT_Y, TOWNSHIP, HEIGHT, MOD_DATE, STATE, DATA1, DATA2, LEVEL)</v>
      </c>
      <c r="V891" s="4" t="str">
        <f t="shared" si="40"/>
        <v>VALUES (8020203, 020203211009, N'GC7', 0, '2018-07-01', 709, 8, N'景觀燈桿', 0, 0, N'NULL',120.682513, 24.1361357, 6600100, 71.52, '2024-08-30', 2,'NULL', NULL, 0);</v>
      </c>
      <c r="W891" s="1" t="str">
        <f t="shared" si="41"/>
        <v>INSERT INTO streetlampData (LAYER, ID, ORGAN, OP_CODE, BURY_DATE, NUM, LENGTH, MATERIAL, USEMODE, DATAMODE, NOTE, POINT_X, POINT_Y, TOWNSHIP, HEIGHT, MOD_DATE, STATE, DATA1, DATA2, LEVEL)VALUES (8020203, 020203211009, N'GC7', 0, '2018-07-01', 709, 8, N'景觀燈桿', 0, 0, N'NULL',120.682513, 24.1361357, 6600100, 71.52, '2024-08-30', 2,'NULL', NULL, 0);</v>
      </c>
    </row>
    <row r="892" spans="1:23" ht="64.8" x14ac:dyDescent="0.3">
      <c r="A892" s="1" t="s">
        <v>18</v>
      </c>
      <c r="B892" s="1" t="s">
        <v>1817</v>
      </c>
      <c r="C892" s="1" t="s">
        <v>20</v>
      </c>
      <c r="D892" s="1" t="s">
        <v>21</v>
      </c>
      <c r="E892" s="1" t="s">
        <v>22</v>
      </c>
      <c r="F892" s="1" t="s">
        <v>1818</v>
      </c>
      <c r="G892" s="2">
        <v>8</v>
      </c>
      <c r="H892" s="1" t="s">
        <v>75</v>
      </c>
      <c r="I892" s="1" t="s">
        <v>21</v>
      </c>
      <c r="J892" s="1" t="s">
        <v>21</v>
      </c>
      <c r="L892" s="5">
        <v>120.6824447</v>
      </c>
      <c r="M892" s="5">
        <v>24.136106900000001</v>
      </c>
      <c r="N892" s="1" t="s">
        <v>27</v>
      </c>
      <c r="O892" s="2">
        <v>71.39</v>
      </c>
      <c r="P892" s="1" t="s">
        <v>31</v>
      </c>
      <c r="Q892" s="1" t="s">
        <v>32</v>
      </c>
      <c r="T892" s="1" t="s">
        <v>21</v>
      </c>
      <c r="U892" s="3" t="str">
        <f t="shared" si="39"/>
        <v>INSERT INTO streetlampData (LAYER, ID, ORGAN, OP_CODE, BURY_DATE, NUM, LENGTH, MATERIAL, USEMODE, DATAMODE, NOTE, POINT_X, POINT_Y, TOWNSHIP, HEIGHT, MOD_DATE, STATE, DATA1, DATA2, LEVEL)</v>
      </c>
      <c r="V892" s="4" t="str">
        <f t="shared" si="40"/>
        <v>VALUES (8020203, 020203211010, N'GC7', 0, '2018-07-01', 708, 8, N'景觀燈桿', 0, 0, N'NULL',120.6824447, 24.1361069, 6600100, 71.39, '2024-08-30', 2,'NULL', NULL, 0);</v>
      </c>
      <c r="W892" s="1" t="str">
        <f t="shared" si="41"/>
        <v>INSERT INTO streetlampData (LAYER, ID, ORGAN, OP_CODE, BURY_DATE, NUM, LENGTH, MATERIAL, USEMODE, DATAMODE, NOTE, POINT_X, POINT_Y, TOWNSHIP, HEIGHT, MOD_DATE, STATE, DATA1, DATA2, LEVEL)VALUES (8020203, 020203211010, N'GC7', 0, '2018-07-01', 708, 8, N'景觀燈桿', 0, 0, N'NULL',120.6824447, 24.1361069, 6600100, 71.39, '2024-08-30', 2,'NULL', NULL, 0);</v>
      </c>
    </row>
    <row r="893" spans="1:23" ht="64.8" x14ac:dyDescent="0.3">
      <c r="A893" s="1" t="s">
        <v>18</v>
      </c>
      <c r="B893" s="1" t="s">
        <v>1819</v>
      </c>
      <c r="C893" s="1" t="s">
        <v>20</v>
      </c>
      <c r="D893" s="1" t="s">
        <v>21</v>
      </c>
      <c r="E893" s="1" t="s">
        <v>22</v>
      </c>
      <c r="F893" s="1" t="s">
        <v>1820</v>
      </c>
      <c r="G893" s="2">
        <v>8</v>
      </c>
      <c r="H893" s="1" t="s">
        <v>75</v>
      </c>
      <c r="I893" s="1" t="s">
        <v>21</v>
      </c>
      <c r="J893" s="1" t="s">
        <v>21</v>
      </c>
      <c r="L893" s="5">
        <v>120.6823875</v>
      </c>
      <c r="M893" s="5">
        <v>24.136082399999999</v>
      </c>
      <c r="N893" s="1" t="s">
        <v>27</v>
      </c>
      <c r="O893" s="2">
        <v>71.260000000000005</v>
      </c>
      <c r="P893" s="1" t="s">
        <v>31</v>
      </c>
      <c r="Q893" s="1" t="s">
        <v>32</v>
      </c>
      <c r="T893" s="1" t="s">
        <v>21</v>
      </c>
      <c r="U893" s="3" t="str">
        <f t="shared" si="39"/>
        <v>INSERT INTO streetlampData (LAYER, ID, ORGAN, OP_CODE, BURY_DATE, NUM, LENGTH, MATERIAL, USEMODE, DATAMODE, NOTE, POINT_X, POINT_Y, TOWNSHIP, HEIGHT, MOD_DATE, STATE, DATA1, DATA2, LEVEL)</v>
      </c>
      <c r="V893" s="4" t="str">
        <f t="shared" si="40"/>
        <v>VALUES (8020203, 020203211011, N'GC7', 0, '2018-07-01', 707, 8, N'景觀燈桿', 0, 0, N'NULL',120.6823875, 24.1360824, 6600100, 71.26, '2024-08-30', 2,'NULL', NULL, 0);</v>
      </c>
      <c r="W893" s="1" t="str">
        <f t="shared" si="41"/>
        <v>INSERT INTO streetlampData (LAYER, ID, ORGAN, OP_CODE, BURY_DATE, NUM, LENGTH, MATERIAL, USEMODE, DATAMODE, NOTE, POINT_X, POINT_Y, TOWNSHIP, HEIGHT, MOD_DATE, STATE, DATA1, DATA2, LEVEL)VALUES (8020203, 020203211011, N'GC7', 0, '2018-07-01', 707, 8, N'景觀燈桿', 0, 0, N'NULL',120.6823875, 24.1360824, 6600100, 71.26, '2024-08-30', 2,'NULL', NULL, 0);</v>
      </c>
    </row>
    <row r="894" spans="1:23" ht="64.8" x14ac:dyDescent="0.3">
      <c r="A894" s="1" t="s">
        <v>18</v>
      </c>
      <c r="B894" s="1" t="s">
        <v>1821</v>
      </c>
      <c r="C894" s="1" t="s">
        <v>20</v>
      </c>
      <c r="D894" s="1" t="s">
        <v>21</v>
      </c>
      <c r="E894" s="1" t="s">
        <v>22</v>
      </c>
      <c r="F894" s="1" t="s">
        <v>1822</v>
      </c>
      <c r="G894" s="2">
        <v>7</v>
      </c>
      <c r="H894" s="1" t="s">
        <v>75</v>
      </c>
      <c r="I894" s="1" t="s">
        <v>21</v>
      </c>
      <c r="J894" s="1" t="s">
        <v>21</v>
      </c>
      <c r="L894" s="5">
        <v>120.6823064</v>
      </c>
      <c r="M894" s="5">
        <v>24.136049</v>
      </c>
      <c r="N894" s="1" t="s">
        <v>27</v>
      </c>
      <c r="O894" s="2">
        <v>71.03</v>
      </c>
      <c r="P894" s="1" t="s">
        <v>31</v>
      </c>
      <c r="Q894" s="1" t="s">
        <v>32</v>
      </c>
      <c r="T894" s="1" t="s">
        <v>21</v>
      </c>
      <c r="U894" s="3" t="str">
        <f t="shared" si="39"/>
        <v>INSERT INTO streetlampData (LAYER, ID, ORGAN, OP_CODE, BURY_DATE, NUM, LENGTH, MATERIAL, USEMODE, DATAMODE, NOTE, POINT_X, POINT_Y, TOWNSHIP, HEIGHT, MOD_DATE, STATE, DATA1, DATA2, LEVEL)</v>
      </c>
      <c r="V894" s="4" t="str">
        <f t="shared" si="40"/>
        <v>VALUES (8020203, 020203211012, N'GC7', 0, '2018-07-01', 706, 7, N'景觀燈桿', 0, 0, N'NULL',120.6823064, 24.136049, 6600100, 71.03, '2024-08-30', 2,'NULL', NULL, 0);</v>
      </c>
      <c r="W894" s="1" t="str">
        <f t="shared" si="41"/>
        <v>INSERT INTO streetlampData (LAYER, ID, ORGAN, OP_CODE, BURY_DATE, NUM, LENGTH, MATERIAL, USEMODE, DATAMODE, NOTE, POINT_X, POINT_Y, TOWNSHIP, HEIGHT, MOD_DATE, STATE, DATA1, DATA2, LEVEL)VALUES (8020203, 020203211012, N'GC7', 0, '2018-07-01', 706, 7, N'景觀燈桿', 0, 0, N'NULL',120.6823064, 24.136049, 6600100, 71.03, '2024-08-30', 2,'NULL', NULL, 0);</v>
      </c>
    </row>
    <row r="895" spans="1:23" ht="64.8" x14ac:dyDescent="0.3">
      <c r="A895" s="1" t="s">
        <v>18</v>
      </c>
      <c r="B895" s="1" t="s">
        <v>1823</v>
      </c>
      <c r="C895" s="1" t="s">
        <v>20</v>
      </c>
      <c r="D895" s="1" t="s">
        <v>21</v>
      </c>
      <c r="E895" s="1" t="s">
        <v>22</v>
      </c>
      <c r="F895" s="1" t="s">
        <v>1824</v>
      </c>
      <c r="G895" s="2">
        <v>7</v>
      </c>
      <c r="H895" s="1" t="s">
        <v>37</v>
      </c>
      <c r="I895" s="1" t="s">
        <v>21</v>
      </c>
      <c r="J895" s="1" t="s">
        <v>21</v>
      </c>
      <c r="L895" s="5">
        <v>120.68159319999999</v>
      </c>
      <c r="M895" s="5">
        <v>24.138721100000001</v>
      </c>
      <c r="N895" s="1" t="s">
        <v>27</v>
      </c>
      <c r="O895" s="2">
        <v>75.349999999999994</v>
      </c>
      <c r="P895" s="1" t="s">
        <v>31</v>
      </c>
      <c r="Q895" s="1" t="s">
        <v>32</v>
      </c>
      <c r="T895" s="1" t="s">
        <v>21</v>
      </c>
      <c r="U895" s="3" t="str">
        <f t="shared" si="39"/>
        <v>INSERT INTO streetlampData (LAYER, ID, ORGAN, OP_CODE, BURY_DATE, NUM, LENGTH, MATERIAL, USEMODE, DATAMODE, NOTE, POINT_X, POINT_Y, TOWNSHIP, HEIGHT, MOD_DATE, STATE, DATA1, DATA2, LEVEL)</v>
      </c>
      <c r="V895" s="4" t="str">
        <f t="shared" si="40"/>
        <v>VALUES (8020203, 020203211013, N'GC7', 0, '2018-07-01', 703, 7, N'附壁式', 0, 0, N'NULL',120.6815932, 24.1387211, 6600100, 75.35, '2024-08-30', 2,'NULL', NULL, 0);</v>
      </c>
      <c r="W895" s="1" t="str">
        <f t="shared" si="41"/>
        <v>INSERT INTO streetlampData (LAYER, ID, ORGAN, OP_CODE, BURY_DATE, NUM, LENGTH, MATERIAL, USEMODE, DATAMODE, NOTE, POINT_X, POINT_Y, TOWNSHIP, HEIGHT, MOD_DATE, STATE, DATA1, DATA2, LEVEL)VALUES (8020203, 020203211013, N'GC7', 0, '2018-07-01', 703, 7, N'附壁式', 0, 0, N'NULL',120.6815932, 24.1387211, 6600100, 75.35, '2024-08-30', 2,'NULL', NULL, 0);</v>
      </c>
    </row>
    <row r="896" spans="1:23" ht="64.8" x14ac:dyDescent="0.3">
      <c r="A896" s="1" t="s">
        <v>18</v>
      </c>
      <c r="B896" s="1" t="s">
        <v>1825</v>
      </c>
      <c r="C896" s="1" t="s">
        <v>20</v>
      </c>
      <c r="D896" s="1" t="s">
        <v>21</v>
      </c>
      <c r="E896" s="1" t="s">
        <v>22</v>
      </c>
      <c r="F896" s="1" t="s">
        <v>1826</v>
      </c>
      <c r="G896" s="2">
        <v>7</v>
      </c>
      <c r="H896" s="1" t="s">
        <v>37</v>
      </c>
      <c r="I896" s="1" t="s">
        <v>21</v>
      </c>
      <c r="J896" s="1" t="s">
        <v>21</v>
      </c>
      <c r="L896" s="5">
        <v>120.681398</v>
      </c>
      <c r="M896" s="5">
        <v>24.138886200000002</v>
      </c>
      <c r="N896" s="1" t="s">
        <v>27</v>
      </c>
      <c r="O896" s="2">
        <v>75.53</v>
      </c>
      <c r="P896" s="1" t="s">
        <v>31</v>
      </c>
      <c r="Q896" s="1" t="s">
        <v>32</v>
      </c>
      <c r="T896" s="1" t="s">
        <v>21</v>
      </c>
      <c r="U896" s="3" t="str">
        <f t="shared" si="39"/>
        <v>INSERT INTO streetlampData (LAYER, ID, ORGAN, OP_CODE, BURY_DATE, NUM, LENGTH, MATERIAL, USEMODE, DATAMODE, NOTE, POINT_X, POINT_Y, TOWNSHIP, HEIGHT, MOD_DATE, STATE, DATA1, DATA2, LEVEL)</v>
      </c>
      <c r="V896" s="4" t="str">
        <f t="shared" si="40"/>
        <v>VALUES (8020203, 020203211014, N'GC7', 0, '2018-07-01', 702, 7, N'附壁式', 0, 0, N'NULL',120.681398, 24.1388862, 6600100, 75.53, '2024-08-30', 2,'NULL', NULL, 0);</v>
      </c>
      <c r="W896" s="1" t="str">
        <f t="shared" si="41"/>
        <v>INSERT INTO streetlampData (LAYER, ID, ORGAN, OP_CODE, BURY_DATE, NUM, LENGTH, MATERIAL, USEMODE, DATAMODE, NOTE, POINT_X, POINT_Y, TOWNSHIP, HEIGHT, MOD_DATE, STATE, DATA1, DATA2, LEVEL)VALUES (8020203, 020203211014, N'GC7', 0, '2018-07-01', 702, 7, N'附壁式', 0, 0, N'NULL',120.681398, 24.1388862, 6600100, 75.53, '2024-08-30', 2,'NULL', NULL, 0);</v>
      </c>
    </row>
    <row r="897" spans="1:23" ht="64.8" x14ac:dyDescent="0.3">
      <c r="A897" s="1" t="s">
        <v>18</v>
      </c>
      <c r="B897" s="1" t="s">
        <v>1827</v>
      </c>
      <c r="C897" s="1" t="s">
        <v>20</v>
      </c>
      <c r="D897" s="1" t="s">
        <v>21</v>
      </c>
      <c r="E897" s="1" t="s">
        <v>22</v>
      </c>
      <c r="F897" s="1" t="s">
        <v>1828</v>
      </c>
      <c r="G897" s="2">
        <v>8</v>
      </c>
      <c r="H897" s="1" t="s">
        <v>37</v>
      </c>
      <c r="I897" s="1" t="s">
        <v>21</v>
      </c>
      <c r="J897" s="1" t="s">
        <v>21</v>
      </c>
      <c r="L897" s="5">
        <v>120.6805487</v>
      </c>
      <c r="M897" s="5">
        <v>24.139668</v>
      </c>
      <c r="N897" s="1" t="s">
        <v>27</v>
      </c>
      <c r="O897" s="2">
        <v>75.819999999999993</v>
      </c>
      <c r="P897" s="1" t="s">
        <v>31</v>
      </c>
      <c r="Q897" s="1" t="s">
        <v>32</v>
      </c>
      <c r="T897" s="1" t="s">
        <v>21</v>
      </c>
      <c r="U897" s="3" t="str">
        <f t="shared" si="39"/>
        <v>INSERT INTO streetlampData (LAYER, ID, ORGAN, OP_CODE, BURY_DATE, NUM, LENGTH, MATERIAL, USEMODE, DATAMODE, NOTE, POINT_X, POINT_Y, TOWNSHIP, HEIGHT, MOD_DATE, STATE, DATA1, DATA2, LEVEL)</v>
      </c>
      <c r="V897" s="4" t="str">
        <f t="shared" si="40"/>
        <v>VALUES (8020203, 020203211015, N'GC7', 0, '2018-07-01', 698, 8, N'附壁式', 0, 0, N'NULL',120.6805487, 24.139668, 6600100, 75.82, '2024-08-30', 2,'NULL', NULL, 0);</v>
      </c>
      <c r="W897" s="1" t="str">
        <f t="shared" si="41"/>
        <v>INSERT INTO streetlampData (LAYER, ID, ORGAN, OP_CODE, BURY_DATE, NUM, LENGTH, MATERIAL, USEMODE, DATAMODE, NOTE, POINT_X, POINT_Y, TOWNSHIP, HEIGHT, MOD_DATE, STATE, DATA1, DATA2, LEVEL)VALUES (8020203, 020203211015, N'GC7', 0, '2018-07-01', 698, 8, N'附壁式', 0, 0, N'NULL',120.6805487, 24.139668, 6600100, 75.82, '2024-08-30', 2,'NULL', NULL, 0);</v>
      </c>
    </row>
    <row r="898" spans="1:23" ht="64.8" x14ac:dyDescent="0.3">
      <c r="A898" s="1" t="s">
        <v>18</v>
      </c>
      <c r="B898" s="1" t="s">
        <v>1829</v>
      </c>
      <c r="C898" s="1" t="s">
        <v>20</v>
      </c>
      <c r="D898" s="1" t="s">
        <v>21</v>
      </c>
      <c r="E898" s="1" t="s">
        <v>22</v>
      </c>
      <c r="F898" s="1" t="s">
        <v>1830</v>
      </c>
      <c r="G898" s="2">
        <v>7</v>
      </c>
      <c r="H898" s="1" t="s">
        <v>37</v>
      </c>
      <c r="I898" s="1" t="s">
        <v>21</v>
      </c>
      <c r="J898" s="1" t="s">
        <v>21</v>
      </c>
      <c r="L898" s="5">
        <v>120.6806565</v>
      </c>
      <c r="M898" s="5">
        <v>24.139572300000001</v>
      </c>
      <c r="N898" s="1" t="s">
        <v>27</v>
      </c>
      <c r="O898" s="2">
        <v>75.81</v>
      </c>
      <c r="P898" s="1" t="s">
        <v>31</v>
      </c>
      <c r="Q898" s="1" t="s">
        <v>32</v>
      </c>
      <c r="T898" s="1" t="s">
        <v>21</v>
      </c>
      <c r="U898" s="3" t="str">
        <f t="shared" si="39"/>
        <v>INSERT INTO streetlampData (LAYER, ID, ORGAN, OP_CODE, BURY_DATE, NUM, LENGTH, MATERIAL, USEMODE, DATAMODE, NOTE, POINT_X, POINT_Y, TOWNSHIP, HEIGHT, MOD_DATE, STATE, DATA1, DATA2, LEVEL)</v>
      </c>
      <c r="V898" s="4" t="str">
        <f t="shared" si="40"/>
        <v>VALUES (8020203, 020203211016, N'GC7', 0, '2018-07-01', 697, 7, N'附壁式', 0, 0, N'NULL',120.6806565, 24.1395723, 6600100, 75.81, '2024-08-30', 2,'NULL', NULL, 0);</v>
      </c>
      <c r="W898" s="1" t="str">
        <f t="shared" si="41"/>
        <v>INSERT INTO streetlampData (LAYER, ID, ORGAN, OP_CODE, BURY_DATE, NUM, LENGTH, MATERIAL, USEMODE, DATAMODE, NOTE, POINT_X, POINT_Y, TOWNSHIP, HEIGHT, MOD_DATE, STATE, DATA1, DATA2, LEVEL)VALUES (8020203, 020203211016, N'GC7', 0, '2018-07-01', 697, 7, N'附壁式', 0, 0, N'NULL',120.6806565, 24.1395723, 6600100, 75.81, '2024-08-30', 2,'NULL', NULL, 0);</v>
      </c>
    </row>
    <row r="899" spans="1:23" ht="64.8" x14ac:dyDescent="0.3">
      <c r="A899" s="1" t="s">
        <v>18</v>
      </c>
      <c r="B899" s="1" t="s">
        <v>1831</v>
      </c>
      <c r="C899" s="1" t="s">
        <v>20</v>
      </c>
      <c r="D899" s="1" t="s">
        <v>21</v>
      </c>
      <c r="E899" s="1" t="s">
        <v>22</v>
      </c>
      <c r="F899" s="1" t="s">
        <v>1832</v>
      </c>
      <c r="G899" s="2">
        <v>8</v>
      </c>
      <c r="H899" s="1" t="s">
        <v>37</v>
      </c>
      <c r="I899" s="1" t="s">
        <v>21</v>
      </c>
      <c r="J899" s="1" t="s">
        <v>21</v>
      </c>
      <c r="L899" s="5">
        <v>120.68088590000001</v>
      </c>
      <c r="M899" s="5">
        <v>24.139374</v>
      </c>
      <c r="N899" s="1" t="s">
        <v>27</v>
      </c>
      <c r="O899" s="2">
        <v>75.86</v>
      </c>
      <c r="P899" s="1" t="s">
        <v>31</v>
      </c>
      <c r="Q899" s="1" t="s">
        <v>32</v>
      </c>
      <c r="T899" s="1" t="s">
        <v>21</v>
      </c>
      <c r="U899" s="3" t="str">
        <f t="shared" ref="U899:U962" si="42">"INSERT INTO streetlampData (LAYER, ID, ORGAN, OP_CODE, BURY_DATE, NUM, LENGTH, MATERIAL, USEMODE, DATAMODE, NOTE, POINT_X, POINT_Y, TOWNSHIP, HEIGHT, MOD_DATE, STATE, DATA1, DATA2, LEVEL)"</f>
        <v>INSERT INTO streetlampData (LAYER, ID, ORGAN, OP_CODE, BURY_DATE, NUM, LENGTH, MATERIAL, USEMODE, DATAMODE, NOTE, POINT_X, POINT_Y, TOWNSHIP, HEIGHT, MOD_DATE, STATE, DATA1, DATA2, LEVEL)</v>
      </c>
      <c r="V899" s="4" t="str">
        <f t="shared" ref="V899:V962" si="43">"VALUES ("&amp;A899&amp;", "&amp;B899&amp;", N'"&amp;C899&amp;"', "&amp;D899&amp;", '"&amp;E899&amp;"', "&amp;F899&amp;", "&amp;G899&amp;", N'"&amp;H899&amp;"', "&amp;I899&amp;", "&amp;J899&amp;", N'"&amp;IF(TRIM(K899)="","NULL",K899)&amp;"',"&amp;L899&amp;", "&amp;M899&amp;", "&amp;N899&amp;", "&amp;O899&amp;", '"&amp;P899&amp;"', "&amp;Q899&amp;",'"&amp;IF(TRIM(R899)="","NULL",R899)&amp;"', "&amp;IF(TRIM(S899)="","NULL",S899)&amp;", "&amp;IF(TRIM(T899)="","NULL",T899)&amp;");"</f>
        <v>VALUES (8020203, 020203211017, N'GC7', 0, '2018-07-01', 696, 8, N'附壁式', 0, 0, N'NULL',120.6808859, 24.139374, 6600100, 75.86, '2024-08-30', 2,'NULL', NULL, 0);</v>
      </c>
      <c r="W899" s="1" t="str">
        <f t="shared" ref="W899:W962" si="44">U899&amp;V899</f>
        <v>INSERT INTO streetlampData (LAYER, ID, ORGAN, OP_CODE, BURY_DATE, NUM, LENGTH, MATERIAL, USEMODE, DATAMODE, NOTE, POINT_X, POINT_Y, TOWNSHIP, HEIGHT, MOD_DATE, STATE, DATA1, DATA2, LEVEL)VALUES (8020203, 020203211017, N'GC7', 0, '2018-07-01', 696, 8, N'附壁式', 0, 0, N'NULL',120.6808859, 24.139374, 6600100, 75.86, '2024-08-30', 2,'NULL', NULL, 0);</v>
      </c>
    </row>
    <row r="900" spans="1:23" ht="64.8" x14ac:dyDescent="0.3">
      <c r="A900" s="1" t="s">
        <v>18</v>
      </c>
      <c r="B900" s="1" t="s">
        <v>1833</v>
      </c>
      <c r="C900" s="1" t="s">
        <v>20</v>
      </c>
      <c r="D900" s="1" t="s">
        <v>21</v>
      </c>
      <c r="E900" s="1" t="s">
        <v>22</v>
      </c>
      <c r="F900" s="1" t="s">
        <v>1834</v>
      </c>
      <c r="G900" s="2">
        <v>8</v>
      </c>
      <c r="H900" s="1" t="s">
        <v>37</v>
      </c>
      <c r="I900" s="1" t="s">
        <v>21</v>
      </c>
      <c r="J900" s="1" t="s">
        <v>21</v>
      </c>
      <c r="L900" s="5">
        <v>120.6807103</v>
      </c>
      <c r="M900" s="5">
        <v>24.137924999999999</v>
      </c>
      <c r="N900" s="1" t="s">
        <v>27</v>
      </c>
      <c r="O900" s="2">
        <v>73.760000000000005</v>
      </c>
      <c r="P900" s="1" t="s">
        <v>31</v>
      </c>
      <c r="Q900" s="1" t="s">
        <v>32</v>
      </c>
      <c r="T900" s="1" t="s">
        <v>21</v>
      </c>
      <c r="U900" s="3" t="str">
        <f t="shared" si="42"/>
        <v>INSERT INTO streetlampData (LAYER, ID, ORGAN, OP_CODE, BURY_DATE, NUM, LENGTH, MATERIAL, USEMODE, DATAMODE, NOTE, POINT_X, POINT_Y, TOWNSHIP, HEIGHT, MOD_DATE, STATE, DATA1, DATA2, LEVEL)</v>
      </c>
      <c r="V900" s="4" t="str">
        <f t="shared" si="43"/>
        <v>VALUES (8020203, 020203211018, N'GC7', 0, '2018-07-01', 693, 8, N'附壁式', 0, 0, N'NULL',120.6807103, 24.137925, 6600100, 73.76, '2024-08-30', 2,'NULL', NULL, 0);</v>
      </c>
      <c r="W900" s="1" t="str">
        <f t="shared" si="44"/>
        <v>INSERT INTO streetlampData (LAYER, ID, ORGAN, OP_CODE, BURY_DATE, NUM, LENGTH, MATERIAL, USEMODE, DATAMODE, NOTE, POINT_X, POINT_Y, TOWNSHIP, HEIGHT, MOD_DATE, STATE, DATA1, DATA2, LEVEL)VALUES (8020203, 020203211018, N'GC7', 0, '2018-07-01', 693, 8, N'附壁式', 0, 0, N'NULL',120.6807103, 24.137925, 6600100, 73.76, '2024-08-30', 2,'NULL', NULL, 0);</v>
      </c>
    </row>
    <row r="901" spans="1:23" ht="64.8" x14ac:dyDescent="0.3">
      <c r="A901" s="1" t="s">
        <v>18</v>
      </c>
      <c r="B901" s="1" t="s">
        <v>1835</v>
      </c>
      <c r="C901" s="1" t="s">
        <v>20</v>
      </c>
      <c r="D901" s="1" t="s">
        <v>21</v>
      </c>
      <c r="E901" s="1" t="s">
        <v>22</v>
      </c>
      <c r="F901" s="1" t="s">
        <v>1836</v>
      </c>
      <c r="G901" s="2">
        <v>8</v>
      </c>
      <c r="H901" s="1" t="s">
        <v>24</v>
      </c>
      <c r="I901" s="1" t="s">
        <v>21</v>
      </c>
      <c r="J901" s="1" t="s">
        <v>21</v>
      </c>
      <c r="L901" s="5">
        <v>120.6819301</v>
      </c>
      <c r="M901" s="5">
        <v>24.139949000000001</v>
      </c>
      <c r="N901" s="1" t="s">
        <v>27</v>
      </c>
      <c r="O901" s="2">
        <v>75.8</v>
      </c>
      <c r="P901" s="1" t="s">
        <v>31</v>
      </c>
      <c r="Q901" s="1" t="s">
        <v>32</v>
      </c>
      <c r="T901" s="1" t="s">
        <v>21</v>
      </c>
      <c r="U901" s="3" t="str">
        <f t="shared" si="42"/>
        <v>INSERT INTO streetlampData (LAYER, ID, ORGAN, OP_CODE, BURY_DATE, NUM, LENGTH, MATERIAL, USEMODE, DATAMODE, NOTE, POINT_X, POINT_Y, TOWNSHIP, HEIGHT, MOD_DATE, STATE, DATA1, DATA2, LEVEL)</v>
      </c>
      <c r="V901" s="4" t="str">
        <f t="shared" si="43"/>
        <v>VALUES (8020203, 020203211019, N'GC7', 0, '2018-07-01', 677, 8, N'金屬桿', 0, 0, N'NULL',120.6819301, 24.139949, 6600100, 75.8, '2024-08-30', 2,'NULL', NULL, 0);</v>
      </c>
      <c r="W901" s="1" t="str">
        <f t="shared" si="44"/>
        <v>INSERT INTO streetlampData (LAYER, ID, ORGAN, OP_CODE, BURY_DATE, NUM, LENGTH, MATERIAL, USEMODE, DATAMODE, NOTE, POINT_X, POINT_Y, TOWNSHIP, HEIGHT, MOD_DATE, STATE, DATA1, DATA2, LEVEL)VALUES (8020203, 020203211019, N'GC7', 0, '2018-07-01', 677, 8, N'金屬桿', 0, 0, N'NULL',120.6819301, 24.139949, 6600100, 75.8, '2024-08-30', 2,'NULL', NULL, 0);</v>
      </c>
    </row>
    <row r="902" spans="1:23" ht="64.8" x14ac:dyDescent="0.3">
      <c r="A902" s="1" t="s">
        <v>18</v>
      </c>
      <c r="B902" s="1" t="s">
        <v>1837</v>
      </c>
      <c r="C902" s="1" t="s">
        <v>20</v>
      </c>
      <c r="D902" s="1" t="s">
        <v>21</v>
      </c>
      <c r="E902" s="1" t="s">
        <v>22</v>
      </c>
      <c r="F902" s="1" t="s">
        <v>1838</v>
      </c>
      <c r="G902" s="2">
        <v>8</v>
      </c>
      <c r="H902" s="1" t="s">
        <v>24</v>
      </c>
      <c r="I902" s="1" t="s">
        <v>21</v>
      </c>
      <c r="J902" s="1" t="s">
        <v>21</v>
      </c>
      <c r="L902" s="5">
        <v>120.68172180000001</v>
      </c>
      <c r="M902" s="5">
        <v>24.139741600000001</v>
      </c>
      <c r="N902" s="1" t="s">
        <v>27</v>
      </c>
      <c r="O902" s="2">
        <v>75.61</v>
      </c>
      <c r="P902" s="1" t="s">
        <v>31</v>
      </c>
      <c r="Q902" s="1" t="s">
        <v>32</v>
      </c>
      <c r="T902" s="1" t="s">
        <v>21</v>
      </c>
      <c r="U902" s="3" t="str">
        <f t="shared" si="42"/>
        <v>INSERT INTO streetlampData (LAYER, ID, ORGAN, OP_CODE, BURY_DATE, NUM, LENGTH, MATERIAL, USEMODE, DATAMODE, NOTE, POINT_X, POINT_Y, TOWNSHIP, HEIGHT, MOD_DATE, STATE, DATA1, DATA2, LEVEL)</v>
      </c>
      <c r="V902" s="4" t="str">
        <f t="shared" si="43"/>
        <v>VALUES (8020203, 020203211020, N'GC7', 0, '2018-07-01', 676, 8, N'金屬桿', 0, 0, N'NULL',120.6817218, 24.1397416, 6600100, 75.61, '2024-08-30', 2,'NULL', NULL, 0);</v>
      </c>
      <c r="W902" s="1" t="str">
        <f t="shared" si="44"/>
        <v>INSERT INTO streetlampData (LAYER, ID, ORGAN, OP_CODE, BURY_DATE, NUM, LENGTH, MATERIAL, USEMODE, DATAMODE, NOTE, POINT_X, POINT_Y, TOWNSHIP, HEIGHT, MOD_DATE, STATE, DATA1, DATA2, LEVEL)VALUES (8020203, 020203211020, N'GC7', 0, '2018-07-01', 676, 8, N'金屬桿', 0, 0, N'NULL',120.6817218, 24.1397416, 6600100, 75.61, '2024-08-30', 2,'NULL', NULL, 0);</v>
      </c>
    </row>
    <row r="903" spans="1:23" ht="64.8" x14ac:dyDescent="0.3">
      <c r="A903" s="1" t="s">
        <v>18</v>
      </c>
      <c r="B903" s="1" t="s">
        <v>1839</v>
      </c>
      <c r="C903" s="1" t="s">
        <v>20</v>
      </c>
      <c r="D903" s="1" t="s">
        <v>21</v>
      </c>
      <c r="E903" s="1" t="s">
        <v>22</v>
      </c>
      <c r="F903" s="1" t="s">
        <v>1840</v>
      </c>
      <c r="G903" s="2">
        <v>8</v>
      </c>
      <c r="H903" s="1" t="s">
        <v>24</v>
      </c>
      <c r="I903" s="1" t="s">
        <v>21</v>
      </c>
      <c r="J903" s="1" t="s">
        <v>21</v>
      </c>
      <c r="L903" s="5">
        <v>120.6815981</v>
      </c>
      <c r="M903" s="5">
        <v>24.139620399999998</v>
      </c>
      <c r="N903" s="1" t="s">
        <v>27</v>
      </c>
      <c r="O903" s="2">
        <v>75.75</v>
      </c>
      <c r="P903" s="1" t="s">
        <v>31</v>
      </c>
      <c r="Q903" s="1" t="s">
        <v>32</v>
      </c>
      <c r="T903" s="1" t="s">
        <v>21</v>
      </c>
      <c r="U903" s="3" t="str">
        <f t="shared" si="42"/>
        <v>INSERT INTO streetlampData (LAYER, ID, ORGAN, OP_CODE, BURY_DATE, NUM, LENGTH, MATERIAL, USEMODE, DATAMODE, NOTE, POINT_X, POINT_Y, TOWNSHIP, HEIGHT, MOD_DATE, STATE, DATA1, DATA2, LEVEL)</v>
      </c>
      <c r="V903" s="4" t="str">
        <f t="shared" si="43"/>
        <v>VALUES (8020203, 020203211021, N'GC7', 0, '2018-07-01', 675, 8, N'金屬桿', 0, 0, N'NULL',120.6815981, 24.1396204, 6600100, 75.75, '2024-08-30', 2,'NULL', NULL, 0);</v>
      </c>
      <c r="W903" s="1" t="str">
        <f t="shared" si="44"/>
        <v>INSERT INTO streetlampData (LAYER, ID, ORGAN, OP_CODE, BURY_DATE, NUM, LENGTH, MATERIAL, USEMODE, DATAMODE, NOTE, POINT_X, POINT_Y, TOWNSHIP, HEIGHT, MOD_DATE, STATE, DATA1, DATA2, LEVEL)VALUES (8020203, 020203211021, N'GC7', 0, '2018-07-01', 675, 8, N'金屬桿', 0, 0, N'NULL',120.6815981, 24.1396204, 6600100, 75.75, '2024-08-30', 2,'NULL', NULL, 0);</v>
      </c>
    </row>
    <row r="904" spans="1:23" ht="64.8" x14ac:dyDescent="0.3">
      <c r="A904" s="1" t="s">
        <v>18</v>
      </c>
      <c r="B904" s="1" t="s">
        <v>1841</v>
      </c>
      <c r="C904" s="1" t="s">
        <v>20</v>
      </c>
      <c r="D904" s="1" t="s">
        <v>21</v>
      </c>
      <c r="E904" s="1" t="s">
        <v>22</v>
      </c>
      <c r="F904" s="1" t="s">
        <v>1842</v>
      </c>
      <c r="G904" s="2">
        <v>8</v>
      </c>
      <c r="H904" s="1" t="s">
        <v>24</v>
      </c>
      <c r="I904" s="1" t="s">
        <v>21</v>
      </c>
      <c r="J904" s="1" t="s">
        <v>21</v>
      </c>
      <c r="L904" s="5">
        <v>120.6814984</v>
      </c>
      <c r="M904" s="5">
        <v>24.139525299999999</v>
      </c>
      <c r="N904" s="1" t="s">
        <v>27</v>
      </c>
      <c r="O904" s="2">
        <v>75.680000000000007</v>
      </c>
      <c r="P904" s="1" t="s">
        <v>31</v>
      </c>
      <c r="Q904" s="1" t="s">
        <v>32</v>
      </c>
      <c r="T904" s="1" t="s">
        <v>21</v>
      </c>
      <c r="U904" s="3" t="str">
        <f t="shared" si="42"/>
        <v>INSERT INTO streetlampData (LAYER, ID, ORGAN, OP_CODE, BURY_DATE, NUM, LENGTH, MATERIAL, USEMODE, DATAMODE, NOTE, POINT_X, POINT_Y, TOWNSHIP, HEIGHT, MOD_DATE, STATE, DATA1, DATA2, LEVEL)</v>
      </c>
      <c r="V904" s="4" t="str">
        <f t="shared" si="43"/>
        <v>VALUES (8020203, 020203211022, N'GC7', 0, '2018-07-01', 674, 8, N'金屬桿', 0, 0, N'NULL',120.6814984, 24.1395253, 6600100, 75.68, '2024-08-30', 2,'NULL', NULL, 0);</v>
      </c>
      <c r="W904" s="1" t="str">
        <f t="shared" si="44"/>
        <v>INSERT INTO streetlampData (LAYER, ID, ORGAN, OP_CODE, BURY_DATE, NUM, LENGTH, MATERIAL, USEMODE, DATAMODE, NOTE, POINT_X, POINT_Y, TOWNSHIP, HEIGHT, MOD_DATE, STATE, DATA1, DATA2, LEVEL)VALUES (8020203, 020203211022, N'GC7', 0, '2018-07-01', 674, 8, N'金屬桿', 0, 0, N'NULL',120.6814984, 24.1395253, 6600100, 75.68, '2024-08-30', 2,'NULL', NULL, 0);</v>
      </c>
    </row>
    <row r="905" spans="1:23" ht="64.8" x14ac:dyDescent="0.3">
      <c r="A905" s="1" t="s">
        <v>18</v>
      </c>
      <c r="B905" s="1" t="s">
        <v>1843</v>
      </c>
      <c r="C905" s="1" t="s">
        <v>20</v>
      </c>
      <c r="D905" s="1" t="s">
        <v>21</v>
      </c>
      <c r="E905" s="1" t="s">
        <v>22</v>
      </c>
      <c r="F905" s="1" t="s">
        <v>1844</v>
      </c>
      <c r="G905" s="2">
        <v>8</v>
      </c>
      <c r="H905" s="1" t="s">
        <v>75</v>
      </c>
      <c r="I905" s="1" t="s">
        <v>21</v>
      </c>
      <c r="J905" s="1" t="s">
        <v>21</v>
      </c>
      <c r="L905" s="5">
        <v>120.6812333</v>
      </c>
      <c r="M905" s="5">
        <v>24.139269899999999</v>
      </c>
      <c r="N905" s="1" t="s">
        <v>27</v>
      </c>
      <c r="O905" s="2">
        <v>75.599999999999994</v>
      </c>
      <c r="P905" s="1" t="s">
        <v>31</v>
      </c>
      <c r="Q905" s="1" t="s">
        <v>32</v>
      </c>
      <c r="T905" s="1" t="s">
        <v>21</v>
      </c>
      <c r="U905" s="3" t="str">
        <f t="shared" si="42"/>
        <v>INSERT INTO streetlampData (LAYER, ID, ORGAN, OP_CODE, BURY_DATE, NUM, LENGTH, MATERIAL, USEMODE, DATAMODE, NOTE, POINT_X, POINT_Y, TOWNSHIP, HEIGHT, MOD_DATE, STATE, DATA1, DATA2, LEVEL)</v>
      </c>
      <c r="V905" s="4" t="str">
        <f t="shared" si="43"/>
        <v>VALUES (8020203, 020203211023, N'GC7', 0, '2018-07-01', 673, 8, N'景觀燈桿', 0, 0, N'NULL',120.6812333, 24.1392699, 6600100, 75.6, '2024-08-30', 2,'NULL', NULL, 0);</v>
      </c>
      <c r="W905" s="1" t="str">
        <f t="shared" si="44"/>
        <v>INSERT INTO streetlampData (LAYER, ID, ORGAN, OP_CODE, BURY_DATE, NUM, LENGTH, MATERIAL, USEMODE, DATAMODE, NOTE, POINT_X, POINT_Y, TOWNSHIP, HEIGHT, MOD_DATE, STATE, DATA1, DATA2, LEVEL)VALUES (8020203, 020203211023, N'GC7', 0, '2018-07-01', 673, 8, N'景觀燈桿', 0, 0, N'NULL',120.6812333, 24.1392699, 6600100, 75.6, '2024-08-30', 2,'NULL', NULL, 0);</v>
      </c>
    </row>
    <row r="906" spans="1:23" ht="64.8" x14ac:dyDescent="0.3">
      <c r="A906" s="1" t="s">
        <v>18</v>
      </c>
      <c r="B906" s="1" t="s">
        <v>1845</v>
      </c>
      <c r="C906" s="1" t="s">
        <v>20</v>
      </c>
      <c r="D906" s="1" t="s">
        <v>21</v>
      </c>
      <c r="E906" s="1" t="s">
        <v>22</v>
      </c>
      <c r="F906" s="1" t="s">
        <v>1846</v>
      </c>
      <c r="G906" s="2">
        <v>8</v>
      </c>
      <c r="H906" s="1" t="s">
        <v>75</v>
      </c>
      <c r="I906" s="1" t="s">
        <v>21</v>
      </c>
      <c r="J906" s="1" t="s">
        <v>21</v>
      </c>
      <c r="L906" s="5">
        <v>120.6809191</v>
      </c>
      <c r="M906" s="5">
        <v>24.138969599999999</v>
      </c>
      <c r="N906" s="1" t="s">
        <v>27</v>
      </c>
      <c r="O906" s="2">
        <v>75.03</v>
      </c>
      <c r="P906" s="1" t="s">
        <v>31</v>
      </c>
      <c r="Q906" s="1" t="s">
        <v>32</v>
      </c>
      <c r="T906" s="1" t="s">
        <v>21</v>
      </c>
      <c r="U906" s="3" t="str">
        <f t="shared" si="42"/>
        <v>INSERT INTO streetlampData (LAYER, ID, ORGAN, OP_CODE, BURY_DATE, NUM, LENGTH, MATERIAL, USEMODE, DATAMODE, NOTE, POINT_X, POINT_Y, TOWNSHIP, HEIGHT, MOD_DATE, STATE, DATA1, DATA2, LEVEL)</v>
      </c>
      <c r="V906" s="4" t="str">
        <f t="shared" si="43"/>
        <v>VALUES (8020203, 020203211024, N'GC7', 0, '2018-07-01', 671, 8, N'景觀燈桿', 0, 0, N'NULL',120.6809191, 24.1389696, 6600100, 75.03, '2024-08-30', 2,'NULL', NULL, 0);</v>
      </c>
      <c r="W906" s="1" t="str">
        <f t="shared" si="44"/>
        <v>INSERT INTO streetlampData (LAYER, ID, ORGAN, OP_CODE, BURY_DATE, NUM, LENGTH, MATERIAL, USEMODE, DATAMODE, NOTE, POINT_X, POINT_Y, TOWNSHIP, HEIGHT, MOD_DATE, STATE, DATA1, DATA2, LEVEL)VALUES (8020203, 020203211024, N'GC7', 0, '2018-07-01', 671, 8, N'景觀燈桿', 0, 0, N'NULL',120.6809191, 24.1389696, 6600100, 75.03, '2024-08-30', 2,'NULL', NULL, 0);</v>
      </c>
    </row>
    <row r="907" spans="1:23" ht="64.8" x14ac:dyDescent="0.3">
      <c r="A907" s="1" t="s">
        <v>18</v>
      </c>
      <c r="B907" s="1" t="s">
        <v>1847</v>
      </c>
      <c r="C907" s="1" t="s">
        <v>20</v>
      </c>
      <c r="D907" s="1" t="s">
        <v>21</v>
      </c>
      <c r="E907" s="1" t="s">
        <v>22</v>
      </c>
      <c r="F907" s="1" t="s">
        <v>1848</v>
      </c>
      <c r="G907" s="2">
        <v>8</v>
      </c>
      <c r="H907" s="1" t="s">
        <v>75</v>
      </c>
      <c r="I907" s="1" t="s">
        <v>21</v>
      </c>
      <c r="J907" s="1" t="s">
        <v>21</v>
      </c>
      <c r="L907" s="5">
        <v>120.6807744</v>
      </c>
      <c r="M907" s="5">
        <v>24.1388295</v>
      </c>
      <c r="N907" s="1" t="s">
        <v>27</v>
      </c>
      <c r="O907" s="2">
        <v>74.72</v>
      </c>
      <c r="P907" s="1" t="s">
        <v>31</v>
      </c>
      <c r="Q907" s="1" t="s">
        <v>32</v>
      </c>
      <c r="T907" s="1" t="s">
        <v>21</v>
      </c>
      <c r="U907" s="3" t="str">
        <f t="shared" si="42"/>
        <v>INSERT INTO streetlampData (LAYER, ID, ORGAN, OP_CODE, BURY_DATE, NUM, LENGTH, MATERIAL, USEMODE, DATAMODE, NOTE, POINT_X, POINT_Y, TOWNSHIP, HEIGHT, MOD_DATE, STATE, DATA1, DATA2, LEVEL)</v>
      </c>
      <c r="V907" s="4" t="str">
        <f t="shared" si="43"/>
        <v>VALUES (8020203, 020203211025, N'GC7', 0, '2018-07-01', 670, 8, N'景觀燈桿', 0, 0, N'NULL',120.6807744, 24.1388295, 6600100, 74.72, '2024-08-30', 2,'NULL', NULL, 0);</v>
      </c>
      <c r="W907" s="1" t="str">
        <f t="shared" si="44"/>
        <v>INSERT INTO streetlampData (LAYER, ID, ORGAN, OP_CODE, BURY_DATE, NUM, LENGTH, MATERIAL, USEMODE, DATAMODE, NOTE, POINT_X, POINT_Y, TOWNSHIP, HEIGHT, MOD_DATE, STATE, DATA1, DATA2, LEVEL)VALUES (8020203, 020203211025, N'GC7', 0, '2018-07-01', 670, 8, N'景觀燈桿', 0, 0, N'NULL',120.6807744, 24.1388295, 6600100, 74.72, '2024-08-30', 2,'NULL', NULL, 0);</v>
      </c>
    </row>
    <row r="908" spans="1:23" ht="64.8" x14ac:dyDescent="0.3">
      <c r="A908" s="1" t="s">
        <v>18</v>
      </c>
      <c r="B908" s="1" t="s">
        <v>1849</v>
      </c>
      <c r="C908" s="1" t="s">
        <v>20</v>
      </c>
      <c r="D908" s="1" t="s">
        <v>21</v>
      </c>
      <c r="E908" s="1" t="s">
        <v>22</v>
      </c>
      <c r="F908" s="1" t="s">
        <v>1850</v>
      </c>
      <c r="G908" s="2">
        <v>8</v>
      </c>
      <c r="H908" s="1" t="s">
        <v>75</v>
      </c>
      <c r="I908" s="1" t="s">
        <v>21</v>
      </c>
      <c r="J908" s="1" t="s">
        <v>21</v>
      </c>
      <c r="L908" s="5">
        <v>120.6805143</v>
      </c>
      <c r="M908" s="5">
        <v>24.138577300000001</v>
      </c>
      <c r="N908" s="1" t="s">
        <v>27</v>
      </c>
      <c r="O908" s="2">
        <v>74.37</v>
      </c>
      <c r="P908" s="1" t="s">
        <v>31</v>
      </c>
      <c r="Q908" s="1" t="s">
        <v>32</v>
      </c>
      <c r="T908" s="1" t="s">
        <v>21</v>
      </c>
      <c r="U908" s="3" t="str">
        <f t="shared" si="42"/>
        <v>INSERT INTO streetlampData (LAYER, ID, ORGAN, OP_CODE, BURY_DATE, NUM, LENGTH, MATERIAL, USEMODE, DATAMODE, NOTE, POINT_X, POINT_Y, TOWNSHIP, HEIGHT, MOD_DATE, STATE, DATA1, DATA2, LEVEL)</v>
      </c>
      <c r="V908" s="4" t="str">
        <f t="shared" si="43"/>
        <v>VALUES (8020203, 020203211026, N'GC7', 0, '2018-07-01', 669, 8, N'景觀燈桿', 0, 0, N'NULL',120.6805143, 24.1385773, 6600100, 74.37, '2024-08-30', 2,'NULL', NULL, 0);</v>
      </c>
      <c r="W908" s="1" t="str">
        <f t="shared" si="44"/>
        <v>INSERT INTO streetlampData (LAYER, ID, ORGAN, OP_CODE, BURY_DATE, NUM, LENGTH, MATERIAL, USEMODE, DATAMODE, NOTE, POINT_X, POINT_Y, TOWNSHIP, HEIGHT, MOD_DATE, STATE, DATA1, DATA2, LEVEL)VALUES (8020203, 020203211026, N'GC7', 0, '2018-07-01', 669, 8, N'景觀燈桿', 0, 0, N'NULL',120.6805143, 24.1385773, 6600100, 74.37, '2024-08-30', 2,'NULL', NULL, 0);</v>
      </c>
    </row>
    <row r="909" spans="1:23" ht="64.8" x14ac:dyDescent="0.3">
      <c r="A909" s="1" t="s">
        <v>18</v>
      </c>
      <c r="B909" s="1" t="s">
        <v>1851</v>
      </c>
      <c r="C909" s="1" t="s">
        <v>20</v>
      </c>
      <c r="D909" s="1" t="s">
        <v>21</v>
      </c>
      <c r="E909" s="1" t="s">
        <v>22</v>
      </c>
      <c r="F909" s="1" t="s">
        <v>1852</v>
      </c>
      <c r="G909" s="2">
        <v>8</v>
      </c>
      <c r="H909" s="1" t="s">
        <v>75</v>
      </c>
      <c r="I909" s="1" t="s">
        <v>21</v>
      </c>
      <c r="J909" s="1" t="s">
        <v>21</v>
      </c>
      <c r="L909" s="5">
        <v>120.6803626</v>
      </c>
      <c r="M909" s="5">
        <v>24.1384276</v>
      </c>
      <c r="N909" s="1" t="s">
        <v>27</v>
      </c>
      <c r="O909" s="2">
        <v>74.19</v>
      </c>
      <c r="P909" s="1" t="s">
        <v>31</v>
      </c>
      <c r="Q909" s="1" t="s">
        <v>32</v>
      </c>
      <c r="T909" s="1" t="s">
        <v>21</v>
      </c>
      <c r="U909" s="3" t="str">
        <f t="shared" si="42"/>
        <v>INSERT INTO streetlampData (LAYER, ID, ORGAN, OP_CODE, BURY_DATE, NUM, LENGTH, MATERIAL, USEMODE, DATAMODE, NOTE, POINT_X, POINT_Y, TOWNSHIP, HEIGHT, MOD_DATE, STATE, DATA1, DATA2, LEVEL)</v>
      </c>
      <c r="V909" s="4" t="str">
        <f t="shared" si="43"/>
        <v>VALUES (8020203, 020203211027, N'GC7', 0, '2018-07-01', 668, 8, N'景觀燈桿', 0, 0, N'NULL',120.6803626, 24.1384276, 6600100, 74.19, '2024-08-30', 2,'NULL', NULL, 0);</v>
      </c>
      <c r="W909" s="1" t="str">
        <f t="shared" si="44"/>
        <v>INSERT INTO streetlampData (LAYER, ID, ORGAN, OP_CODE, BURY_DATE, NUM, LENGTH, MATERIAL, USEMODE, DATAMODE, NOTE, POINT_X, POINT_Y, TOWNSHIP, HEIGHT, MOD_DATE, STATE, DATA1, DATA2, LEVEL)VALUES (8020203, 020203211027, N'GC7', 0, '2018-07-01', 668, 8, N'景觀燈桿', 0, 0, N'NULL',120.6803626, 24.1384276, 6600100, 74.19, '2024-08-30', 2,'NULL', NULL, 0);</v>
      </c>
    </row>
    <row r="910" spans="1:23" ht="64.8" x14ac:dyDescent="0.3">
      <c r="A910" s="1" t="s">
        <v>18</v>
      </c>
      <c r="B910" s="1" t="s">
        <v>1853</v>
      </c>
      <c r="C910" s="1" t="s">
        <v>20</v>
      </c>
      <c r="D910" s="1" t="s">
        <v>21</v>
      </c>
      <c r="E910" s="1" t="s">
        <v>22</v>
      </c>
      <c r="F910" s="1" t="s">
        <v>1854</v>
      </c>
      <c r="G910" s="2">
        <v>8</v>
      </c>
      <c r="H910" s="1" t="s">
        <v>75</v>
      </c>
      <c r="I910" s="1" t="s">
        <v>21</v>
      </c>
      <c r="J910" s="1" t="s">
        <v>21</v>
      </c>
      <c r="L910" s="5">
        <v>120.6802019</v>
      </c>
      <c r="M910" s="5">
        <v>24.1382744</v>
      </c>
      <c r="N910" s="1" t="s">
        <v>27</v>
      </c>
      <c r="O910" s="2">
        <v>73.739999999999995</v>
      </c>
      <c r="P910" s="1" t="s">
        <v>31</v>
      </c>
      <c r="Q910" s="1" t="s">
        <v>32</v>
      </c>
      <c r="T910" s="1" t="s">
        <v>21</v>
      </c>
      <c r="U910" s="3" t="str">
        <f t="shared" si="42"/>
        <v>INSERT INTO streetlampData (LAYER, ID, ORGAN, OP_CODE, BURY_DATE, NUM, LENGTH, MATERIAL, USEMODE, DATAMODE, NOTE, POINT_X, POINT_Y, TOWNSHIP, HEIGHT, MOD_DATE, STATE, DATA1, DATA2, LEVEL)</v>
      </c>
      <c r="V910" s="4" t="str">
        <f t="shared" si="43"/>
        <v>VALUES (8020203, 020203211028, N'GC7', 0, '2018-07-01', 667, 8, N'景觀燈桿', 0, 0, N'NULL',120.6802019, 24.1382744, 6600100, 73.74, '2024-08-30', 2,'NULL', NULL, 0);</v>
      </c>
      <c r="W910" s="1" t="str">
        <f t="shared" si="44"/>
        <v>INSERT INTO streetlampData (LAYER, ID, ORGAN, OP_CODE, BURY_DATE, NUM, LENGTH, MATERIAL, USEMODE, DATAMODE, NOTE, POINT_X, POINT_Y, TOWNSHIP, HEIGHT, MOD_DATE, STATE, DATA1, DATA2, LEVEL)VALUES (8020203, 020203211028, N'GC7', 0, '2018-07-01', 667, 8, N'景觀燈桿', 0, 0, N'NULL',120.6802019, 24.1382744, 6600100, 73.74, '2024-08-30', 2,'NULL', NULL, 0);</v>
      </c>
    </row>
    <row r="911" spans="1:23" ht="64.8" x14ac:dyDescent="0.3">
      <c r="A911" s="1" t="s">
        <v>18</v>
      </c>
      <c r="B911" s="1" t="s">
        <v>1855</v>
      </c>
      <c r="C911" s="1" t="s">
        <v>20</v>
      </c>
      <c r="D911" s="1" t="s">
        <v>21</v>
      </c>
      <c r="E911" s="1" t="s">
        <v>22</v>
      </c>
      <c r="F911" s="1" t="s">
        <v>1856</v>
      </c>
      <c r="G911" s="2">
        <v>8</v>
      </c>
      <c r="H911" s="1" t="s">
        <v>75</v>
      </c>
      <c r="I911" s="1" t="s">
        <v>21</v>
      </c>
      <c r="J911" s="1" t="s">
        <v>21</v>
      </c>
      <c r="L911" s="5">
        <v>120.6800162</v>
      </c>
      <c r="M911" s="5">
        <v>24.138092499999999</v>
      </c>
      <c r="N911" s="1" t="s">
        <v>27</v>
      </c>
      <c r="O911" s="2">
        <v>73.37</v>
      </c>
      <c r="P911" s="1" t="s">
        <v>31</v>
      </c>
      <c r="Q911" s="1" t="s">
        <v>32</v>
      </c>
      <c r="T911" s="1" t="s">
        <v>21</v>
      </c>
      <c r="U911" s="3" t="str">
        <f t="shared" si="42"/>
        <v>INSERT INTO streetlampData (LAYER, ID, ORGAN, OP_CODE, BURY_DATE, NUM, LENGTH, MATERIAL, USEMODE, DATAMODE, NOTE, POINT_X, POINT_Y, TOWNSHIP, HEIGHT, MOD_DATE, STATE, DATA1, DATA2, LEVEL)</v>
      </c>
      <c r="V911" s="4" t="str">
        <f t="shared" si="43"/>
        <v>VALUES (8020203, 020203211029, N'GC7', 0, '2018-07-01', 666, 8, N'景觀燈桿', 0, 0, N'NULL',120.6800162, 24.1380925, 6600100, 73.37, '2024-08-30', 2,'NULL', NULL, 0);</v>
      </c>
      <c r="W911" s="1" t="str">
        <f t="shared" si="44"/>
        <v>INSERT INTO streetlampData (LAYER, ID, ORGAN, OP_CODE, BURY_DATE, NUM, LENGTH, MATERIAL, USEMODE, DATAMODE, NOTE, POINT_X, POINT_Y, TOWNSHIP, HEIGHT, MOD_DATE, STATE, DATA1, DATA2, LEVEL)VALUES (8020203, 020203211029, N'GC7', 0, '2018-07-01', 666, 8, N'景觀燈桿', 0, 0, N'NULL',120.6800162, 24.1380925, 6600100, 73.37, '2024-08-30', 2,'NULL', NULL, 0);</v>
      </c>
    </row>
    <row r="912" spans="1:23" ht="64.8" x14ac:dyDescent="0.3">
      <c r="A912" s="1" t="s">
        <v>18</v>
      </c>
      <c r="B912" s="1" t="s">
        <v>1857</v>
      </c>
      <c r="C912" s="1" t="s">
        <v>20</v>
      </c>
      <c r="D912" s="1" t="s">
        <v>21</v>
      </c>
      <c r="E912" s="1" t="s">
        <v>22</v>
      </c>
      <c r="F912" s="1" t="s">
        <v>1858</v>
      </c>
      <c r="G912" s="2">
        <v>8</v>
      </c>
      <c r="H912" s="1" t="s">
        <v>24</v>
      </c>
      <c r="I912" s="1" t="s">
        <v>21</v>
      </c>
      <c r="J912" s="1" t="s">
        <v>21</v>
      </c>
      <c r="L912" s="5">
        <v>120.6821533</v>
      </c>
      <c r="M912" s="5">
        <v>24.139937199999999</v>
      </c>
      <c r="N912" s="1" t="s">
        <v>27</v>
      </c>
      <c r="O912" s="2">
        <v>75.819999999999993</v>
      </c>
      <c r="P912" s="1" t="s">
        <v>31</v>
      </c>
      <c r="Q912" s="1" t="s">
        <v>32</v>
      </c>
      <c r="T912" s="1" t="s">
        <v>21</v>
      </c>
      <c r="U912" s="3" t="str">
        <f t="shared" si="42"/>
        <v>INSERT INTO streetlampData (LAYER, ID, ORGAN, OP_CODE, BURY_DATE, NUM, LENGTH, MATERIAL, USEMODE, DATAMODE, NOTE, POINT_X, POINT_Y, TOWNSHIP, HEIGHT, MOD_DATE, STATE, DATA1, DATA2, LEVEL)</v>
      </c>
      <c r="V912" s="4" t="str">
        <f t="shared" si="43"/>
        <v>VALUES (8020203, 020203211030, N'GC7', 0, '2018-07-01', 640, 8, N'金屬桿', 0, 0, N'NULL',120.6821533, 24.1399372, 6600100, 75.82, '2024-08-30', 2,'NULL', NULL, 0);</v>
      </c>
      <c r="W912" s="1" t="str">
        <f t="shared" si="44"/>
        <v>INSERT INTO streetlampData (LAYER, ID, ORGAN, OP_CODE, BURY_DATE, NUM, LENGTH, MATERIAL, USEMODE, DATAMODE, NOTE, POINT_X, POINT_Y, TOWNSHIP, HEIGHT, MOD_DATE, STATE, DATA1, DATA2, LEVEL)VALUES (8020203, 020203211030, N'GC7', 0, '2018-07-01', 640, 8, N'金屬桿', 0, 0, N'NULL',120.6821533, 24.1399372, 6600100, 75.82, '2024-08-30', 2,'NULL', NULL, 0);</v>
      </c>
    </row>
    <row r="913" spans="1:23" ht="64.8" x14ac:dyDescent="0.3">
      <c r="A913" s="1" t="s">
        <v>18</v>
      </c>
      <c r="B913" s="1" t="s">
        <v>1859</v>
      </c>
      <c r="C913" s="1" t="s">
        <v>20</v>
      </c>
      <c r="D913" s="1" t="s">
        <v>21</v>
      </c>
      <c r="E913" s="1" t="s">
        <v>22</v>
      </c>
      <c r="F913" s="1" t="s">
        <v>1860</v>
      </c>
      <c r="G913" s="2">
        <v>8</v>
      </c>
      <c r="H913" s="1" t="s">
        <v>24</v>
      </c>
      <c r="I913" s="1" t="s">
        <v>21</v>
      </c>
      <c r="J913" s="1" t="s">
        <v>21</v>
      </c>
      <c r="K913" s="1" t="s">
        <v>733</v>
      </c>
      <c r="L913" s="5">
        <v>120.682123</v>
      </c>
      <c r="M913" s="5">
        <v>24.1399075</v>
      </c>
      <c r="N913" s="1" t="s">
        <v>27</v>
      </c>
      <c r="O913" s="2">
        <v>75.8</v>
      </c>
      <c r="P913" s="1" t="s">
        <v>31</v>
      </c>
      <c r="Q913" s="1" t="s">
        <v>25</v>
      </c>
      <c r="T913" s="1" t="s">
        <v>25</v>
      </c>
      <c r="U913" s="3" t="str">
        <f t="shared" si="42"/>
        <v>INSERT INTO streetlampData (LAYER, ID, ORGAN, OP_CODE, BURY_DATE, NUM, LENGTH, MATERIAL, USEMODE, DATAMODE, NOTE, POINT_X, POINT_Y, TOWNSHIP, HEIGHT, MOD_DATE, STATE, DATA1, DATA2, LEVEL)</v>
      </c>
      <c r="V913" s="4" t="str">
        <f t="shared" si="43"/>
        <v>VALUES (8020203, 020203211031, N'GC7', 0, '2018-07-01', 020203004484, 8, N'金屬桿', 0, 0, N'部分欄位資料依建議值填具，僅供參考',120.682123, 24.1399075, 6600100, 75.8, '2024-08-30', 1,'NULL', NULL, 1);</v>
      </c>
      <c r="W913" s="1" t="str">
        <f t="shared" si="44"/>
        <v>INSERT INTO streetlampData (LAYER, ID, ORGAN, OP_CODE, BURY_DATE, NUM, LENGTH, MATERIAL, USEMODE, DATAMODE, NOTE, POINT_X, POINT_Y, TOWNSHIP, HEIGHT, MOD_DATE, STATE, DATA1, DATA2, LEVEL)VALUES (8020203, 020203211031, N'GC7', 0, '2018-07-01', 020203004484, 8, N'金屬桿', 0, 0, N'部分欄位資料依建議值填具，僅供參考',120.682123, 24.1399075, 6600100, 75.8, '2024-08-30', 1,'NULL', NULL, 1);</v>
      </c>
    </row>
    <row r="914" spans="1:23" ht="64.8" x14ac:dyDescent="0.3">
      <c r="A914" s="1" t="s">
        <v>18</v>
      </c>
      <c r="B914" s="1" t="s">
        <v>1861</v>
      </c>
      <c r="C914" s="1" t="s">
        <v>20</v>
      </c>
      <c r="D914" s="1" t="s">
        <v>21</v>
      </c>
      <c r="E914" s="1" t="s">
        <v>22</v>
      </c>
      <c r="F914" s="1" t="s">
        <v>1862</v>
      </c>
      <c r="G914" s="2">
        <v>8</v>
      </c>
      <c r="H914" s="1" t="s">
        <v>24</v>
      </c>
      <c r="I914" s="1" t="s">
        <v>21</v>
      </c>
      <c r="J914" s="1" t="s">
        <v>21</v>
      </c>
      <c r="K914" s="1" t="s">
        <v>733</v>
      </c>
      <c r="L914" s="5">
        <v>120.68207150000001</v>
      </c>
      <c r="M914" s="5">
        <v>24.139858700000001</v>
      </c>
      <c r="N914" s="1" t="s">
        <v>27</v>
      </c>
      <c r="O914" s="2">
        <v>75.78</v>
      </c>
      <c r="P914" s="1" t="s">
        <v>31</v>
      </c>
      <c r="Q914" s="1" t="s">
        <v>25</v>
      </c>
      <c r="T914" s="1" t="s">
        <v>25</v>
      </c>
      <c r="U914" s="3" t="str">
        <f t="shared" si="42"/>
        <v>INSERT INTO streetlampData (LAYER, ID, ORGAN, OP_CODE, BURY_DATE, NUM, LENGTH, MATERIAL, USEMODE, DATAMODE, NOTE, POINT_X, POINT_Y, TOWNSHIP, HEIGHT, MOD_DATE, STATE, DATA1, DATA2, LEVEL)</v>
      </c>
      <c r="V914" s="4" t="str">
        <f t="shared" si="43"/>
        <v>VALUES (8020203, 020203211032, N'GC7', 0, '2018-07-01', 020203004485, 8, N'金屬桿', 0, 0, N'部分欄位資料依建議值填具，僅供參考',120.6820715, 24.1398587, 6600100, 75.78, '2024-08-30', 1,'NULL', NULL, 1);</v>
      </c>
      <c r="W914" s="1" t="str">
        <f t="shared" si="44"/>
        <v>INSERT INTO streetlampData (LAYER, ID, ORGAN, OP_CODE, BURY_DATE, NUM, LENGTH, MATERIAL, USEMODE, DATAMODE, NOTE, POINT_X, POINT_Y, TOWNSHIP, HEIGHT, MOD_DATE, STATE, DATA1, DATA2, LEVEL)VALUES (8020203, 020203211032, N'GC7', 0, '2018-07-01', 020203004485, 8, N'金屬桿', 0, 0, N'部分欄位資料依建議值填具，僅供參考',120.6820715, 24.1398587, 6600100, 75.78, '2024-08-30', 1,'NULL', NULL, 1);</v>
      </c>
    </row>
    <row r="915" spans="1:23" ht="64.8" x14ac:dyDescent="0.3">
      <c r="A915" s="1" t="s">
        <v>18</v>
      </c>
      <c r="B915" s="1" t="s">
        <v>1863</v>
      </c>
      <c r="C915" s="1" t="s">
        <v>20</v>
      </c>
      <c r="D915" s="1" t="s">
        <v>21</v>
      </c>
      <c r="E915" s="1" t="s">
        <v>22</v>
      </c>
      <c r="F915" s="1" t="s">
        <v>1864</v>
      </c>
      <c r="G915" s="2">
        <v>8</v>
      </c>
      <c r="H915" s="1" t="s">
        <v>24</v>
      </c>
      <c r="I915" s="1" t="s">
        <v>21</v>
      </c>
      <c r="J915" s="1" t="s">
        <v>21</v>
      </c>
      <c r="K915" s="1" t="s">
        <v>733</v>
      </c>
      <c r="L915" s="5">
        <v>120.6820342</v>
      </c>
      <c r="M915" s="5">
        <v>24.139822599999999</v>
      </c>
      <c r="N915" s="1" t="s">
        <v>27</v>
      </c>
      <c r="O915" s="2">
        <v>75.760000000000005</v>
      </c>
      <c r="P915" s="1" t="s">
        <v>31</v>
      </c>
      <c r="Q915" s="1" t="s">
        <v>25</v>
      </c>
      <c r="T915" s="1" t="s">
        <v>25</v>
      </c>
      <c r="U915" s="3" t="str">
        <f t="shared" si="42"/>
        <v>INSERT INTO streetlampData (LAYER, ID, ORGAN, OP_CODE, BURY_DATE, NUM, LENGTH, MATERIAL, USEMODE, DATAMODE, NOTE, POINT_X, POINT_Y, TOWNSHIP, HEIGHT, MOD_DATE, STATE, DATA1, DATA2, LEVEL)</v>
      </c>
      <c r="V915" s="4" t="str">
        <f t="shared" si="43"/>
        <v>VALUES (8020203, 020203211033, N'GC7', 0, '2018-07-01', 020203004486, 8, N'金屬桿', 0, 0, N'部分欄位資料依建議值填具，僅供參考',120.6820342, 24.1398226, 6600100, 75.76, '2024-08-30', 1,'NULL', NULL, 1);</v>
      </c>
      <c r="W915" s="1" t="str">
        <f t="shared" si="44"/>
        <v>INSERT INTO streetlampData (LAYER, ID, ORGAN, OP_CODE, BURY_DATE, NUM, LENGTH, MATERIAL, USEMODE, DATAMODE, NOTE, POINT_X, POINT_Y, TOWNSHIP, HEIGHT, MOD_DATE, STATE, DATA1, DATA2, LEVEL)VALUES (8020203, 020203211033, N'GC7', 0, '2018-07-01', 020203004486, 8, N'金屬桿', 0, 0, N'部分欄位資料依建議值填具，僅供參考',120.6820342, 24.1398226, 6600100, 75.76, '2024-08-30', 1,'NULL', NULL, 1);</v>
      </c>
    </row>
    <row r="916" spans="1:23" ht="64.8" x14ac:dyDescent="0.3">
      <c r="A916" s="1" t="s">
        <v>18</v>
      </c>
      <c r="B916" s="1" t="s">
        <v>1865</v>
      </c>
      <c r="C916" s="1" t="s">
        <v>20</v>
      </c>
      <c r="D916" s="1" t="s">
        <v>21</v>
      </c>
      <c r="E916" s="1" t="s">
        <v>22</v>
      </c>
      <c r="F916" s="1" t="s">
        <v>1866</v>
      </c>
      <c r="G916" s="2">
        <v>8</v>
      </c>
      <c r="H916" s="1" t="s">
        <v>24</v>
      </c>
      <c r="I916" s="1" t="s">
        <v>21</v>
      </c>
      <c r="J916" s="1" t="s">
        <v>21</v>
      </c>
      <c r="K916" s="1" t="s">
        <v>733</v>
      </c>
      <c r="L916" s="5">
        <v>120.6819898</v>
      </c>
      <c r="M916" s="5">
        <v>24.139779999999998</v>
      </c>
      <c r="N916" s="1" t="s">
        <v>27</v>
      </c>
      <c r="O916" s="2">
        <v>75.75</v>
      </c>
      <c r="P916" s="1" t="s">
        <v>31</v>
      </c>
      <c r="Q916" s="1" t="s">
        <v>25</v>
      </c>
      <c r="T916" s="1" t="s">
        <v>25</v>
      </c>
      <c r="U916" s="3" t="str">
        <f t="shared" si="42"/>
        <v>INSERT INTO streetlampData (LAYER, ID, ORGAN, OP_CODE, BURY_DATE, NUM, LENGTH, MATERIAL, USEMODE, DATAMODE, NOTE, POINT_X, POINT_Y, TOWNSHIP, HEIGHT, MOD_DATE, STATE, DATA1, DATA2, LEVEL)</v>
      </c>
      <c r="V916" s="4" t="str">
        <f t="shared" si="43"/>
        <v>VALUES (8020203, 020203211034, N'GC7', 0, '2018-07-01', 020203004487, 8, N'金屬桿', 0, 0, N'部分欄位資料依建議值填具，僅供參考',120.6819898, 24.13978, 6600100, 75.75, '2024-08-30', 1,'NULL', NULL, 1);</v>
      </c>
      <c r="W916" s="1" t="str">
        <f t="shared" si="44"/>
        <v>INSERT INTO streetlampData (LAYER, ID, ORGAN, OP_CODE, BURY_DATE, NUM, LENGTH, MATERIAL, USEMODE, DATAMODE, NOTE, POINT_X, POINT_Y, TOWNSHIP, HEIGHT, MOD_DATE, STATE, DATA1, DATA2, LEVEL)VALUES (8020203, 020203211034, N'GC7', 0, '2018-07-01', 020203004487, 8, N'金屬桿', 0, 0, N'部分欄位資料依建議值填具，僅供參考',120.6819898, 24.13978, 6600100, 75.75, '2024-08-30', 1,'NULL', NULL, 1);</v>
      </c>
    </row>
    <row r="917" spans="1:23" ht="64.8" x14ac:dyDescent="0.3">
      <c r="A917" s="1" t="s">
        <v>18</v>
      </c>
      <c r="B917" s="1" t="s">
        <v>1867</v>
      </c>
      <c r="C917" s="1" t="s">
        <v>20</v>
      </c>
      <c r="D917" s="1" t="s">
        <v>21</v>
      </c>
      <c r="E917" s="1" t="s">
        <v>22</v>
      </c>
      <c r="F917" s="1" t="s">
        <v>1868</v>
      </c>
      <c r="G917" s="2">
        <v>8</v>
      </c>
      <c r="H917" s="1" t="s">
        <v>24</v>
      </c>
      <c r="I917" s="1" t="s">
        <v>21</v>
      </c>
      <c r="J917" s="1" t="s">
        <v>21</v>
      </c>
      <c r="K917" s="1" t="s">
        <v>733</v>
      </c>
      <c r="L917" s="5">
        <v>120.6819473</v>
      </c>
      <c r="M917" s="5">
        <v>24.139738999999999</v>
      </c>
      <c r="N917" s="1" t="s">
        <v>27</v>
      </c>
      <c r="O917" s="2">
        <v>75.73</v>
      </c>
      <c r="P917" s="1" t="s">
        <v>31</v>
      </c>
      <c r="Q917" s="1" t="s">
        <v>25</v>
      </c>
      <c r="T917" s="1" t="s">
        <v>25</v>
      </c>
      <c r="U917" s="3" t="str">
        <f t="shared" si="42"/>
        <v>INSERT INTO streetlampData (LAYER, ID, ORGAN, OP_CODE, BURY_DATE, NUM, LENGTH, MATERIAL, USEMODE, DATAMODE, NOTE, POINT_X, POINT_Y, TOWNSHIP, HEIGHT, MOD_DATE, STATE, DATA1, DATA2, LEVEL)</v>
      </c>
      <c r="V917" s="4" t="str">
        <f t="shared" si="43"/>
        <v>VALUES (8020203, 020203211035, N'GC7', 0, '2018-07-01', 020203004488, 8, N'金屬桿', 0, 0, N'部分欄位資料依建議值填具，僅供參考',120.6819473, 24.139739, 6600100, 75.73, '2024-08-30', 1,'NULL', NULL, 1);</v>
      </c>
      <c r="W917" s="1" t="str">
        <f t="shared" si="44"/>
        <v>INSERT INTO streetlampData (LAYER, ID, ORGAN, OP_CODE, BURY_DATE, NUM, LENGTH, MATERIAL, USEMODE, DATAMODE, NOTE, POINT_X, POINT_Y, TOWNSHIP, HEIGHT, MOD_DATE, STATE, DATA1, DATA2, LEVEL)VALUES (8020203, 020203211035, N'GC7', 0, '2018-07-01', 020203004488, 8, N'金屬桿', 0, 0, N'部分欄位資料依建議值填具，僅供參考',120.6819473, 24.139739, 6600100, 75.73, '2024-08-30', 1,'NULL', NULL, 1);</v>
      </c>
    </row>
    <row r="918" spans="1:23" ht="64.8" x14ac:dyDescent="0.3">
      <c r="A918" s="1" t="s">
        <v>18</v>
      </c>
      <c r="B918" s="1" t="s">
        <v>1869</v>
      </c>
      <c r="C918" s="1" t="s">
        <v>20</v>
      </c>
      <c r="D918" s="1" t="s">
        <v>21</v>
      </c>
      <c r="E918" s="1" t="s">
        <v>22</v>
      </c>
      <c r="F918" s="1" t="s">
        <v>1870</v>
      </c>
      <c r="G918" s="2">
        <v>8</v>
      </c>
      <c r="H918" s="1" t="s">
        <v>24</v>
      </c>
      <c r="I918" s="1" t="s">
        <v>21</v>
      </c>
      <c r="J918" s="1" t="s">
        <v>21</v>
      </c>
      <c r="K918" s="1" t="s">
        <v>733</v>
      </c>
      <c r="L918" s="5">
        <v>120.6819101</v>
      </c>
      <c r="M918" s="5">
        <v>24.139692400000001</v>
      </c>
      <c r="N918" s="1" t="s">
        <v>27</v>
      </c>
      <c r="O918" s="2">
        <v>75.72</v>
      </c>
      <c r="P918" s="1" t="s">
        <v>31</v>
      </c>
      <c r="Q918" s="1" t="s">
        <v>25</v>
      </c>
      <c r="T918" s="1" t="s">
        <v>25</v>
      </c>
      <c r="U918" s="3" t="str">
        <f t="shared" si="42"/>
        <v>INSERT INTO streetlampData (LAYER, ID, ORGAN, OP_CODE, BURY_DATE, NUM, LENGTH, MATERIAL, USEMODE, DATAMODE, NOTE, POINT_X, POINT_Y, TOWNSHIP, HEIGHT, MOD_DATE, STATE, DATA1, DATA2, LEVEL)</v>
      </c>
      <c r="V918" s="4" t="str">
        <f t="shared" si="43"/>
        <v>VALUES (8020203, 020203211036, N'GC7', 0, '2018-07-01', 020203004489, 8, N'金屬桿', 0, 0, N'部分欄位資料依建議值填具，僅供參考',120.6819101, 24.1396924, 6600100, 75.72, '2024-08-30', 1,'NULL', NULL, 1);</v>
      </c>
      <c r="W918" s="1" t="str">
        <f t="shared" si="44"/>
        <v>INSERT INTO streetlampData (LAYER, ID, ORGAN, OP_CODE, BURY_DATE, NUM, LENGTH, MATERIAL, USEMODE, DATAMODE, NOTE, POINT_X, POINT_Y, TOWNSHIP, HEIGHT, MOD_DATE, STATE, DATA1, DATA2, LEVEL)VALUES (8020203, 020203211036, N'GC7', 0, '2018-07-01', 020203004489, 8, N'金屬桿', 0, 0, N'部分欄位資料依建議值填具，僅供參考',120.6819101, 24.1396924, 6600100, 75.72, '2024-08-30', 1,'NULL', NULL, 1);</v>
      </c>
    </row>
    <row r="919" spans="1:23" ht="64.8" x14ac:dyDescent="0.3">
      <c r="A919" s="1" t="s">
        <v>18</v>
      </c>
      <c r="B919" s="1" t="s">
        <v>1871</v>
      </c>
      <c r="C919" s="1" t="s">
        <v>20</v>
      </c>
      <c r="D919" s="1" t="s">
        <v>21</v>
      </c>
      <c r="E919" s="1" t="s">
        <v>22</v>
      </c>
      <c r="F919" s="1" t="s">
        <v>1872</v>
      </c>
      <c r="G919" s="2">
        <v>8</v>
      </c>
      <c r="H919" s="1" t="s">
        <v>24</v>
      </c>
      <c r="I919" s="1" t="s">
        <v>21</v>
      </c>
      <c r="J919" s="1" t="s">
        <v>21</v>
      </c>
      <c r="L919" s="5">
        <v>120.6818906</v>
      </c>
      <c r="M919" s="5">
        <v>24.139681800000002</v>
      </c>
      <c r="N919" s="1" t="s">
        <v>27</v>
      </c>
      <c r="O919" s="2">
        <v>75.569999999999993</v>
      </c>
      <c r="P919" s="1" t="s">
        <v>31</v>
      </c>
      <c r="Q919" s="1" t="s">
        <v>32</v>
      </c>
      <c r="T919" s="1" t="s">
        <v>21</v>
      </c>
      <c r="U919" s="3" t="str">
        <f t="shared" si="42"/>
        <v>INSERT INTO streetlampData (LAYER, ID, ORGAN, OP_CODE, BURY_DATE, NUM, LENGTH, MATERIAL, USEMODE, DATAMODE, NOTE, POINT_X, POINT_Y, TOWNSHIP, HEIGHT, MOD_DATE, STATE, DATA1, DATA2, LEVEL)</v>
      </c>
      <c r="V919" s="4" t="str">
        <f t="shared" si="43"/>
        <v>VALUES (8020203, 020203211037, N'GC7', 0, '2018-07-01', 639, 8, N'金屬桿', 0, 0, N'NULL',120.6818906, 24.1396818, 6600100, 75.57, '2024-08-30', 2,'NULL', NULL, 0);</v>
      </c>
      <c r="W919" s="1" t="str">
        <f t="shared" si="44"/>
        <v>INSERT INTO streetlampData (LAYER, ID, ORGAN, OP_CODE, BURY_DATE, NUM, LENGTH, MATERIAL, USEMODE, DATAMODE, NOTE, POINT_X, POINT_Y, TOWNSHIP, HEIGHT, MOD_DATE, STATE, DATA1, DATA2, LEVEL)VALUES (8020203, 020203211037, N'GC7', 0, '2018-07-01', 639, 8, N'金屬桿', 0, 0, N'NULL',120.6818906, 24.1396818, 6600100, 75.57, '2024-08-30', 2,'NULL', NULL, 0);</v>
      </c>
    </row>
    <row r="920" spans="1:23" ht="64.8" x14ac:dyDescent="0.3">
      <c r="A920" s="1" t="s">
        <v>18</v>
      </c>
      <c r="B920" s="1" t="s">
        <v>1873</v>
      </c>
      <c r="C920" s="1" t="s">
        <v>20</v>
      </c>
      <c r="D920" s="1" t="s">
        <v>21</v>
      </c>
      <c r="E920" s="1" t="s">
        <v>22</v>
      </c>
      <c r="F920" s="1" t="s">
        <v>1874</v>
      </c>
      <c r="G920" s="2">
        <v>8</v>
      </c>
      <c r="H920" s="1" t="s">
        <v>24</v>
      </c>
      <c r="I920" s="1" t="s">
        <v>21</v>
      </c>
      <c r="J920" s="1" t="s">
        <v>21</v>
      </c>
      <c r="K920" s="1" t="s">
        <v>733</v>
      </c>
      <c r="L920" s="5">
        <v>120.6818573</v>
      </c>
      <c r="M920" s="5">
        <v>24.139641099999999</v>
      </c>
      <c r="N920" s="1" t="s">
        <v>27</v>
      </c>
      <c r="O920" s="2">
        <v>75.680000000000007</v>
      </c>
      <c r="P920" s="1" t="s">
        <v>31</v>
      </c>
      <c r="Q920" s="1" t="s">
        <v>25</v>
      </c>
      <c r="T920" s="1" t="s">
        <v>25</v>
      </c>
      <c r="U920" s="3" t="str">
        <f t="shared" si="42"/>
        <v>INSERT INTO streetlampData (LAYER, ID, ORGAN, OP_CODE, BURY_DATE, NUM, LENGTH, MATERIAL, USEMODE, DATAMODE, NOTE, POINT_X, POINT_Y, TOWNSHIP, HEIGHT, MOD_DATE, STATE, DATA1, DATA2, LEVEL)</v>
      </c>
      <c r="V920" s="4" t="str">
        <f t="shared" si="43"/>
        <v>VALUES (8020203, 020203211038, N'GC7', 0, '2018-07-01', 020203004491, 8, N'金屬桿', 0, 0, N'部分欄位資料依建議值填具，僅供參考',120.6818573, 24.1396411, 6600100, 75.68, '2024-08-30', 1,'NULL', NULL, 1);</v>
      </c>
      <c r="W920" s="1" t="str">
        <f t="shared" si="44"/>
        <v>INSERT INTO streetlampData (LAYER, ID, ORGAN, OP_CODE, BURY_DATE, NUM, LENGTH, MATERIAL, USEMODE, DATAMODE, NOTE, POINT_X, POINT_Y, TOWNSHIP, HEIGHT, MOD_DATE, STATE, DATA1, DATA2, LEVEL)VALUES (8020203, 020203211038, N'GC7', 0, '2018-07-01', 020203004491, 8, N'金屬桿', 0, 0, N'部分欄位資料依建議值填具，僅供參考',120.6818573, 24.1396411, 6600100, 75.68, '2024-08-30', 1,'NULL', NULL, 1);</v>
      </c>
    </row>
    <row r="921" spans="1:23" ht="64.8" x14ac:dyDescent="0.3">
      <c r="A921" s="1" t="s">
        <v>18</v>
      </c>
      <c r="B921" s="1" t="s">
        <v>1875</v>
      </c>
      <c r="C921" s="1" t="s">
        <v>20</v>
      </c>
      <c r="D921" s="1" t="s">
        <v>21</v>
      </c>
      <c r="E921" s="1" t="s">
        <v>22</v>
      </c>
      <c r="F921" s="1" t="s">
        <v>1876</v>
      </c>
      <c r="G921" s="2">
        <v>8</v>
      </c>
      <c r="H921" s="1" t="s">
        <v>24</v>
      </c>
      <c r="I921" s="1" t="s">
        <v>21</v>
      </c>
      <c r="J921" s="1" t="s">
        <v>21</v>
      </c>
      <c r="K921" s="1" t="s">
        <v>733</v>
      </c>
      <c r="L921" s="5">
        <v>120.68182160000001</v>
      </c>
      <c r="M921" s="5">
        <v>24.139606700000002</v>
      </c>
      <c r="N921" s="1" t="s">
        <v>27</v>
      </c>
      <c r="O921" s="2">
        <v>75.69</v>
      </c>
      <c r="P921" s="1" t="s">
        <v>31</v>
      </c>
      <c r="Q921" s="1" t="s">
        <v>25</v>
      </c>
      <c r="T921" s="1" t="s">
        <v>25</v>
      </c>
      <c r="U921" s="3" t="str">
        <f t="shared" si="42"/>
        <v>INSERT INTO streetlampData (LAYER, ID, ORGAN, OP_CODE, BURY_DATE, NUM, LENGTH, MATERIAL, USEMODE, DATAMODE, NOTE, POINT_X, POINT_Y, TOWNSHIP, HEIGHT, MOD_DATE, STATE, DATA1, DATA2, LEVEL)</v>
      </c>
      <c r="V921" s="4" t="str">
        <f t="shared" si="43"/>
        <v>VALUES (8020203, 020203211039, N'GC7', 0, '2018-07-01', 020203004492, 8, N'金屬桿', 0, 0, N'部分欄位資料依建議值填具，僅供參考',120.6818216, 24.1396067, 6600100, 75.69, '2024-08-30', 1,'NULL', NULL, 1);</v>
      </c>
      <c r="W921" s="1" t="str">
        <f t="shared" si="44"/>
        <v>INSERT INTO streetlampData (LAYER, ID, ORGAN, OP_CODE, BURY_DATE, NUM, LENGTH, MATERIAL, USEMODE, DATAMODE, NOTE, POINT_X, POINT_Y, TOWNSHIP, HEIGHT, MOD_DATE, STATE, DATA1, DATA2, LEVEL)VALUES (8020203, 020203211039, N'GC7', 0, '2018-07-01', 020203004492, 8, N'金屬桿', 0, 0, N'部分欄位資料依建議值填具，僅供參考',120.6818216, 24.1396067, 6600100, 75.69, '2024-08-30', 1,'NULL', NULL, 1);</v>
      </c>
    </row>
    <row r="922" spans="1:23" ht="64.8" x14ac:dyDescent="0.3">
      <c r="A922" s="1" t="s">
        <v>18</v>
      </c>
      <c r="B922" s="1" t="s">
        <v>1877</v>
      </c>
      <c r="C922" s="1" t="s">
        <v>20</v>
      </c>
      <c r="D922" s="1" t="s">
        <v>21</v>
      </c>
      <c r="E922" s="1" t="s">
        <v>22</v>
      </c>
      <c r="F922" s="1" t="s">
        <v>1878</v>
      </c>
      <c r="G922" s="2">
        <v>8</v>
      </c>
      <c r="H922" s="1" t="s">
        <v>24</v>
      </c>
      <c r="I922" s="1" t="s">
        <v>21</v>
      </c>
      <c r="J922" s="1" t="s">
        <v>21</v>
      </c>
      <c r="K922" s="1" t="s">
        <v>733</v>
      </c>
      <c r="L922" s="5">
        <v>120.68178899999999</v>
      </c>
      <c r="M922" s="5">
        <v>24.139575000000001</v>
      </c>
      <c r="N922" s="1" t="s">
        <v>27</v>
      </c>
      <c r="O922" s="2">
        <v>75.69</v>
      </c>
      <c r="P922" s="1" t="s">
        <v>31</v>
      </c>
      <c r="Q922" s="1" t="s">
        <v>25</v>
      </c>
      <c r="T922" s="1" t="s">
        <v>25</v>
      </c>
      <c r="U922" s="3" t="str">
        <f t="shared" si="42"/>
        <v>INSERT INTO streetlampData (LAYER, ID, ORGAN, OP_CODE, BURY_DATE, NUM, LENGTH, MATERIAL, USEMODE, DATAMODE, NOTE, POINT_X, POINT_Y, TOWNSHIP, HEIGHT, MOD_DATE, STATE, DATA1, DATA2, LEVEL)</v>
      </c>
      <c r="V922" s="4" t="str">
        <f t="shared" si="43"/>
        <v>VALUES (8020203, 020203211040, N'GC7', 0, '2018-07-01', 020203004493, 8, N'金屬桿', 0, 0, N'部分欄位資料依建議值填具，僅供參考',120.681789, 24.139575, 6600100, 75.69, '2024-08-30', 1,'NULL', NULL, 1);</v>
      </c>
      <c r="W922" s="1" t="str">
        <f t="shared" si="44"/>
        <v>INSERT INTO streetlampData (LAYER, ID, ORGAN, OP_CODE, BURY_DATE, NUM, LENGTH, MATERIAL, USEMODE, DATAMODE, NOTE, POINT_X, POINT_Y, TOWNSHIP, HEIGHT, MOD_DATE, STATE, DATA1, DATA2, LEVEL)VALUES (8020203, 020203211040, N'GC7', 0, '2018-07-01', 020203004493, 8, N'金屬桿', 0, 0, N'部分欄位資料依建議值填具，僅供參考',120.681789, 24.139575, 6600100, 75.69, '2024-08-30', 1,'NULL', NULL, 1);</v>
      </c>
    </row>
    <row r="923" spans="1:23" ht="64.8" x14ac:dyDescent="0.3">
      <c r="A923" s="1" t="s">
        <v>18</v>
      </c>
      <c r="B923" s="1" t="s">
        <v>1879</v>
      </c>
      <c r="C923" s="1" t="s">
        <v>20</v>
      </c>
      <c r="D923" s="1" t="s">
        <v>21</v>
      </c>
      <c r="E923" s="1" t="s">
        <v>22</v>
      </c>
      <c r="F923" s="1" t="s">
        <v>1880</v>
      </c>
      <c r="G923" s="2">
        <v>8</v>
      </c>
      <c r="H923" s="1" t="s">
        <v>24</v>
      </c>
      <c r="I923" s="1" t="s">
        <v>21</v>
      </c>
      <c r="J923" s="1" t="s">
        <v>21</v>
      </c>
      <c r="L923" s="5">
        <v>120.681617</v>
      </c>
      <c r="M923" s="5">
        <v>24.139424300000002</v>
      </c>
      <c r="N923" s="1" t="s">
        <v>27</v>
      </c>
      <c r="O923" s="2">
        <v>75.7</v>
      </c>
      <c r="P923" s="1" t="s">
        <v>31</v>
      </c>
      <c r="Q923" s="1" t="s">
        <v>32</v>
      </c>
      <c r="T923" s="1" t="s">
        <v>21</v>
      </c>
      <c r="U923" s="3" t="str">
        <f t="shared" si="42"/>
        <v>INSERT INTO streetlampData (LAYER, ID, ORGAN, OP_CODE, BURY_DATE, NUM, LENGTH, MATERIAL, USEMODE, DATAMODE, NOTE, POINT_X, POINT_Y, TOWNSHIP, HEIGHT, MOD_DATE, STATE, DATA1, DATA2, LEVEL)</v>
      </c>
      <c r="V923" s="4" t="str">
        <f t="shared" si="43"/>
        <v>VALUES (8020203, 020203211041, N'GC7', 0, '2018-07-01', 638, 8, N'金屬桿', 0, 0, N'NULL',120.681617, 24.1394243, 6600100, 75.7, '2024-08-30', 2,'NULL', NULL, 0);</v>
      </c>
      <c r="W923" s="1" t="str">
        <f t="shared" si="44"/>
        <v>INSERT INTO streetlampData (LAYER, ID, ORGAN, OP_CODE, BURY_DATE, NUM, LENGTH, MATERIAL, USEMODE, DATAMODE, NOTE, POINT_X, POINT_Y, TOWNSHIP, HEIGHT, MOD_DATE, STATE, DATA1, DATA2, LEVEL)VALUES (8020203, 020203211041, N'GC7', 0, '2018-07-01', 638, 8, N'金屬桿', 0, 0, N'NULL',120.681617, 24.1394243, 6600100, 75.7, '2024-08-30', 2,'NULL', NULL, 0);</v>
      </c>
    </row>
    <row r="924" spans="1:23" ht="64.8" x14ac:dyDescent="0.3">
      <c r="A924" s="1" t="s">
        <v>18</v>
      </c>
      <c r="B924" s="1" t="s">
        <v>1881</v>
      </c>
      <c r="C924" s="1" t="s">
        <v>20</v>
      </c>
      <c r="D924" s="1" t="s">
        <v>21</v>
      </c>
      <c r="E924" s="1" t="s">
        <v>22</v>
      </c>
      <c r="F924" s="1" t="s">
        <v>1882</v>
      </c>
      <c r="G924" s="2">
        <v>8</v>
      </c>
      <c r="H924" s="1" t="s">
        <v>24</v>
      </c>
      <c r="I924" s="1" t="s">
        <v>21</v>
      </c>
      <c r="J924" s="1" t="s">
        <v>21</v>
      </c>
      <c r="L924" s="5">
        <v>120.6814097</v>
      </c>
      <c r="M924" s="5">
        <v>24.139224299999999</v>
      </c>
      <c r="N924" s="1" t="s">
        <v>27</v>
      </c>
      <c r="O924" s="2">
        <v>75.33</v>
      </c>
      <c r="P924" s="1" t="s">
        <v>31</v>
      </c>
      <c r="Q924" s="1" t="s">
        <v>32</v>
      </c>
      <c r="T924" s="1" t="s">
        <v>21</v>
      </c>
      <c r="U924" s="3" t="str">
        <f t="shared" si="42"/>
        <v>INSERT INTO streetlampData (LAYER, ID, ORGAN, OP_CODE, BURY_DATE, NUM, LENGTH, MATERIAL, USEMODE, DATAMODE, NOTE, POINT_X, POINT_Y, TOWNSHIP, HEIGHT, MOD_DATE, STATE, DATA1, DATA2, LEVEL)</v>
      </c>
      <c r="V924" s="4" t="str">
        <f t="shared" si="43"/>
        <v>VALUES (8020203, 020203211042, N'GC7', 0, '2018-07-01', 637, 8, N'金屬桿', 0, 0, N'NULL',120.6814097, 24.1392243, 6600100, 75.33, '2024-08-30', 2,'NULL', NULL, 0);</v>
      </c>
      <c r="W924" s="1" t="str">
        <f t="shared" si="44"/>
        <v>INSERT INTO streetlampData (LAYER, ID, ORGAN, OP_CODE, BURY_DATE, NUM, LENGTH, MATERIAL, USEMODE, DATAMODE, NOTE, POINT_X, POINT_Y, TOWNSHIP, HEIGHT, MOD_DATE, STATE, DATA1, DATA2, LEVEL)VALUES (8020203, 020203211042, N'GC7', 0, '2018-07-01', 637, 8, N'金屬桿', 0, 0, N'NULL',120.6814097, 24.1392243, 6600100, 75.33, '2024-08-30', 2,'NULL', NULL, 0);</v>
      </c>
    </row>
    <row r="925" spans="1:23" ht="64.8" x14ac:dyDescent="0.3">
      <c r="A925" s="1" t="s">
        <v>18</v>
      </c>
      <c r="B925" s="1" t="s">
        <v>1883</v>
      </c>
      <c r="C925" s="1" t="s">
        <v>20</v>
      </c>
      <c r="D925" s="1" t="s">
        <v>21</v>
      </c>
      <c r="E925" s="1" t="s">
        <v>22</v>
      </c>
      <c r="F925" s="1" t="s">
        <v>1884</v>
      </c>
      <c r="G925" s="2">
        <v>8</v>
      </c>
      <c r="H925" s="1" t="s">
        <v>24</v>
      </c>
      <c r="I925" s="1" t="s">
        <v>21</v>
      </c>
      <c r="J925" s="1" t="s">
        <v>21</v>
      </c>
      <c r="L925" s="5">
        <v>120.6813786</v>
      </c>
      <c r="M925" s="5">
        <v>24.139192000000001</v>
      </c>
      <c r="N925" s="1" t="s">
        <v>27</v>
      </c>
      <c r="O925" s="2">
        <v>75.47</v>
      </c>
      <c r="P925" s="1" t="s">
        <v>31</v>
      </c>
      <c r="Q925" s="1" t="s">
        <v>32</v>
      </c>
      <c r="T925" s="1" t="s">
        <v>21</v>
      </c>
      <c r="U925" s="3" t="str">
        <f t="shared" si="42"/>
        <v>INSERT INTO streetlampData (LAYER, ID, ORGAN, OP_CODE, BURY_DATE, NUM, LENGTH, MATERIAL, USEMODE, DATAMODE, NOTE, POINT_X, POINT_Y, TOWNSHIP, HEIGHT, MOD_DATE, STATE, DATA1, DATA2, LEVEL)</v>
      </c>
      <c r="V925" s="4" t="str">
        <f t="shared" si="43"/>
        <v>VALUES (8020203, 020203211043, N'GC7', 0, '2018-07-01', 636, 8, N'金屬桿', 0, 0, N'NULL',120.6813786, 24.139192, 6600100, 75.47, '2024-08-30', 2,'NULL', NULL, 0);</v>
      </c>
      <c r="W925" s="1" t="str">
        <f t="shared" si="44"/>
        <v>INSERT INTO streetlampData (LAYER, ID, ORGAN, OP_CODE, BURY_DATE, NUM, LENGTH, MATERIAL, USEMODE, DATAMODE, NOTE, POINT_X, POINT_Y, TOWNSHIP, HEIGHT, MOD_DATE, STATE, DATA1, DATA2, LEVEL)VALUES (8020203, 020203211043, N'GC7', 0, '2018-07-01', 636, 8, N'金屬桿', 0, 0, N'NULL',120.6813786, 24.139192, 6600100, 75.47, '2024-08-30', 2,'NULL', NULL, 0);</v>
      </c>
    </row>
    <row r="926" spans="1:23" ht="64.8" x14ac:dyDescent="0.3">
      <c r="A926" s="1" t="s">
        <v>18</v>
      </c>
      <c r="B926" s="1" t="s">
        <v>1885</v>
      </c>
      <c r="C926" s="1" t="s">
        <v>20</v>
      </c>
      <c r="D926" s="1" t="s">
        <v>21</v>
      </c>
      <c r="E926" s="1" t="s">
        <v>22</v>
      </c>
      <c r="F926" s="1" t="s">
        <v>1886</v>
      </c>
      <c r="G926" s="2">
        <v>8</v>
      </c>
      <c r="H926" s="1" t="s">
        <v>24</v>
      </c>
      <c r="I926" s="1" t="s">
        <v>21</v>
      </c>
      <c r="J926" s="1" t="s">
        <v>21</v>
      </c>
      <c r="L926" s="5">
        <v>120.681287</v>
      </c>
      <c r="M926" s="5">
        <v>24.139097700000001</v>
      </c>
      <c r="N926" s="1" t="s">
        <v>27</v>
      </c>
      <c r="O926" s="2">
        <v>75.34</v>
      </c>
      <c r="P926" s="1" t="s">
        <v>31</v>
      </c>
      <c r="Q926" s="1" t="s">
        <v>32</v>
      </c>
      <c r="T926" s="1" t="s">
        <v>21</v>
      </c>
      <c r="U926" s="3" t="str">
        <f t="shared" si="42"/>
        <v>INSERT INTO streetlampData (LAYER, ID, ORGAN, OP_CODE, BURY_DATE, NUM, LENGTH, MATERIAL, USEMODE, DATAMODE, NOTE, POINT_X, POINT_Y, TOWNSHIP, HEIGHT, MOD_DATE, STATE, DATA1, DATA2, LEVEL)</v>
      </c>
      <c r="V926" s="4" t="str">
        <f t="shared" si="43"/>
        <v>VALUES (8020203, 020203211044, N'GC7', 0, '2018-07-01', 635, 8, N'金屬桿', 0, 0, N'NULL',120.681287, 24.1390977, 6600100, 75.34, '2024-08-30', 2,'NULL', NULL, 0);</v>
      </c>
      <c r="W926" s="1" t="str">
        <f t="shared" si="44"/>
        <v>INSERT INTO streetlampData (LAYER, ID, ORGAN, OP_CODE, BURY_DATE, NUM, LENGTH, MATERIAL, USEMODE, DATAMODE, NOTE, POINT_X, POINT_Y, TOWNSHIP, HEIGHT, MOD_DATE, STATE, DATA1, DATA2, LEVEL)VALUES (8020203, 020203211044, N'GC7', 0, '2018-07-01', 635, 8, N'金屬桿', 0, 0, N'NULL',120.681287, 24.1390977, 6600100, 75.34, '2024-08-30', 2,'NULL', NULL, 0);</v>
      </c>
    </row>
    <row r="927" spans="1:23" ht="64.8" x14ac:dyDescent="0.3">
      <c r="A927" s="1" t="s">
        <v>18</v>
      </c>
      <c r="B927" s="1" t="s">
        <v>1887</v>
      </c>
      <c r="C927" s="1" t="s">
        <v>20</v>
      </c>
      <c r="D927" s="1" t="s">
        <v>21</v>
      </c>
      <c r="E927" s="1" t="s">
        <v>22</v>
      </c>
      <c r="F927" s="1" t="s">
        <v>1888</v>
      </c>
      <c r="G927" s="2">
        <v>8</v>
      </c>
      <c r="H927" s="1" t="s">
        <v>24</v>
      </c>
      <c r="I927" s="1" t="s">
        <v>21</v>
      </c>
      <c r="J927" s="1" t="s">
        <v>21</v>
      </c>
      <c r="L927" s="5">
        <v>120.6810842</v>
      </c>
      <c r="M927" s="5">
        <v>24.138900199999998</v>
      </c>
      <c r="N927" s="1" t="s">
        <v>27</v>
      </c>
      <c r="O927" s="2">
        <v>75.09</v>
      </c>
      <c r="P927" s="1" t="s">
        <v>31</v>
      </c>
      <c r="Q927" s="1" t="s">
        <v>32</v>
      </c>
      <c r="T927" s="1" t="s">
        <v>21</v>
      </c>
      <c r="U927" s="3" t="str">
        <f t="shared" si="42"/>
        <v>INSERT INTO streetlampData (LAYER, ID, ORGAN, OP_CODE, BURY_DATE, NUM, LENGTH, MATERIAL, USEMODE, DATAMODE, NOTE, POINT_X, POINT_Y, TOWNSHIP, HEIGHT, MOD_DATE, STATE, DATA1, DATA2, LEVEL)</v>
      </c>
      <c r="V927" s="4" t="str">
        <f t="shared" si="43"/>
        <v>VALUES (8020203, 020203211045, N'GC7', 0, '2018-07-01', 634, 8, N'金屬桿', 0, 0, N'NULL',120.6810842, 24.1389002, 6600100, 75.09, '2024-08-30', 2,'NULL', NULL, 0);</v>
      </c>
      <c r="W927" s="1" t="str">
        <f t="shared" si="44"/>
        <v>INSERT INTO streetlampData (LAYER, ID, ORGAN, OP_CODE, BURY_DATE, NUM, LENGTH, MATERIAL, USEMODE, DATAMODE, NOTE, POINT_X, POINT_Y, TOWNSHIP, HEIGHT, MOD_DATE, STATE, DATA1, DATA2, LEVEL)VALUES (8020203, 020203211045, N'GC7', 0, '2018-07-01', 634, 8, N'金屬桿', 0, 0, N'NULL',120.6810842, 24.1389002, 6600100, 75.09, '2024-08-30', 2,'NULL', NULL, 0);</v>
      </c>
    </row>
    <row r="928" spans="1:23" ht="64.8" x14ac:dyDescent="0.3">
      <c r="A928" s="1" t="s">
        <v>18</v>
      </c>
      <c r="B928" s="1" t="s">
        <v>1889</v>
      </c>
      <c r="C928" s="1" t="s">
        <v>20</v>
      </c>
      <c r="D928" s="1" t="s">
        <v>21</v>
      </c>
      <c r="E928" s="1" t="s">
        <v>22</v>
      </c>
      <c r="F928" s="1" t="s">
        <v>1890</v>
      </c>
      <c r="G928" s="2">
        <v>8</v>
      </c>
      <c r="H928" s="1" t="s">
        <v>24</v>
      </c>
      <c r="I928" s="1" t="s">
        <v>21</v>
      </c>
      <c r="J928" s="1" t="s">
        <v>21</v>
      </c>
      <c r="L928" s="5">
        <v>120.6811051</v>
      </c>
      <c r="M928" s="5">
        <v>24.138920899999999</v>
      </c>
      <c r="N928" s="1" t="s">
        <v>27</v>
      </c>
      <c r="O928" s="2">
        <v>75.099999999999994</v>
      </c>
      <c r="P928" s="1" t="s">
        <v>31</v>
      </c>
      <c r="Q928" s="1" t="s">
        <v>32</v>
      </c>
      <c r="T928" s="1" t="s">
        <v>21</v>
      </c>
      <c r="U928" s="3" t="str">
        <f t="shared" si="42"/>
        <v>INSERT INTO streetlampData (LAYER, ID, ORGAN, OP_CODE, BURY_DATE, NUM, LENGTH, MATERIAL, USEMODE, DATAMODE, NOTE, POINT_X, POINT_Y, TOWNSHIP, HEIGHT, MOD_DATE, STATE, DATA1, DATA2, LEVEL)</v>
      </c>
      <c r="V928" s="4" t="str">
        <f t="shared" si="43"/>
        <v>VALUES (8020203, 020203211046, N'GC7', 0, '2018-07-01', 633, 8, N'金屬桿', 0, 0, N'NULL',120.6811051, 24.1389209, 6600100, 75.1, '2024-08-30', 2,'NULL', NULL, 0);</v>
      </c>
      <c r="W928" s="1" t="str">
        <f t="shared" si="44"/>
        <v>INSERT INTO streetlampData (LAYER, ID, ORGAN, OP_CODE, BURY_DATE, NUM, LENGTH, MATERIAL, USEMODE, DATAMODE, NOTE, POINT_X, POINT_Y, TOWNSHIP, HEIGHT, MOD_DATE, STATE, DATA1, DATA2, LEVEL)VALUES (8020203, 020203211046, N'GC7', 0, '2018-07-01', 633, 8, N'金屬桿', 0, 0, N'NULL',120.6811051, 24.1389209, 6600100, 75.1, '2024-08-30', 2,'NULL', NULL, 0);</v>
      </c>
    </row>
    <row r="929" spans="1:23" ht="64.8" x14ac:dyDescent="0.3">
      <c r="A929" s="1" t="s">
        <v>18</v>
      </c>
      <c r="B929" s="1" t="s">
        <v>1891</v>
      </c>
      <c r="C929" s="1" t="s">
        <v>20</v>
      </c>
      <c r="D929" s="1" t="s">
        <v>21</v>
      </c>
      <c r="E929" s="1" t="s">
        <v>22</v>
      </c>
      <c r="F929" s="1" t="s">
        <v>1892</v>
      </c>
      <c r="G929" s="2">
        <v>8</v>
      </c>
      <c r="H929" s="1" t="s">
        <v>24</v>
      </c>
      <c r="I929" s="1" t="s">
        <v>21</v>
      </c>
      <c r="J929" s="1" t="s">
        <v>21</v>
      </c>
      <c r="L929" s="5">
        <v>120.6809288</v>
      </c>
      <c r="M929" s="5">
        <v>24.138756999999998</v>
      </c>
      <c r="N929" s="1" t="s">
        <v>27</v>
      </c>
      <c r="O929" s="2">
        <v>74.86</v>
      </c>
      <c r="P929" s="1" t="s">
        <v>31</v>
      </c>
      <c r="Q929" s="1" t="s">
        <v>32</v>
      </c>
      <c r="T929" s="1" t="s">
        <v>21</v>
      </c>
      <c r="U929" s="3" t="str">
        <f t="shared" si="42"/>
        <v>INSERT INTO streetlampData (LAYER, ID, ORGAN, OP_CODE, BURY_DATE, NUM, LENGTH, MATERIAL, USEMODE, DATAMODE, NOTE, POINT_X, POINT_Y, TOWNSHIP, HEIGHT, MOD_DATE, STATE, DATA1, DATA2, LEVEL)</v>
      </c>
      <c r="V929" s="4" t="str">
        <f t="shared" si="43"/>
        <v>VALUES (8020203, 020203211047, N'GC7', 0, '2018-07-01', 632, 8, N'金屬桿', 0, 0, N'NULL',120.6809288, 24.138757, 6600100, 74.86, '2024-08-30', 2,'NULL', NULL, 0);</v>
      </c>
      <c r="W929" s="1" t="str">
        <f t="shared" si="44"/>
        <v>INSERT INTO streetlampData (LAYER, ID, ORGAN, OP_CODE, BURY_DATE, NUM, LENGTH, MATERIAL, USEMODE, DATAMODE, NOTE, POINT_X, POINT_Y, TOWNSHIP, HEIGHT, MOD_DATE, STATE, DATA1, DATA2, LEVEL)VALUES (8020203, 020203211047, N'GC7', 0, '2018-07-01', 632, 8, N'金屬桿', 0, 0, N'NULL',120.6809288, 24.138757, 6600100, 74.86, '2024-08-30', 2,'NULL', NULL, 0);</v>
      </c>
    </row>
    <row r="930" spans="1:23" ht="64.8" x14ac:dyDescent="0.3">
      <c r="A930" s="1" t="s">
        <v>18</v>
      </c>
      <c r="B930" s="1" t="s">
        <v>1893</v>
      </c>
      <c r="C930" s="1" t="s">
        <v>20</v>
      </c>
      <c r="D930" s="1" t="s">
        <v>21</v>
      </c>
      <c r="E930" s="1" t="s">
        <v>22</v>
      </c>
      <c r="F930" s="1" t="s">
        <v>1894</v>
      </c>
      <c r="G930" s="2">
        <v>8</v>
      </c>
      <c r="H930" s="1" t="s">
        <v>24</v>
      </c>
      <c r="I930" s="1" t="s">
        <v>21</v>
      </c>
      <c r="J930" s="1" t="s">
        <v>21</v>
      </c>
      <c r="L930" s="5">
        <v>120.6808436</v>
      </c>
      <c r="M930" s="5">
        <v>24.1386784</v>
      </c>
      <c r="N930" s="1" t="s">
        <v>27</v>
      </c>
      <c r="O930" s="2">
        <v>74.61</v>
      </c>
      <c r="P930" s="1" t="s">
        <v>31</v>
      </c>
      <c r="Q930" s="1" t="s">
        <v>32</v>
      </c>
      <c r="T930" s="1" t="s">
        <v>21</v>
      </c>
      <c r="U930" s="3" t="str">
        <f t="shared" si="42"/>
        <v>INSERT INTO streetlampData (LAYER, ID, ORGAN, OP_CODE, BURY_DATE, NUM, LENGTH, MATERIAL, USEMODE, DATAMODE, NOTE, POINT_X, POINT_Y, TOWNSHIP, HEIGHT, MOD_DATE, STATE, DATA1, DATA2, LEVEL)</v>
      </c>
      <c r="V930" s="4" t="str">
        <f t="shared" si="43"/>
        <v>VALUES (8020203, 020203211048, N'GC7', 0, '2018-07-01', 631, 8, N'金屬桿', 0, 0, N'NULL',120.6808436, 24.1386784, 6600100, 74.61, '2024-08-30', 2,'NULL', NULL, 0);</v>
      </c>
      <c r="W930" s="1" t="str">
        <f t="shared" si="44"/>
        <v>INSERT INTO streetlampData (LAYER, ID, ORGAN, OP_CODE, BURY_DATE, NUM, LENGTH, MATERIAL, USEMODE, DATAMODE, NOTE, POINT_X, POINT_Y, TOWNSHIP, HEIGHT, MOD_DATE, STATE, DATA1, DATA2, LEVEL)VALUES (8020203, 020203211048, N'GC7', 0, '2018-07-01', 631, 8, N'金屬桿', 0, 0, N'NULL',120.6808436, 24.1386784, 6600100, 74.61, '2024-08-30', 2,'NULL', NULL, 0);</v>
      </c>
    </row>
    <row r="931" spans="1:23" ht="64.8" x14ac:dyDescent="0.3">
      <c r="A931" s="1" t="s">
        <v>18</v>
      </c>
      <c r="B931" s="1" t="s">
        <v>1895</v>
      </c>
      <c r="C931" s="1" t="s">
        <v>20</v>
      </c>
      <c r="D931" s="1" t="s">
        <v>21</v>
      </c>
      <c r="E931" s="1" t="s">
        <v>22</v>
      </c>
      <c r="F931" s="1" t="s">
        <v>1896</v>
      </c>
      <c r="G931" s="2">
        <v>8</v>
      </c>
      <c r="H931" s="1" t="s">
        <v>24</v>
      </c>
      <c r="I931" s="1" t="s">
        <v>21</v>
      </c>
      <c r="J931" s="1" t="s">
        <v>21</v>
      </c>
      <c r="L931" s="5">
        <v>120.68062740000001</v>
      </c>
      <c r="M931" s="5">
        <v>24.1384659</v>
      </c>
      <c r="N931" s="1" t="s">
        <v>27</v>
      </c>
      <c r="O931" s="2">
        <v>74.36</v>
      </c>
      <c r="P931" s="1" t="s">
        <v>31</v>
      </c>
      <c r="Q931" s="1" t="s">
        <v>32</v>
      </c>
      <c r="T931" s="1" t="s">
        <v>21</v>
      </c>
      <c r="U931" s="3" t="str">
        <f t="shared" si="42"/>
        <v>INSERT INTO streetlampData (LAYER, ID, ORGAN, OP_CODE, BURY_DATE, NUM, LENGTH, MATERIAL, USEMODE, DATAMODE, NOTE, POINT_X, POINT_Y, TOWNSHIP, HEIGHT, MOD_DATE, STATE, DATA1, DATA2, LEVEL)</v>
      </c>
      <c r="V931" s="4" t="str">
        <f t="shared" si="43"/>
        <v>VALUES (8020203, 020203211049, N'GC7', 0, '2018-07-01', 630, 8, N'金屬桿', 0, 0, N'NULL',120.6806274, 24.1384659, 6600100, 74.36, '2024-08-30', 2,'NULL', NULL, 0);</v>
      </c>
      <c r="W931" s="1" t="str">
        <f t="shared" si="44"/>
        <v>INSERT INTO streetlampData (LAYER, ID, ORGAN, OP_CODE, BURY_DATE, NUM, LENGTH, MATERIAL, USEMODE, DATAMODE, NOTE, POINT_X, POINT_Y, TOWNSHIP, HEIGHT, MOD_DATE, STATE, DATA1, DATA2, LEVEL)VALUES (8020203, 020203211049, N'GC7', 0, '2018-07-01', 630, 8, N'金屬桿', 0, 0, N'NULL',120.6806274, 24.1384659, 6600100, 74.36, '2024-08-30', 2,'NULL', NULL, 0);</v>
      </c>
    </row>
    <row r="932" spans="1:23" ht="64.8" x14ac:dyDescent="0.3">
      <c r="A932" s="1" t="s">
        <v>18</v>
      </c>
      <c r="B932" s="1" t="s">
        <v>1897</v>
      </c>
      <c r="C932" s="1" t="s">
        <v>20</v>
      </c>
      <c r="D932" s="1" t="s">
        <v>21</v>
      </c>
      <c r="E932" s="1" t="s">
        <v>22</v>
      </c>
      <c r="F932" s="1" t="s">
        <v>1898</v>
      </c>
      <c r="G932" s="2">
        <v>8</v>
      </c>
      <c r="H932" s="1" t="s">
        <v>24</v>
      </c>
      <c r="I932" s="1" t="s">
        <v>21</v>
      </c>
      <c r="J932" s="1" t="s">
        <v>21</v>
      </c>
      <c r="L932" s="5">
        <v>120.6805916</v>
      </c>
      <c r="M932" s="5">
        <v>24.138432900000002</v>
      </c>
      <c r="N932" s="1" t="s">
        <v>27</v>
      </c>
      <c r="O932" s="2">
        <v>74.290000000000006</v>
      </c>
      <c r="P932" s="1" t="s">
        <v>31</v>
      </c>
      <c r="Q932" s="1" t="s">
        <v>32</v>
      </c>
      <c r="T932" s="1" t="s">
        <v>21</v>
      </c>
      <c r="U932" s="3" t="str">
        <f t="shared" si="42"/>
        <v>INSERT INTO streetlampData (LAYER, ID, ORGAN, OP_CODE, BURY_DATE, NUM, LENGTH, MATERIAL, USEMODE, DATAMODE, NOTE, POINT_X, POINT_Y, TOWNSHIP, HEIGHT, MOD_DATE, STATE, DATA1, DATA2, LEVEL)</v>
      </c>
      <c r="V932" s="4" t="str">
        <f t="shared" si="43"/>
        <v>VALUES (8020203, 020203211050, N'GC7', 0, '2018-07-01', 629, 8, N'金屬桿', 0, 0, N'NULL',120.6805916, 24.1384329, 6600100, 74.29, '2024-08-30', 2,'NULL', NULL, 0);</v>
      </c>
      <c r="W932" s="1" t="str">
        <f t="shared" si="44"/>
        <v>INSERT INTO streetlampData (LAYER, ID, ORGAN, OP_CODE, BURY_DATE, NUM, LENGTH, MATERIAL, USEMODE, DATAMODE, NOTE, POINT_X, POINT_Y, TOWNSHIP, HEIGHT, MOD_DATE, STATE, DATA1, DATA2, LEVEL)VALUES (8020203, 020203211050, N'GC7', 0, '2018-07-01', 629, 8, N'金屬桿', 0, 0, N'NULL',120.6805916, 24.1384329, 6600100, 74.29, '2024-08-30', 2,'NULL', NULL, 0);</v>
      </c>
    </row>
    <row r="933" spans="1:23" ht="64.8" x14ac:dyDescent="0.3">
      <c r="A933" s="1" t="s">
        <v>18</v>
      </c>
      <c r="B933" s="1" t="s">
        <v>1899</v>
      </c>
      <c r="C933" s="1" t="s">
        <v>20</v>
      </c>
      <c r="D933" s="1" t="s">
        <v>21</v>
      </c>
      <c r="E933" s="1" t="s">
        <v>22</v>
      </c>
      <c r="F933" s="1" t="s">
        <v>1900</v>
      </c>
      <c r="G933" s="2">
        <v>8</v>
      </c>
      <c r="H933" s="1" t="s">
        <v>24</v>
      </c>
      <c r="I933" s="1" t="s">
        <v>21</v>
      </c>
      <c r="J933" s="1" t="s">
        <v>21</v>
      </c>
      <c r="L933" s="5">
        <v>120.6805293</v>
      </c>
      <c r="M933" s="5">
        <v>24.138365799999999</v>
      </c>
      <c r="N933" s="1" t="s">
        <v>27</v>
      </c>
      <c r="O933" s="2">
        <v>74.150000000000006</v>
      </c>
      <c r="P933" s="1" t="s">
        <v>31</v>
      </c>
      <c r="Q933" s="1" t="s">
        <v>32</v>
      </c>
      <c r="T933" s="1" t="s">
        <v>21</v>
      </c>
      <c r="U933" s="3" t="str">
        <f t="shared" si="42"/>
        <v>INSERT INTO streetlampData (LAYER, ID, ORGAN, OP_CODE, BURY_DATE, NUM, LENGTH, MATERIAL, USEMODE, DATAMODE, NOTE, POINT_X, POINT_Y, TOWNSHIP, HEIGHT, MOD_DATE, STATE, DATA1, DATA2, LEVEL)</v>
      </c>
      <c r="V933" s="4" t="str">
        <f t="shared" si="43"/>
        <v>VALUES (8020203, 020203211051, N'GC7', 0, '2018-07-01', 628, 8, N'金屬桿', 0, 0, N'NULL',120.6805293, 24.1383658, 6600100, 74.15, '2024-08-30', 2,'NULL', NULL, 0);</v>
      </c>
      <c r="W933" s="1" t="str">
        <f t="shared" si="44"/>
        <v>INSERT INTO streetlampData (LAYER, ID, ORGAN, OP_CODE, BURY_DATE, NUM, LENGTH, MATERIAL, USEMODE, DATAMODE, NOTE, POINT_X, POINT_Y, TOWNSHIP, HEIGHT, MOD_DATE, STATE, DATA1, DATA2, LEVEL)VALUES (8020203, 020203211051, N'GC7', 0, '2018-07-01', 628, 8, N'金屬桿', 0, 0, N'NULL',120.6805293, 24.1383658, 6600100, 74.15, '2024-08-30', 2,'NULL', NULL, 0);</v>
      </c>
    </row>
    <row r="934" spans="1:23" ht="64.8" x14ac:dyDescent="0.3">
      <c r="A934" s="1" t="s">
        <v>18</v>
      </c>
      <c r="B934" s="1" t="s">
        <v>1901</v>
      </c>
      <c r="C934" s="1" t="s">
        <v>20</v>
      </c>
      <c r="D934" s="1" t="s">
        <v>21</v>
      </c>
      <c r="E934" s="1" t="s">
        <v>22</v>
      </c>
      <c r="F934" s="1" t="s">
        <v>1902</v>
      </c>
      <c r="G934" s="2">
        <v>8</v>
      </c>
      <c r="H934" s="1" t="s">
        <v>75</v>
      </c>
      <c r="I934" s="1" t="s">
        <v>21</v>
      </c>
      <c r="J934" s="1" t="s">
        <v>21</v>
      </c>
      <c r="L934" s="5">
        <v>120.6803689</v>
      </c>
      <c r="M934" s="5">
        <v>24.1382081</v>
      </c>
      <c r="N934" s="1" t="s">
        <v>27</v>
      </c>
      <c r="O934" s="2">
        <v>73.58</v>
      </c>
      <c r="P934" s="1" t="s">
        <v>31</v>
      </c>
      <c r="Q934" s="1" t="s">
        <v>32</v>
      </c>
      <c r="T934" s="1" t="s">
        <v>21</v>
      </c>
      <c r="U934" s="3" t="str">
        <f t="shared" si="42"/>
        <v>INSERT INTO streetlampData (LAYER, ID, ORGAN, OP_CODE, BURY_DATE, NUM, LENGTH, MATERIAL, USEMODE, DATAMODE, NOTE, POINT_X, POINT_Y, TOWNSHIP, HEIGHT, MOD_DATE, STATE, DATA1, DATA2, LEVEL)</v>
      </c>
      <c r="V934" s="4" t="str">
        <f t="shared" si="43"/>
        <v>VALUES (8020203, 020203211052, N'GC7', 0, '2018-07-01', 627, 8, N'景觀燈桿', 0, 0, N'NULL',120.6803689, 24.1382081, 6600100, 73.58, '2024-08-30', 2,'NULL', NULL, 0);</v>
      </c>
      <c r="W934" s="1" t="str">
        <f t="shared" si="44"/>
        <v>INSERT INTO streetlampData (LAYER, ID, ORGAN, OP_CODE, BURY_DATE, NUM, LENGTH, MATERIAL, USEMODE, DATAMODE, NOTE, POINT_X, POINT_Y, TOWNSHIP, HEIGHT, MOD_DATE, STATE, DATA1, DATA2, LEVEL)VALUES (8020203, 020203211052, N'GC7', 0, '2018-07-01', 627, 8, N'景觀燈桿', 0, 0, N'NULL',120.6803689, 24.1382081, 6600100, 73.58, '2024-08-30', 2,'NULL', NULL, 0);</v>
      </c>
    </row>
    <row r="935" spans="1:23" ht="64.8" x14ac:dyDescent="0.3">
      <c r="A935" s="1" t="s">
        <v>18</v>
      </c>
      <c r="B935" s="1" t="s">
        <v>1903</v>
      </c>
      <c r="C935" s="1" t="s">
        <v>20</v>
      </c>
      <c r="D935" s="1" t="s">
        <v>21</v>
      </c>
      <c r="E935" s="1" t="s">
        <v>22</v>
      </c>
      <c r="F935" s="1" t="s">
        <v>1904</v>
      </c>
      <c r="G935" s="2">
        <v>8</v>
      </c>
      <c r="H935" s="1" t="s">
        <v>75</v>
      </c>
      <c r="I935" s="1" t="s">
        <v>21</v>
      </c>
      <c r="J935" s="1" t="s">
        <v>21</v>
      </c>
      <c r="L935" s="5">
        <v>120.68010839999999</v>
      </c>
      <c r="M935" s="5">
        <v>24.1379658</v>
      </c>
      <c r="N935" s="1" t="s">
        <v>27</v>
      </c>
      <c r="O935" s="2">
        <v>73.06</v>
      </c>
      <c r="P935" s="1" t="s">
        <v>31</v>
      </c>
      <c r="Q935" s="1" t="s">
        <v>32</v>
      </c>
      <c r="T935" s="1" t="s">
        <v>21</v>
      </c>
      <c r="U935" s="3" t="str">
        <f t="shared" si="42"/>
        <v>INSERT INTO streetlampData (LAYER, ID, ORGAN, OP_CODE, BURY_DATE, NUM, LENGTH, MATERIAL, USEMODE, DATAMODE, NOTE, POINT_X, POINT_Y, TOWNSHIP, HEIGHT, MOD_DATE, STATE, DATA1, DATA2, LEVEL)</v>
      </c>
      <c r="V935" s="4" t="str">
        <f t="shared" si="43"/>
        <v>VALUES (8020203, 020203211053, N'GC7', 0, '2018-07-01', 626, 8, N'景觀燈桿', 0, 0, N'NULL',120.6801084, 24.1379658, 6600100, 73.06, '2024-08-30', 2,'NULL', NULL, 0);</v>
      </c>
      <c r="W935" s="1" t="str">
        <f t="shared" si="44"/>
        <v>INSERT INTO streetlampData (LAYER, ID, ORGAN, OP_CODE, BURY_DATE, NUM, LENGTH, MATERIAL, USEMODE, DATAMODE, NOTE, POINT_X, POINT_Y, TOWNSHIP, HEIGHT, MOD_DATE, STATE, DATA1, DATA2, LEVEL)VALUES (8020203, 020203211053, N'GC7', 0, '2018-07-01', 626, 8, N'景觀燈桿', 0, 0, N'NULL',120.6801084, 24.1379658, 6600100, 73.06, '2024-08-30', 2,'NULL', NULL, 0);</v>
      </c>
    </row>
    <row r="936" spans="1:23" ht="64.8" x14ac:dyDescent="0.3">
      <c r="A936" s="1" t="s">
        <v>18</v>
      </c>
      <c r="B936" s="1" t="s">
        <v>1905</v>
      </c>
      <c r="C936" s="1" t="s">
        <v>20</v>
      </c>
      <c r="D936" s="1" t="s">
        <v>21</v>
      </c>
      <c r="E936" s="1" t="s">
        <v>22</v>
      </c>
      <c r="F936" s="1" t="s">
        <v>1906</v>
      </c>
      <c r="G936" s="2">
        <v>8</v>
      </c>
      <c r="H936" s="1" t="s">
        <v>37</v>
      </c>
      <c r="I936" s="1" t="s">
        <v>21</v>
      </c>
      <c r="J936" s="1" t="s">
        <v>21</v>
      </c>
      <c r="L936" s="5">
        <v>120.6790446</v>
      </c>
      <c r="M936" s="5">
        <v>24.1451159</v>
      </c>
      <c r="N936" s="1" t="s">
        <v>27</v>
      </c>
      <c r="O936" s="2">
        <v>80.58</v>
      </c>
      <c r="P936" s="1" t="s">
        <v>31</v>
      </c>
      <c r="Q936" s="1" t="s">
        <v>32</v>
      </c>
      <c r="T936" s="1" t="s">
        <v>21</v>
      </c>
      <c r="U936" s="3" t="str">
        <f t="shared" si="42"/>
        <v>INSERT INTO streetlampData (LAYER, ID, ORGAN, OP_CODE, BURY_DATE, NUM, LENGTH, MATERIAL, USEMODE, DATAMODE, NOTE, POINT_X, POINT_Y, TOWNSHIP, HEIGHT, MOD_DATE, STATE, DATA1, DATA2, LEVEL)</v>
      </c>
      <c r="V936" s="4" t="str">
        <f t="shared" si="43"/>
        <v>VALUES (8020203, 020203211054, N'GC7', 0, '2018-07-01', 625, 8, N'附壁式', 0, 0, N'NULL',120.6790446, 24.1451159, 6600100, 80.58, '2024-08-30', 2,'NULL', NULL, 0);</v>
      </c>
      <c r="W936" s="1" t="str">
        <f t="shared" si="44"/>
        <v>INSERT INTO streetlampData (LAYER, ID, ORGAN, OP_CODE, BURY_DATE, NUM, LENGTH, MATERIAL, USEMODE, DATAMODE, NOTE, POINT_X, POINT_Y, TOWNSHIP, HEIGHT, MOD_DATE, STATE, DATA1, DATA2, LEVEL)VALUES (8020203, 020203211054, N'GC7', 0, '2018-07-01', 625, 8, N'附壁式', 0, 0, N'NULL',120.6790446, 24.1451159, 6600100, 80.58, '2024-08-30', 2,'NULL', NULL, 0);</v>
      </c>
    </row>
    <row r="937" spans="1:23" ht="64.8" x14ac:dyDescent="0.3">
      <c r="A937" s="1" t="s">
        <v>18</v>
      </c>
      <c r="B937" s="1" t="s">
        <v>1907</v>
      </c>
      <c r="C937" s="1" t="s">
        <v>20</v>
      </c>
      <c r="D937" s="1" t="s">
        <v>21</v>
      </c>
      <c r="E937" s="1" t="s">
        <v>22</v>
      </c>
      <c r="F937" s="1" t="s">
        <v>1908</v>
      </c>
      <c r="G937" s="2">
        <v>8</v>
      </c>
      <c r="H937" s="1" t="s">
        <v>37</v>
      </c>
      <c r="I937" s="1" t="s">
        <v>21</v>
      </c>
      <c r="J937" s="1" t="s">
        <v>21</v>
      </c>
      <c r="L937" s="5">
        <v>120.6790443</v>
      </c>
      <c r="M937" s="5">
        <v>24.144907199999999</v>
      </c>
      <c r="N937" s="1" t="s">
        <v>27</v>
      </c>
      <c r="O937" s="2">
        <v>80.400000000000006</v>
      </c>
      <c r="P937" s="1" t="s">
        <v>31</v>
      </c>
      <c r="Q937" s="1" t="s">
        <v>32</v>
      </c>
      <c r="T937" s="1" t="s">
        <v>21</v>
      </c>
      <c r="U937" s="3" t="str">
        <f t="shared" si="42"/>
        <v>INSERT INTO streetlampData (LAYER, ID, ORGAN, OP_CODE, BURY_DATE, NUM, LENGTH, MATERIAL, USEMODE, DATAMODE, NOTE, POINT_X, POINT_Y, TOWNSHIP, HEIGHT, MOD_DATE, STATE, DATA1, DATA2, LEVEL)</v>
      </c>
      <c r="V937" s="4" t="str">
        <f t="shared" si="43"/>
        <v>VALUES (8020203, 020203211055, N'GC7', 0, '2018-07-01', 624, 8, N'附壁式', 0, 0, N'NULL',120.6790443, 24.1449072, 6600100, 80.4, '2024-08-30', 2,'NULL', NULL, 0);</v>
      </c>
      <c r="W937" s="1" t="str">
        <f t="shared" si="44"/>
        <v>INSERT INTO streetlampData (LAYER, ID, ORGAN, OP_CODE, BURY_DATE, NUM, LENGTH, MATERIAL, USEMODE, DATAMODE, NOTE, POINT_X, POINT_Y, TOWNSHIP, HEIGHT, MOD_DATE, STATE, DATA1, DATA2, LEVEL)VALUES (8020203, 020203211055, N'GC7', 0, '2018-07-01', 624, 8, N'附壁式', 0, 0, N'NULL',120.6790443, 24.1449072, 6600100, 80.4, '2024-08-30', 2,'NULL', NULL, 0);</v>
      </c>
    </row>
    <row r="938" spans="1:23" ht="64.8" x14ac:dyDescent="0.3">
      <c r="A938" s="1" t="s">
        <v>18</v>
      </c>
      <c r="B938" s="1" t="s">
        <v>1909</v>
      </c>
      <c r="C938" s="1" t="s">
        <v>20</v>
      </c>
      <c r="D938" s="1" t="s">
        <v>21</v>
      </c>
      <c r="E938" s="1" t="s">
        <v>22</v>
      </c>
      <c r="F938" s="1" t="s">
        <v>1910</v>
      </c>
      <c r="G938" s="2">
        <v>8</v>
      </c>
      <c r="H938" s="1" t="s">
        <v>37</v>
      </c>
      <c r="I938" s="1" t="s">
        <v>21</v>
      </c>
      <c r="J938" s="1" t="s">
        <v>21</v>
      </c>
      <c r="L938" s="5">
        <v>120.6790432</v>
      </c>
      <c r="M938" s="5">
        <v>24.144707700000001</v>
      </c>
      <c r="N938" s="1" t="s">
        <v>27</v>
      </c>
      <c r="O938" s="2">
        <v>80.180000000000007</v>
      </c>
      <c r="P938" s="1" t="s">
        <v>31</v>
      </c>
      <c r="Q938" s="1" t="s">
        <v>32</v>
      </c>
      <c r="T938" s="1" t="s">
        <v>21</v>
      </c>
      <c r="U938" s="3" t="str">
        <f t="shared" si="42"/>
        <v>INSERT INTO streetlampData (LAYER, ID, ORGAN, OP_CODE, BURY_DATE, NUM, LENGTH, MATERIAL, USEMODE, DATAMODE, NOTE, POINT_X, POINT_Y, TOWNSHIP, HEIGHT, MOD_DATE, STATE, DATA1, DATA2, LEVEL)</v>
      </c>
      <c r="V938" s="4" t="str">
        <f t="shared" si="43"/>
        <v>VALUES (8020203, 020203211056, N'GC7', 0, '2018-07-01', 623, 8, N'附壁式', 0, 0, N'NULL',120.6790432, 24.1447077, 6600100, 80.18, '2024-08-30', 2,'NULL', NULL, 0);</v>
      </c>
      <c r="W938" s="1" t="str">
        <f t="shared" si="44"/>
        <v>INSERT INTO streetlampData (LAYER, ID, ORGAN, OP_CODE, BURY_DATE, NUM, LENGTH, MATERIAL, USEMODE, DATAMODE, NOTE, POINT_X, POINT_Y, TOWNSHIP, HEIGHT, MOD_DATE, STATE, DATA1, DATA2, LEVEL)VALUES (8020203, 020203211056, N'GC7', 0, '2018-07-01', 623, 8, N'附壁式', 0, 0, N'NULL',120.6790432, 24.1447077, 6600100, 80.18, '2024-08-30', 2,'NULL', NULL, 0);</v>
      </c>
    </row>
    <row r="939" spans="1:23" ht="64.8" x14ac:dyDescent="0.3">
      <c r="A939" s="1" t="s">
        <v>18</v>
      </c>
      <c r="B939" s="1" t="s">
        <v>1911</v>
      </c>
      <c r="C939" s="1" t="s">
        <v>20</v>
      </c>
      <c r="D939" s="1" t="s">
        <v>21</v>
      </c>
      <c r="E939" s="1" t="s">
        <v>22</v>
      </c>
      <c r="F939" s="1" t="s">
        <v>1912</v>
      </c>
      <c r="G939" s="2">
        <v>8</v>
      </c>
      <c r="H939" s="1" t="s">
        <v>37</v>
      </c>
      <c r="I939" s="1" t="s">
        <v>21</v>
      </c>
      <c r="J939" s="1" t="s">
        <v>21</v>
      </c>
      <c r="L939" s="5">
        <v>120.679042</v>
      </c>
      <c r="M939" s="5">
        <v>24.144485199999998</v>
      </c>
      <c r="N939" s="1" t="s">
        <v>27</v>
      </c>
      <c r="O939" s="2">
        <v>80.02</v>
      </c>
      <c r="P939" s="1" t="s">
        <v>31</v>
      </c>
      <c r="Q939" s="1" t="s">
        <v>32</v>
      </c>
      <c r="T939" s="1" t="s">
        <v>21</v>
      </c>
      <c r="U939" s="3" t="str">
        <f t="shared" si="42"/>
        <v>INSERT INTO streetlampData (LAYER, ID, ORGAN, OP_CODE, BURY_DATE, NUM, LENGTH, MATERIAL, USEMODE, DATAMODE, NOTE, POINT_X, POINT_Y, TOWNSHIP, HEIGHT, MOD_DATE, STATE, DATA1, DATA2, LEVEL)</v>
      </c>
      <c r="V939" s="4" t="str">
        <f t="shared" si="43"/>
        <v>VALUES (8020203, 020203211057, N'GC7', 0, '2018-07-01', 622, 8, N'附壁式', 0, 0, N'NULL',120.679042, 24.1444852, 6600100, 80.02, '2024-08-30', 2,'NULL', NULL, 0);</v>
      </c>
      <c r="W939" s="1" t="str">
        <f t="shared" si="44"/>
        <v>INSERT INTO streetlampData (LAYER, ID, ORGAN, OP_CODE, BURY_DATE, NUM, LENGTH, MATERIAL, USEMODE, DATAMODE, NOTE, POINT_X, POINT_Y, TOWNSHIP, HEIGHT, MOD_DATE, STATE, DATA1, DATA2, LEVEL)VALUES (8020203, 020203211057, N'GC7', 0, '2018-07-01', 622, 8, N'附壁式', 0, 0, N'NULL',120.679042, 24.1444852, 6600100, 80.02, '2024-08-30', 2,'NULL', NULL, 0);</v>
      </c>
    </row>
    <row r="940" spans="1:23" ht="64.8" x14ac:dyDescent="0.3">
      <c r="A940" s="1" t="s">
        <v>18</v>
      </c>
      <c r="B940" s="1" t="s">
        <v>1913</v>
      </c>
      <c r="C940" s="1" t="s">
        <v>20</v>
      </c>
      <c r="D940" s="1" t="s">
        <v>21</v>
      </c>
      <c r="E940" s="1" t="s">
        <v>22</v>
      </c>
      <c r="F940" s="1" t="s">
        <v>1914</v>
      </c>
      <c r="G940" s="2">
        <v>8</v>
      </c>
      <c r="H940" s="1" t="s">
        <v>37</v>
      </c>
      <c r="I940" s="1" t="s">
        <v>21</v>
      </c>
      <c r="J940" s="1" t="s">
        <v>21</v>
      </c>
      <c r="L940" s="5">
        <v>120.6804254</v>
      </c>
      <c r="M940" s="5">
        <v>24.1442081</v>
      </c>
      <c r="N940" s="1" t="s">
        <v>27</v>
      </c>
      <c r="O940" s="2">
        <v>80.790000000000006</v>
      </c>
      <c r="P940" s="1" t="s">
        <v>31</v>
      </c>
      <c r="Q940" s="1" t="s">
        <v>32</v>
      </c>
      <c r="T940" s="1" t="s">
        <v>21</v>
      </c>
      <c r="U940" s="3" t="str">
        <f t="shared" si="42"/>
        <v>INSERT INTO streetlampData (LAYER, ID, ORGAN, OP_CODE, BURY_DATE, NUM, LENGTH, MATERIAL, USEMODE, DATAMODE, NOTE, POINT_X, POINT_Y, TOWNSHIP, HEIGHT, MOD_DATE, STATE, DATA1, DATA2, LEVEL)</v>
      </c>
      <c r="V940" s="4" t="str">
        <f t="shared" si="43"/>
        <v>VALUES (8020203, 020203211058, N'GC7', 0, '2018-07-01', 617, 8, N'附壁式', 0, 0, N'NULL',120.6804254, 24.1442081, 6600100, 80.79, '2024-08-30', 2,'NULL', NULL, 0);</v>
      </c>
      <c r="W940" s="1" t="str">
        <f t="shared" si="44"/>
        <v>INSERT INTO streetlampData (LAYER, ID, ORGAN, OP_CODE, BURY_DATE, NUM, LENGTH, MATERIAL, USEMODE, DATAMODE, NOTE, POINT_X, POINT_Y, TOWNSHIP, HEIGHT, MOD_DATE, STATE, DATA1, DATA2, LEVEL)VALUES (8020203, 020203211058, N'GC7', 0, '2018-07-01', 617, 8, N'附壁式', 0, 0, N'NULL',120.6804254, 24.1442081, 6600100, 80.79, '2024-08-30', 2,'NULL', NULL, 0);</v>
      </c>
    </row>
    <row r="941" spans="1:23" ht="64.8" x14ac:dyDescent="0.3">
      <c r="A941" s="1" t="s">
        <v>18</v>
      </c>
      <c r="B941" s="1" t="s">
        <v>1915</v>
      </c>
      <c r="C941" s="1" t="s">
        <v>20</v>
      </c>
      <c r="D941" s="1" t="s">
        <v>21</v>
      </c>
      <c r="E941" s="1" t="s">
        <v>22</v>
      </c>
      <c r="F941" s="1" t="s">
        <v>1916</v>
      </c>
      <c r="G941" s="2">
        <v>7</v>
      </c>
      <c r="H941" s="1" t="s">
        <v>175</v>
      </c>
      <c r="I941" s="1" t="s">
        <v>21</v>
      </c>
      <c r="J941" s="1" t="s">
        <v>21</v>
      </c>
      <c r="L941" s="5">
        <v>120.68023909999999</v>
      </c>
      <c r="M941" s="5">
        <v>24.1442628</v>
      </c>
      <c r="N941" s="1" t="s">
        <v>27</v>
      </c>
      <c r="O941" s="2">
        <v>80.98</v>
      </c>
      <c r="P941" s="1" t="s">
        <v>31</v>
      </c>
      <c r="Q941" s="1" t="s">
        <v>32</v>
      </c>
      <c r="T941" s="1" t="s">
        <v>21</v>
      </c>
      <c r="U941" s="3" t="str">
        <f t="shared" si="42"/>
        <v>INSERT INTO streetlampData (LAYER, ID, ORGAN, OP_CODE, BURY_DATE, NUM, LENGTH, MATERIAL, USEMODE, DATAMODE, NOTE, POINT_X, POINT_Y, TOWNSHIP, HEIGHT, MOD_DATE, STATE, DATA1, DATA2, LEVEL)</v>
      </c>
      <c r="V941" s="4" t="str">
        <f t="shared" si="43"/>
        <v>VALUES (8020203, 020203211059, N'GC7', 0, '2018-07-01', 616, 7, N'水泥桿', 0, 0, N'NULL',120.6802391, 24.1442628, 6600100, 80.98, '2024-08-30', 2,'NULL', NULL, 0);</v>
      </c>
      <c r="W941" s="1" t="str">
        <f t="shared" si="44"/>
        <v>INSERT INTO streetlampData (LAYER, ID, ORGAN, OP_CODE, BURY_DATE, NUM, LENGTH, MATERIAL, USEMODE, DATAMODE, NOTE, POINT_X, POINT_Y, TOWNSHIP, HEIGHT, MOD_DATE, STATE, DATA1, DATA2, LEVEL)VALUES (8020203, 020203211059, N'GC7', 0, '2018-07-01', 616, 7, N'水泥桿', 0, 0, N'NULL',120.6802391, 24.1442628, 6600100, 80.98, '2024-08-30', 2,'NULL', NULL, 0);</v>
      </c>
    </row>
    <row r="942" spans="1:23" ht="64.8" x14ac:dyDescent="0.3">
      <c r="A942" s="1" t="s">
        <v>18</v>
      </c>
      <c r="B942" s="1" t="s">
        <v>1917</v>
      </c>
      <c r="C942" s="1" t="s">
        <v>20</v>
      </c>
      <c r="D942" s="1" t="s">
        <v>21</v>
      </c>
      <c r="E942" s="1" t="s">
        <v>22</v>
      </c>
      <c r="F942" s="1" t="s">
        <v>1918</v>
      </c>
      <c r="G942" s="2">
        <v>7</v>
      </c>
      <c r="H942" s="1" t="s">
        <v>175</v>
      </c>
      <c r="I942" s="1" t="s">
        <v>21</v>
      </c>
      <c r="J942" s="1" t="s">
        <v>21</v>
      </c>
      <c r="L942" s="5">
        <v>120.68024200000001</v>
      </c>
      <c r="M942" s="5">
        <v>24.1440278</v>
      </c>
      <c r="N942" s="1" t="s">
        <v>27</v>
      </c>
      <c r="O942" s="2">
        <v>80.73</v>
      </c>
      <c r="P942" s="1" t="s">
        <v>31</v>
      </c>
      <c r="Q942" s="1" t="s">
        <v>32</v>
      </c>
      <c r="T942" s="1" t="s">
        <v>21</v>
      </c>
      <c r="U942" s="3" t="str">
        <f t="shared" si="42"/>
        <v>INSERT INTO streetlampData (LAYER, ID, ORGAN, OP_CODE, BURY_DATE, NUM, LENGTH, MATERIAL, USEMODE, DATAMODE, NOTE, POINT_X, POINT_Y, TOWNSHIP, HEIGHT, MOD_DATE, STATE, DATA1, DATA2, LEVEL)</v>
      </c>
      <c r="V942" s="4" t="str">
        <f t="shared" si="43"/>
        <v>VALUES (8020203, 020203211060, N'GC7', 0, '2018-07-01', 615, 7, N'水泥桿', 0, 0, N'NULL',120.680242, 24.1440278, 6600100, 80.73, '2024-08-30', 2,'NULL', NULL, 0);</v>
      </c>
      <c r="W942" s="1" t="str">
        <f t="shared" si="44"/>
        <v>INSERT INTO streetlampData (LAYER, ID, ORGAN, OP_CODE, BURY_DATE, NUM, LENGTH, MATERIAL, USEMODE, DATAMODE, NOTE, POINT_X, POINT_Y, TOWNSHIP, HEIGHT, MOD_DATE, STATE, DATA1, DATA2, LEVEL)VALUES (8020203, 020203211060, N'GC7', 0, '2018-07-01', 615, 7, N'水泥桿', 0, 0, N'NULL',120.680242, 24.1440278, 6600100, 80.73, '2024-08-30', 2,'NULL', NULL, 0);</v>
      </c>
    </row>
    <row r="943" spans="1:23" ht="64.8" x14ac:dyDescent="0.3">
      <c r="A943" s="1" t="s">
        <v>18</v>
      </c>
      <c r="B943" s="1" t="s">
        <v>1919</v>
      </c>
      <c r="C943" s="1" t="s">
        <v>20</v>
      </c>
      <c r="D943" s="1" t="s">
        <v>21</v>
      </c>
      <c r="E943" s="1" t="s">
        <v>22</v>
      </c>
      <c r="F943" s="1" t="s">
        <v>1920</v>
      </c>
      <c r="G943" s="2">
        <v>7</v>
      </c>
      <c r="H943" s="1" t="s">
        <v>24</v>
      </c>
      <c r="I943" s="1" t="s">
        <v>21</v>
      </c>
      <c r="J943" s="1" t="s">
        <v>21</v>
      </c>
      <c r="L943" s="5">
        <v>120.6792969</v>
      </c>
      <c r="M943" s="5">
        <v>24.1450748</v>
      </c>
      <c r="N943" s="1" t="s">
        <v>27</v>
      </c>
      <c r="O943" s="2">
        <v>80.78</v>
      </c>
      <c r="P943" s="1" t="s">
        <v>31</v>
      </c>
      <c r="Q943" s="1" t="s">
        <v>32</v>
      </c>
      <c r="T943" s="1" t="s">
        <v>21</v>
      </c>
      <c r="U943" s="3" t="str">
        <f t="shared" si="42"/>
        <v>INSERT INTO streetlampData (LAYER, ID, ORGAN, OP_CODE, BURY_DATE, NUM, LENGTH, MATERIAL, USEMODE, DATAMODE, NOTE, POINT_X, POINT_Y, TOWNSHIP, HEIGHT, MOD_DATE, STATE, DATA1, DATA2, LEVEL)</v>
      </c>
      <c r="V943" s="4" t="str">
        <f t="shared" si="43"/>
        <v>VALUES (8020203, 020203211061, N'GC7', 0, '2018-07-01', 553, 7, N'金屬桿', 0, 0, N'NULL',120.6792969, 24.1450748, 6600100, 80.78, '2024-08-30', 2,'NULL', NULL, 0);</v>
      </c>
      <c r="W943" s="1" t="str">
        <f t="shared" si="44"/>
        <v>INSERT INTO streetlampData (LAYER, ID, ORGAN, OP_CODE, BURY_DATE, NUM, LENGTH, MATERIAL, USEMODE, DATAMODE, NOTE, POINT_X, POINT_Y, TOWNSHIP, HEIGHT, MOD_DATE, STATE, DATA1, DATA2, LEVEL)VALUES (8020203, 020203211061, N'GC7', 0, '2018-07-01', 553, 7, N'金屬桿', 0, 0, N'NULL',120.6792969, 24.1450748, 6600100, 80.78, '2024-08-30', 2,'NULL', NULL, 0);</v>
      </c>
    </row>
    <row r="944" spans="1:23" ht="64.8" x14ac:dyDescent="0.3">
      <c r="A944" s="1" t="s">
        <v>18</v>
      </c>
      <c r="B944" s="1" t="s">
        <v>1921</v>
      </c>
      <c r="C944" s="1" t="s">
        <v>20</v>
      </c>
      <c r="D944" s="1" t="s">
        <v>21</v>
      </c>
      <c r="E944" s="1" t="s">
        <v>22</v>
      </c>
      <c r="F944" s="1" t="s">
        <v>1922</v>
      </c>
      <c r="G944" s="2">
        <v>8</v>
      </c>
      <c r="H944" s="1" t="s">
        <v>24</v>
      </c>
      <c r="I944" s="1" t="s">
        <v>21</v>
      </c>
      <c r="J944" s="1" t="s">
        <v>21</v>
      </c>
      <c r="K944" s="1" t="s">
        <v>733</v>
      </c>
      <c r="L944" s="5">
        <v>120.68013449999999</v>
      </c>
      <c r="M944" s="5">
        <v>24.145419799999999</v>
      </c>
      <c r="N944" s="1" t="s">
        <v>27</v>
      </c>
      <c r="O944" s="2">
        <v>81.73</v>
      </c>
      <c r="P944" s="1" t="s">
        <v>31</v>
      </c>
      <c r="Q944" s="1" t="s">
        <v>25</v>
      </c>
      <c r="T944" s="1" t="s">
        <v>25</v>
      </c>
      <c r="U944" s="3" t="str">
        <f t="shared" si="42"/>
        <v>INSERT INTO streetlampData (LAYER, ID, ORGAN, OP_CODE, BURY_DATE, NUM, LENGTH, MATERIAL, USEMODE, DATAMODE, NOTE, POINT_X, POINT_Y, TOWNSHIP, HEIGHT, MOD_DATE, STATE, DATA1, DATA2, LEVEL)</v>
      </c>
      <c r="V944" s="4" t="str">
        <f t="shared" si="43"/>
        <v>VALUES (8020203, 020203211062, N'GC7', 0, '2018-07-01', 020203004515, 8, N'金屬桿', 0, 0, N'部分欄位資料依建議值填具，僅供參考',120.6801345, 24.1454198, 6600100, 81.73, '2024-08-30', 1,'NULL', NULL, 1);</v>
      </c>
      <c r="W944" s="1" t="str">
        <f t="shared" si="44"/>
        <v>INSERT INTO streetlampData (LAYER, ID, ORGAN, OP_CODE, BURY_DATE, NUM, LENGTH, MATERIAL, USEMODE, DATAMODE, NOTE, POINT_X, POINT_Y, TOWNSHIP, HEIGHT, MOD_DATE, STATE, DATA1, DATA2, LEVEL)VALUES (8020203, 020203211062, N'GC7', 0, '2018-07-01', 020203004515, 8, N'金屬桿', 0, 0, N'部分欄位資料依建議值填具，僅供參考',120.6801345, 24.1454198, 6600100, 81.73, '2024-08-30', 1,'NULL', NULL, 1);</v>
      </c>
    </row>
    <row r="945" spans="1:23" ht="64.8" x14ac:dyDescent="0.3">
      <c r="A945" s="1" t="s">
        <v>18</v>
      </c>
      <c r="B945" s="1" t="s">
        <v>1923</v>
      </c>
      <c r="C945" s="1" t="s">
        <v>20</v>
      </c>
      <c r="D945" s="1" t="s">
        <v>21</v>
      </c>
      <c r="E945" s="1" t="s">
        <v>22</v>
      </c>
      <c r="F945" s="1" t="s">
        <v>1924</v>
      </c>
      <c r="G945" s="2">
        <v>8</v>
      </c>
      <c r="H945" s="1" t="s">
        <v>24</v>
      </c>
      <c r="I945" s="1" t="s">
        <v>21</v>
      </c>
      <c r="J945" s="1" t="s">
        <v>21</v>
      </c>
      <c r="K945" s="1" t="s">
        <v>733</v>
      </c>
      <c r="L945" s="5">
        <v>120.6807068</v>
      </c>
      <c r="M945" s="5">
        <v>24.1447197</v>
      </c>
      <c r="N945" s="1" t="s">
        <v>27</v>
      </c>
      <c r="O945" s="2">
        <v>81.69</v>
      </c>
      <c r="P945" s="1" t="s">
        <v>31</v>
      </c>
      <c r="Q945" s="1" t="s">
        <v>25</v>
      </c>
      <c r="T945" s="1" t="s">
        <v>25</v>
      </c>
      <c r="U945" s="3" t="str">
        <f t="shared" si="42"/>
        <v>INSERT INTO streetlampData (LAYER, ID, ORGAN, OP_CODE, BURY_DATE, NUM, LENGTH, MATERIAL, USEMODE, DATAMODE, NOTE, POINT_X, POINT_Y, TOWNSHIP, HEIGHT, MOD_DATE, STATE, DATA1, DATA2, LEVEL)</v>
      </c>
      <c r="V945" s="4" t="str">
        <f t="shared" si="43"/>
        <v>VALUES (8020203, 020203211063, N'GC7', 0, '2018-07-01', 020203004516, 8, N'金屬桿', 0, 0, N'部分欄位資料依建議值填具，僅供參考',120.6807068, 24.1447197, 6600100, 81.69, '2024-08-30', 1,'NULL', NULL, 1);</v>
      </c>
      <c r="W945" s="1" t="str">
        <f t="shared" si="44"/>
        <v>INSERT INTO streetlampData (LAYER, ID, ORGAN, OP_CODE, BURY_DATE, NUM, LENGTH, MATERIAL, USEMODE, DATAMODE, NOTE, POINT_X, POINT_Y, TOWNSHIP, HEIGHT, MOD_DATE, STATE, DATA1, DATA2, LEVEL)VALUES (8020203, 020203211063, N'GC7', 0, '2018-07-01', 020203004516, 8, N'金屬桿', 0, 0, N'部分欄位資料依建議值填具，僅供參考',120.6807068, 24.1447197, 6600100, 81.69, '2024-08-30', 1,'NULL', NULL, 1);</v>
      </c>
    </row>
    <row r="946" spans="1:23" ht="64.8" x14ac:dyDescent="0.3">
      <c r="A946" s="1" t="s">
        <v>18</v>
      </c>
      <c r="B946" s="1" t="s">
        <v>1925</v>
      </c>
      <c r="C946" s="1" t="s">
        <v>20</v>
      </c>
      <c r="D946" s="1" t="s">
        <v>21</v>
      </c>
      <c r="E946" s="1" t="s">
        <v>22</v>
      </c>
      <c r="F946" s="1" t="s">
        <v>1926</v>
      </c>
      <c r="G946" s="2">
        <v>7</v>
      </c>
      <c r="H946" s="1" t="s">
        <v>37</v>
      </c>
      <c r="I946" s="1" t="s">
        <v>21</v>
      </c>
      <c r="J946" s="1" t="s">
        <v>21</v>
      </c>
      <c r="L946" s="5">
        <v>120.6806874</v>
      </c>
      <c r="M946" s="5">
        <v>24.144610499999999</v>
      </c>
      <c r="N946" s="1" t="s">
        <v>27</v>
      </c>
      <c r="O946" s="2">
        <v>81.58</v>
      </c>
      <c r="P946" s="1" t="s">
        <v>31</v>
      </c>
      <c r="Q946" s="1" t="s">
        <v>32</v>
      </c>
      <c r="T946" s="1" t="s">
        <v>21</v>
      </c>
      <c r="U946" s="3" t="str">
        <f t="shared" si="42"/>
        <v>INSERT INTO streetlampData (LAYER, ID, ORGAN, OP_CODE, BURY_DATE, NUM, LENGTH, MATERIAL, USEMODE, DATAMODE, NOTE, POINT_X, POINT_Y, TOWNSHIP, HEIGHT, MOD_DATE, STATE, DATA1, DATA2, LEVEL)</v>
      </c>
      <c r="V946" s="4" t="str">
        <f t="shared" si="43"/>
        <v>VALUES (8020203, 020203211064, N'GC7', 0, '2018-07-01', 547, 7, N'附壁式', 0, 0, N'NULL',120.6806874, 24.1446105, 6600100, 81.58, '2024-08-30', 2,'NULL', NULL, 0);</v>
      </c>
      <c r="W946" s="1" t="str">
        <f t="shared" si="44"/>
        <v>INSERT INTO streetlampData (LAYER, ID, ORGAN, OP_CODE, BURY_DATE, NUM, LENGTH, MATERIAL, USEMODE, DATAMODE, NOTE, POINT_X, POINT_Y, TOWNSHIP, HEIGHT, MOD_DATE, STATE, DATA1, DATA2, LEVEL)VALUES (8020203, 020203211064, N'GC7', 0, '2018-07-01', 547, 7, N'附壁式', 0, 0, N'NULL',120.6806874, 24.1446105, 6600100, 81.58, '2024-08-30', 2,'NULL', NULL, 0);</v>
      </c>
    </row>
    <row r="947" spans="1:23" ht="64.8" x14ac:dyDescent="0.3">
      <c r="A947" s="1" t="s">
        <v>18</v>
      </c>
      <c r="B947" s="1" t="s">
        <v>1927</v>
      </c>
      <c r="C947" s="1" t="s">
        <v>20</v>
      </c>
      <c r="D947" s="1" t="s">
        <v>21</v>
      </c>
      <c r="E947" s="1" t="s">
        <v>22</v>
      </c>
      <c r="F947" s="1" t="s">
        <v>1928</v>
      </c>
      <c r="G947" s="2">
        <v>7</v>
      </c>
      <c r="H947" s="1" t="s">
        <v>37</v>
      </c>
      <c r="I947" s="1" t="s">
        <v>21</v>
      </c>
      <c r="J947" s="1" t="s">
        <v>21</v>
      </c>
      <c r="L947" s="5">
        <v>120.6807671</v>
      </c>
      <c r="M947" s="5">
        <v>24.1445373</v>
      </c>
      <c r="N947" s="1" t="s">
        <v>27</v>
      </c>
      <c r="O947" s="2">
        <v>81.56</v>
      </c>
      <c r="P947" s="1" t="s">
        <v>31</v>
      </c>
      <c r="Q947" s="1" t="s">
        <v>32</v>
      </c>
      <c r="T947" s="1" t="s">
        <v>21</v>
      </c>
      <c r="U947" s="3" t="str">
        <f t="shared" si="42"/>
        <v>INSERT INTO streetlampData (LAYER, ID, ORGAN, OP_CODE, BURY_DATE, NUM, LENGTH, MATERIAL, USEMODE, DATAMODE, NOTE, POINT_X, POINT_Y, TOWNSHIP, HEIGHT, MOD_DATE, STATE, DATA1, DATA2, LEVEL)</v>
      </c>
      <c r="V947" s="4" t="str">
        <f t="shared" si="43"/>
        <v>VALUES (8020203, 020203211065, N'GC7', 0, '2018-07-01', 546, 7, N'附壁式', 0, 0, N'NULL',120.6807671, 24.1445373, 6600100, 81.56, '2024-08-30', 2,'NULL', NULL, 0);</v>
      </c>
      <c r="W947" s="1" t="str">
        <f t="shared" si="44"/>
        <v>INSERT INTO streetlampData (LAYER, ID, ORGAN, OP_CODE, BURY_DATE, NUM, LENGTH, MATERIAL, USEMODE, DATAMODE, NOTE, POINT_X, POINT_Y, TOWNSHIP, HEIGHT, MOD_DATE, STATE, DATA1, DATA2, LEVEL)VALUES (8020203, 020203211065, N'GC7', 0, '2018-07-01', 546, 7, N'附壁式', 0, 0, N'NULL',120.6807671, 24.1445373, 6600100, 81.56, '2024-08-30', 2,'NULL', NULL, 0);</v>
      </c>
    </row>
    <row r="948" spans="1:23" ht="64.8" x14ac:dyDescent="0.3">
      <c r="A948" s="1" t="s">
        <v>18</v>
      </c>
      <c r="B948" s="1" t="s">
        <v>1929</v>
      </c>
      <c r="C948" s="1" t="s">
        <v>20</v>
      </c>
      <c r="D948" s="1" t="s">
        <v>21</v>
      </c>
      <c r="E948" s="1" t="s">
        <v>22</v>
      </c>
      <c r="F948" s="1" t="s">
        <v>1930</v>
      </c>
      <c r="G948" s="2">
        <v>7</v>
      </c>
      <c r="H948" s="1" t="s">
        <v>37</v>
      </c>
      <c r="I948" s="1" t="s">
        <v>21</v>
      </c>
      <c r="J948" s="1" t="s">
        <v>21</v>
      </c>
      <c r="L948" s="5">
        <v>120.6806054</v>
      </c>
      <c r="M948" s="5">
        <v>24.144383000000001</v>
      </c>
      <c r="N948" s="1" t="s">
        <v>27</v>
      </c>
      <c r="O948" s="2">
        <v>81.23</v>
      </c>
      <c r="P948" s="1" t="s">
        <v>31</v>
      </c>
      <c r="Q948" s="1" t="s">
        <v>32</v>
      </c>
      <c r="T948" s="1" t="s">
        <v>21</v>
      </c>
      <c r="U948" s="3" t="str">
        <f t="shared" si="42"/>
        <v>INSERT INTO streetlampData (LAYER, ID, ORGAN, OP_CODE, BURY_DATE, NUM, LENGTH, MATERIAL, USEMODE, DATAMODE, NOTE, POINT_X, POINT_Y, TOWNSHIP, HEIGHT, MOD_DATE, STATE, DATA1, DATA2, LEVEL)</v>
      </c>
      <c r="V948" s="4" t="str">
        <f t="shared" si="43"/>
        <v>VALUES (8020203, 020203211066, N'GC7', 0, '2018-07-01', 545, 7, N'附壁式', 0, 0, N'NULL',120.6806054, 24.144383, 6600100, 81.23, '2024-08-30', 2,'NULL', NULL, 0);</v>
      </c>
      <c r="W948" s="1" t="str">
        <f t="shared" si="44"/>
        <v>INSERT INTO streetlampData (LAYER, ID, ORGAN, OP_CODE, BURY_DATE, NUM, LENGTH, MATERIAL, USEMODE, DATAMODE, NOTE, POINT_X, POINT_Y, TOWNSHIP, HEIGHT, MOD_DATE, STATE, DATA1, DATA2, LEVEL)VALUES (8020203, 020203211066, N'GC7', 0, '2018-07-01', 545, 7, N'附壁式', 0, 0, N'NULL',120.6806054, 24.144383, 6600100, 81.23, '2024-08-30', 2,'NULL', NULL, 0);</v>
      </c>
    </row>
    <row r="949" spans="1:23" ht="64.8" x14ac:dyDescent="0.3">
      <c r="A949" s="1" t="s">
        <v>18</v>
      </c>
      <c r="B949" s="1" t="s">
        <v>1931</v>
      </c>
      <c r="C949" s="1" t="s">
        <v>20</v>
      </c>
      <c r="D949" s="1" t="s">
        <v>21</v>
      </c>
      <c r="E949" s="1" t="s">
        <v>22</v>
      </c>
      <c r="F949" s="1" t="s">
        <v>1932</v>
      </c>
      <c r="G949" s="2">
        <v>7</v>
      </c>
      <c r="H949" s="1" t="s">
        <v>37</v>
      </c>
      <c r="I949" s="1" t="s">
        <v>21</v>
      </c>
      <c r="J949" s="1" t="s">
        <v>21</v>
      </c>
      <c r="L949" s="5">
        <v>120.6784665</v>
      </c>
      <c r="M949" s="5">
        <v>24.1464204</v>
      </c>
      <c r="N949" s="1" t="s">
        <v>27</v>
      </c>
      <c r="O949" s="2">
        <v>82.09</v>
      </c>
      <c r="P949" s="1" t="s">
        <v>31</v>
      </c>
      <c r="Q949" s="1" t="s">
        <v>32</v>
      </c>
      <c r="T949" s="1" t="s">
        <v>21</v>
      </c>
      <c r="U949" s="3" t="str">
        <f t="shared" si="42"/>
        <v>INSERT INTO streetlampData (LAYER, ID, ORGAN, OP_CODE, BURY_DATE, NUM, LENGTH, MATERIAL, USEMODE, DATAMODE, NOTE, POINT_X, POINT_Y, TOWNSHIP, HEIGHT, MOD_DATE, STATE, DATA1, DATA2, LEVEL)</v>
      </c>
      <c r="V949" s="4" t="str">
        <f t="shared" si="43"/>
        <v>VALUES (8020203, 020203211067, N'GC7', 0, '2018-07-01', 534, 7, N'附壁式', 0, 0, N'NULL',120.6784665, 24.1464204, 6600100, 82.09, '2024-08-30', 2,'NULL', NULL, 0);</v>
      </c>
      <c r="W949" s="1" t="str">
        <f t="shared" si="44"/>
        <v>INSERT INTO streetlampData (LAYER, ID, ORGAN, OP_CODE, BURY_DATE, NUM, LENGTH, MATERIAL, USEMODE, DATAMODE, NOTE, POINT_X, POINT_Y, TOWNSHIP, HEIGHT, MOD_DATE, STATE, DATA1, DATA2, LEVEL)VALUES (8020203, 020203211067, N'GC7', 0, '2018-07-01', 534, 7, N'附壁式', 0, 0, N'NULL',120.6784665, 24.1464204, 6600100, 82.09, '2024-08-30', 2,'NULL', NULL, 0);</v>
      </c>
    </row>
    <row r="950" spans="1:23" ht="64.8" x14ac:dyDescent="0.3">
      <c r="A950" s="1" t="s">
        <v>18</v>
      </c>
      <c r="B950" s="1" t="s">
        <v>1933</v>
      </c>
      <c r="C950" s="1" t="s">
        <v>20</v>
      </c>
      <c r="D950" s="1" t="s">
        <v>21</v>
      </c>
      <c r="E950" s="1" t="s">
        <v>22</v>
      </c>
      <c r="F950" s="1" t="s">
        <v>1934</v>
      </c>
      <c r="G950" s="2">
        <v>8</v>
      </c>
      <c r="H950" s="1" t="s">
        <v>24</v>
      </c>
      <c r="I950" s="1" t="s">
        <v>21</v>
      </c>
      <c r="J950" s="1" t="s">
        <v>21</v>
      </c>
      <c r="K950" s="1" t="s">
        <v>733</v>
      </c>
      <c r="L950" s="5">
        <v>120.678501</v>
      </c>
      <c r="M950" s="5">
        <v>24.146418600000001</v>
      </c>
      <c r="N950" s="1" t="s">
        <v>27</v>
      </c>
      <c r="O950" s="2">
        <v>82.13</v>
      </c>
      <c r="P950" s="1" t="s">
        <v>31</v>
      </c>
      <c r="Q950" s="1" t="s">
        <v>25</v>
      </c>
      <c r="T950" s="1" t="s">
        <v>25</v>
      </c>
      <c r="U950" s="3" t="str">
        <f t="shared" si="42"/>
        <v>INSERT INTO streetlampData (LAYER, ID, ORGAN, OP_CODE, BURY_DATE, NUM, LENGTH, MATERIAL, USEMODE, DATAMODE, NOTE, POINT_X, POINT_Y, TOWNSHIP, HEIGHT, MOD_DATE, STATE, DATA1, DATA2, LEVEL)</v>
      </c>
      <c r="V950" s="4" t="str">
        <f t="shared" si="43"/>
        <v>VALUES (8020203, 020203211068, N'GC7', 0, '2018-07-01', 020203004521, 8, N'金屬桿', 0, 0, N'部分欄位資料依建議值填具，僅供參考',120.678501, 24.1464186, 6600100, 82.13, '2024-08-30', 1,'NULL', NULL, 1);</v>
      </c>
      <c r="W950" s="1" t="str">
        <f t="shared" si="44"/>
        <v>INSERT INTO streetlampData (LAYER, ID, ORGAN, OP_CODE, BURY_DATE, NUM, LENGTH, MATERIAL, USEMODE, DATAMODE, NOTE, POINT_X, POINT_Y, TOWNSHIP, HEIGHT, MOD_DATE, STATE, DATA1, DATA2, LEVEL)VALUES (8020203, 020203211068, N'GC7', 0, '2018-07-01', 020203004521, 8, N'金屬桿', 0, 0, N'部分欄位資料依建議值填具，僅供參考',120.678501, 24.1464186, 6600100, 82.13, '2024-08-30', 1,'NULL', NULL, 1);</v>
      </c>
    </row>
    <row r="951" spans="1:23" ht="64.8" x14ac:dyDescent="0.3">
      <c r="A951" s="1" t="s">
        <v>18</v>
      </c>
      <c r="B951" s="1" t="s">
        <v>1935</v>
      </c>
      <c r="C951" s="1" t="s">
        <v>20</v>
      </c>
      <c r="D951" s="1" t="s">
        <v>21</v>
      </c>
      <c r="E951" s="1" t="s">
        <v>22</v>
      </c>
      <c r="F951" s="1" t="s">
        <v>1936</v>
      </c>
      <c r="G951" s="2">
        <v>7</v>
      </c>
      <c r="H951" s="1" t="s">
        <v>24</v>
      </c>
      <c r="I951" s="1" t="s">
        <v>21</v>
      </c>
      <c r="J951" s="1" t="s">
        <v>21</v>
      </c>
      <c r="L951" s="5">
        <v>120.6784847</v>
      </c>
      <c r="M951" s="5">
        <v>24.1466165</v>
      </c>
      <c r="N951" s="1" t="s">
        <v>27</v>
      </c>
      <c r="O951" s="2">
        <v>82.17</v>
      </c>
      <c r="P951" s="1" t="s">
        <v>31</v>
      </c>
      <c r="Q951" s="1" t="s">
        <v>32</v>
      </c>
      <c r="T951" s="1" t="s">
        <v>21</v>
      </c>
      <c r="U951" s="3" t="str">
        <f t="shared" si="42"/>
        <v>INSERT INTO streetlampData (LAYER, ID, ORGAN, OP_CODE, BURY_DATE, NUM, LENGTH, MATERIAL, USEMODE, DATAMODE, NOTE, POINT_X, POINT_Y, TOWNSHIP, HEIGHT, MOD_DATE, STATE, DATA1, DATA2, LEVEL)</v>
      </c>
      <c r="V951" s="4" t="str">
        <f t="shared" si="43"/>
        <v>VALUES (8020203, 020203211069, N'GC7', 0, '2018-07-01', 533, 7, N'金屬桿', 0, 0, N'NULL',120.6784847, 24.1466165, 6600100, 82.17, '2024-08-30', 2,'NULL', NULL, 0);</v>
      </c>
      <c r="W951" s="1" t="str">
        <f t="shared" si="44"/>
        <v>INSERT INTO streetlampData (LAYER, ID, ORGAN, OP_CODE, BURY_DATE, NUM, LENGTH, MATERIAL, USEMODE, DATAMODE, NOTE, POINT_X, POINT_Y, TOWNSHIP, HEIGHT, MOD_DATE, STATE, DATA1, DATA2, LEVEL)VALUES (8020203, 020203211069, N'GC7', 0, '2018-07-01', 533, 7, N'金屬桿', 0, 0, N'NULL',120.6784847, 24.1466165, 6600100, 82.17, '2024-08-30', 2,'NULL', NULL, 0);</v>
      </c>
    </row>
    <row r="952" spans="1:23" ht="64.8" x14ac:dyDescent="0.3">
      <c r="A952" s="1" t="s">
        <v>18</v>
      </c>
      <c r="B952" s="1" t="s">
        <v>1937</v>
      </c>
      <c r="C952" s="1" t="s">
        <v>20</v>
      </c>
      <c r="D952" s="1" t="s">
        <v>21</v>
      </c>
      <c r="E952" s="1" t="s">
        <v>22</v>
      </c>
      <c r="F952" s="1" t="s">
        <v>1938</v>
      </c>
      <c r="G952" s="2">
        <v>8</v>
      </c>
      <c r="H952" s="1" t="s">
        <v>24</v>
      </c>
      <c r="I952" s="1" t="s">
        <v>21</v>
      </c>
      <c r="J952" s="1" t="s">
        <v>21</v>
      </c>
      <c r="K952" s="1" t="s">
        <v>733</v>
      </c>
      <c r="L952" s="5">
        <v>120.6784227</v>
      </c>
      <c r="M952" s="5">
        <v>24.1465359</v>
      </c>
      <c r="N952" s="1" t="s">
        <v>27</v>
      </c>
      <c r="O952" s="2">
        <v>82.25</v>
      </c>
      <c r="P952" s="1" t="s">
        <v>31</v>
      </c>
      <c r="Q952" s="1" t="s">
        <v>25</v>
      </c>
      <c r="T952" s="1" t="s">
        <v>25</v>
      </c>
      <c r="U952" s="3" t="str">
        <f t="shared" si="42"/>
        <v>INSERT INTO streetlampData (LAYER, ID, ORGAN, OP_CODE, BURY_DATE, NUM, LENGTH, MATERIAL, USEMODE, DATAMODE, NOTE, POINT_X, POINT_Y, TOWNSHIP, HEIGHT, MOD_DATE, STATE, DATA1, DATA2, LEVEL)</v>
      </c>
      <c r="V952" s="4" t="str">
        <f t="shared" si="43"/>
        <v>VALUES (8020203, 020203211070, N'GC7', 0, '2018-07-01', 020203004523, 8, N'金屬桿', 0, 0, N'部分欄位資料依建議值填具，僅供參考',120.6784227, 24.1465359, 6600100, 82.25, '2024-08-30', 1,'NULL', NULL, 1);</v>
      </c>
      <c r="W952" s="1" t="str">
        <f t="shared" si="44"/>
        <v>INSERT INTO streetlampData (LAYER, ID, ORGAN, OP_CODE, BURY_DATE, NUM, LENGTH, MATERIAL, USEMODE, DATAMODE, NOTE, POINT_X, POINT_Y, TOWNSHIP, HEIGHT, MOD_DATE, STATE, DATA1, DATA2, LEVEL)VALUES (8020203, 020203211070, N'GC7', 0, '2018-07-01', 020203004523, 8, N'金屬桿', 0, 0, N'部分欄位資料依建議值填具，僅供參考',120.6784227, 24.1465359, 6600100, 82.25, '2024-08-30', 1,'NULL', NULL, 1);</v>
      </c>
    </row>
    <row r="953" spans="1:23" ht="64.8" x14ac:dyDescent="0.3">
      <c r="A953" s="1" t="s">
        <v>18</v>
      </c>
      <c r="B953" s="1" t="s">
        <v>1939</v>
      </c>
      <c r="C953" s="1" t="s">
        <v>20</v>
      </c>
      <c r="D953" s="1" t="s">
        <v>21</v>
      </c>
      <c r="E953" s="1" t="s">
        <v>22</v>
      </c>
      <c r="F953" s="1" t="s">
        <v>1940</v>
      </c>
      <c r="G953" s="2">
        <v>7</v>
      </c>
      <c r="H953" s="1" t="s">
        <v>24</v>
      </c>
      <c r="I953" s="1" t="s">
        <v>21</v>
      </c>
      <c r="J953" s="1" t="s">
        <v>21</v>
      </c>
      <c r="L953" s="5">
        <v>120.6786953</v>
      </c>
      <c r="M953" s="5">
        <v>24.146301999999999</v>
      </c>
      <c r="N953" s="1" t="s">
        <v>27</v>
      </c>
      <c r="O953" s="2">
        <v>81.72</v>
      </c>
      <c r="P953" s="1" t="s">
        <v>31</v>
      </c>
      <c r="Q953" s="1" t="s">
        <v>32</v>
      </c>
      <c r="T953" s="1" t="s">
        <v>21</v>
      </c>
      <c r="U953" s="3" t="str">
        <f t="shared" si="42"/>
        <v>INSERT INTO streetlampData (LAYER, ID, ORGAN, OP_CODE, BURY_DATE, NUM, LENGTH, MATERIAL, USEMODE, DATAMODE, NOTE, POINT_X, POINT_Y, TOWNSHIP, HEIGHT, MOD_DATE, STATE, DATA1, DATA2, LEVEL)</v>
      </c>
      <c r="V953" s="4" t="str">
        <f t="shared" si="43"/>
        <v>VALUES (8020203, 020203211071, N'GC7', 0, '2018-07-01', 532, 7, N'金屬桿', 0, 0, N'NULL',120.6786953, 24.146302, 6600100, 81.72, '2024-08-30', 2,'NULL', NULL, 0);</v>
      </c>
      <c r="W953" s="1" t="str">
        <f t="shared" si="44"/>
        <v>INSERT INTO streetlampData (LAYER, ID, ORGAN, OP_CODE, BURY_DATE, NUM, LENGTH, MATERIAL, USEMODE, DATAMODE, NOTE, POINT_X, POINT_Y, TOWNSHIP, HEIGHT, MOD_DATE, STATE, DATA1, DATA2, LEVEL)VALUES (8020203, 020203211071, N'GC7', 0, '2018-07-01', 532, 7, N'金屬桿', 0, 0, N'NULL',120.6786953, 24.146302, 6600100, 81.72, '2024-08-30', 2,'NULL', NULL, 0);</v>
      </c>
    </row>
    <row r="954" spans="1:23" ht="64.8" x14ac:dyDescent="0.3">
      <c r="A954" s="1" t="s">
        <v>18</v>
      </c>
      <c r="B954" s="1" t="s">
        <v>1941</v>
      </c>
      <c r="C954" s="1" t="s">
        <v>20</v>
      </c>
      <c r="D954" s="1" t="s">
        <v>21</v>
      </c>
      <c r="E954" s="1" t="s">
        <v>22</v>
      </c>
      <c r="F954" s="1" t="s">
        <v>1942</v>
      </c>
      <c r="G954" s="2">
        <v>8</v>
      </c>
      <c r="H954" s="1" t="s">
        <v>24</v>
      </c>
      <c r="I954" s="1" t="s">
        <v>21</v>
      </c>
      <c r="J954" s="1" t="s">
        <v>21</v>
      </c>
      <c r="K954" s="1" t="s">
        <v>733</v>
      </c>
      <c r="L954" s="5">
        <v>120.6786975</v>
      </c>
      <c r="M954" s="5">
        <v>24.146325900000001</v>
      </c>
      <c r="N954" s="1" t="s">
        <v>27</v>
      </c>
      <c r="O954" s="2">
        <v>81.790000000000006</v>
      </c>
      <c r="P954" s="1" t="s">
        <v>31</v>
      </c>
      <c r="Q954" s="1" t="s">
        <v>25</v>
      </c>
      <c r="T954" s="1" t="s">
        <v>25</v>
      </c>
      <c r="U954" s="3" t="str">
        <f t="shared" si="42"/>
        <v>INSERT INTO streetlampData (LAYER, ID, ORGAN, OP_CODE, BURY_DATE, NUM, LENGTH, MATERIAL, USEMODE, DATAMODE, NOTE, POINT_X, POINT_Y, TOWNSHIP, HEIGHT, MOD_DATE, STATE, DATA1, DATA2, LEVEL)</v>
      </c>
      <c r="V954" s="4" t="str">
        <f t="shared" si="43"/>
        <v>VALUES (8020203, 020203211072, N'GC7', 0, '2018-07-01', 020203004525, 8, N'金屬桿', 0, 0, N'部分欄位資料依建議值填具，僅供參考',120.6786975, 24.1463259, 6600100, 81.79, '2024-08-30', 1,'NULL', NULL, 1);</v>
      </c>
      <c r="W954" s="1" t="str">
        <f t="shared" si="44"/>
        <v>INSERT INTO streetlampData (LAYER, ID, ORGAN, OP_CODE, BURY_DATE, NUM, LENGTH, MATERIAL, USEMODE, DATAMODE, NOTE, POINT_X, POINT_Y, TOWNSHIP, HEIGHT, MOD_DATE, STATE, DATA1, DATA2, LEVEL)VALUES (8020203, 020203211072, N'GC7', 0, '2018-07-01', 020203004525, 8, N'金屬桿', 0, 0, N'部分欄位資料依建議值填具，僅供參考',120.6786975, 24.1463259, 6600100, 81.79, '2024-08-30', 1,'NULL', NULL, 1);</v>
      </c>
    </row>
    <row r="955" spans="1:23" ht="64.8" x14ac:dyDescent="0.3">
      <c r="A955" s="1" t="s">
        <v>18</v>
      </c>
      <c r="B955" s="1" t="s">
        <v>1943</v>
      </c>
      <c r="C955" s="1" t="s">
        <v>20</v>
      </c>
      <c r="D955" s="1" t="s">
        <v>21</v>
      </c>
      <c r="E955" s="1" t="s">
        <v>22</v>
      </c>
      <c r="F955" s="1" t="s">
        <v>1944</v>
      </c>
      <c r="G955" s="2">
        <v>8</v>
      </c>
      <c r="H955" s="1" t="s">
        <v>24</v>
      </c>
      <c r="I955" s="1" t="s">
        <v>21</v>
      </c>
      <c r="J955" s="1" t="s">
        <v>21</v>
      </c>
      <c r="K955" s="1" t="s">
        <v>733</v>
      </c>
      <c r="L955" s="5">
        <v>120.6785976</v>
      </c>
      <c r="M955" s="5">
        <v>24.146276400000001</v>
      </c>
      <c r="N955" s="1" t="s">
        <v>27</v>
      </c>
      <c r="O955" s="2">
        <v>81.84</v>
      </c>
      <c r="P955" s="1" t="s">
        <v>31</v>
      </c>
      <c r="Q955" s="1" t="s">
        <v>25</v>
      </c>
      <c r="T955" s="1" t="s">
        <v>25</v>
      </c>
      <c r="U955" s="3" t="str">
        <f t="shared" si="42"/>
        <v>INSERT INTO streetlampData (LAYER, ID, ORGAN, OP_CODE, BURY_DATE, NUM, LENGTH, MATERIAL, USEMODE, DATAMODE, NOTE, POINT_X, POINT_Y, TOWNSHIP, HEIGHT, MOD_DATE, STATE, DATA1, DATA2, LEVEL)</v>
      </c>
      <c r="V955" s="4" t="str">
        <f t="shared" si="43"/>
        <v>VALUES (8020203, 020203211073, N'GC7', 0, '2018-07-01', 020203004526, 8, N'金屬桿', 0, 0, N'部分欄位資料依建議值填具，僅供參考',120.6785976, 24.1462764, 6600100, 81.84, '2024-08-30', 1,'NULL', NULL, 1);</v>
      </c>
      <c r="W955" s="1" t="str">
        <f t="shared" si="44"/>
        <v>INSERT INTO streetlampData (LAYER, ID, ORGAN, OP_CODE, BURY_DATE, NUM, LENGTH, MATERIAL, USEMODE, DATAMODE, NOTE, POINT_X, POINT_Y, TOWNSHIP, HEIGHT, MOD_DATE, STATE, DATA1, DATA2, LEVEL)VALUES (8020203, 020203211073, N'GC7', 0, '2018-07-01', 020203004526, 8, N'金屬桿', 0, 0, N'部分欄位資料依建議值填具，僅供參考',120.6785976, 24.1462764, 6600100, 81.84, '2024-08-30', 1,'NULL', NULL, 1);</v>
      </c>
    </row>
    <row r="956" spans="1:23" ht="64.8" x14ac:dyDescent="0.3">
      <c r="A956" s="1" t="s">
        <v>18</v>
      </c>
      <c r="B956" s="1" t="s">
        <v>1945</v>
      </c>
      <c r="C956" s="1" t="s">
        <v>20</v>
      </c>
      <c r="D956" s="1" t="s">
        <v>21</v>
      </c>
      <c r="E956" s="1" t="s">
        <v>22</v>
      </c>
      <c r="F956" s="1" t="s">
        <v>1946</v>
      </c>
      <c r="G956" s="2">
        <v>7</v>
      </c>
      <c r="H956" s="1" t="s">
        <v>24</v>
      </c>
      <c r="I956" s="1" t="s">
        <v>21</v>
      </c>
      <c r="J956" s="1" t="s">
        <v>21</v>
      </c>
      <c r="L956" s="5">
        <v>120.67891040000001</v>
      </c>
      <c r="M956" s="5">
        <v>24.1459829</v>
      </c>
      <c r="N956" s="1" t="s">
        <v>27</v>
      </c>
      <c r="O956" s="2">
        <v>81.23</v>
      </c>
      <c r="P956" s="1" t="s">
        <v>31</v>
      </c>
      <c r="Q956" s="1" t="s">
        <v>32</v>
      </c>
      <c r="T956" s="1" t="s">
        <v>21</v>
      </c>
      <c r="U956" s="3" t="str">
        <f t="shared" si="42"/>
        <v>INSERT INTO streetlampData (LAYER, ID, ORGAN, OP_CODE, BURY_DATE, NUM, LENGTH, MATERIAL, USEMODE, DATAMODE, NOTE, POINT_X, POINT_Y, TOWNSHIP, HEIGHT, MOD_DATE, STATE, DATA1, DATA2, LEVEL)</v>
      </c>
      <c r="V956" s="4" t="str">
        <f t="shared" si="43"/>
        <v>VALUES (8020203, 020203211074, N'GC7', 0, '2018-07-01', 531, 7, N'金屬桿', 0, 0, N'NULL',120.6789104, 24.1459829, 6600100, 81.23, '2024-08-30', 2,'NULL', NULL, 0);</v>
      </c>
      <c r="W956" s="1" t="str">
        <f t="shared" si="44"/>
        <v>INSERT INTO streetlampData (LAYER, ID, ORGAN, OP_CODE, BURY_DATE, NUM, LENGTH, MATERIAL, USEMODE, DATAMODE, NOTE, POINT_X, POINT_Y, TOWNSHIP, HEIGHT, MOD_DATE, STATE, DATA1, DATA2, LEVEL)VALUES (8020203, 020203211074, N'GC7', 0, '2018-07-01', 531, 7, N'金屬桿', 0, 0, N'NULL',120.6789104, 24.1459829, 6600100, 81.23, '2024-08-30', 2,'NULL', NULL, 0);</v>
      </c>
    </row>
    <row r="957" spans="1:23" ht="64.8" x14ac:dyDescent="0.3">
      <c r="A957" s="1" t="s">
        <v>18</v>
      </c>
      <c r="B957" s="1" t="s">
        <v>1947</v>
      </c>
      <c r="C957" s="1" t="s">
        <v>20</v>
      </c>
      <c r="D957" s="1" t="s">
        <v>21</v>
      </c>
      <c r="E957" s="1" t="s">
        <v>22</v>
      </c>
      <c r="F957" s="1" t="s">
        <v>1948</v>
      </c>
      <c r="G957" s="2">
        <v>8</v>
      </c>
      <c r="H957" s="1" t="s">
        <v>24</v>
      </c>
      <c r="I957" s="1" t="s">
        <v>21</v>
      </c>
      <c r="J957" s="1" t="s">
        <v>21</v>
      </c>
      <c r="K957" s="1" t="s">
        <v>733</v>
      </c>
      <c r="L957" s="5">
        <v>120.67881610000001</v>
      </c>
      <c r="M957" s="5">
        <v>24.1459498</v>
      </c>
      <c r="N957" s="1" t="s">
        <v>27</v>
      </c>
      <c r="O957" s="2">
        <v>81.5</v>
      </c>
      <c r="P957" s="1" t="s">
        <v>31</v>
      </c>
      <c r="Q957" s="1" t="s">
        <v>25</v>
      </c>
      <c r="T957" s="1" t="s">
        <v>25</v>
      </c>
      <c r="U957" s="3" t="str">
        <f t="shared" si="42"/>
        <v>INSERT INTO streetlampData (LAYER, ID, ORGAN, OP_CODE, BURY_DATE, NUM, LENGTH, MATERIAL, USEMODE, DATAMODE, NOTE, POINT_X, POINT_Y, TOWNSHIP, HEIGHT, MOD_DATE, STATE, DATA1, DATA2, LEVEL)</v>
      </c>
      <c r="V957" s="4" t="str">
        <f t="shared" si="43"/>
        <v>VALUES (8020203, 020203211075, N'GC7', 0, '2018-07-01', 020203004528, 8, N'金屬桿', 0, 0, N'部分欄位資料依建議值填具，僅供參考',120.6788161, 24.1459498, 6600100, 81.5, '2024-08-30', 1,'NULL', NULL, 1);</v>
      </c>
      <c r="W957" s="1" t="str">
        <f t="shared" si="44"/>
        <v>INSERT INTO streetlampData (LAYER, ID, ORGAN, OP_CODE, BURY_DATE, NUM, LENGTH, MATERIAL, USEMODE, DATAMODE, NOTE, POINT_X, POINT_Y, TOWNSHIP, HEIGHT, MOD_DATE, STATE, DATA1, DATA2, LEVEL)VALUES (8020203, 020203211075, N'GC7', 0, '2018-07-01', 020203004528, 8, N'金屬桿', 0, 0, N'部分欄位資料依建議值填具，僅供參考',120.6788161, 24.1459498, 6600100, 81.5, '2024-08-30', 1,'NULL', NULL, 1);</v>
      </c>
    </row>
    <row r="958" spans="1:23" ht="64.8" x14ac:dyDescent="0.3">
      <c r="A958" s="1" t="s">
        <v>18</v>
      </c>
      <c r="B958" s="1" t="s">
        <v>1949</v>
      </c>
      <c r="C958" s="1" t="s">
        <v>20</v>
      </c>
      <c r="D958" s="1" t="s">
        <v>21</v>
      </c>
      <c r="E958" s="1" t="s">
        <v>22</v>
      </c>
      <c r="F958" s="1" t="s">
        <v>1950</v>
      </c>
      <c r="G958" s="2">
        <v>7</v>
      </c>
      <c r="H958" s="1" t="s">
        <v>24</v>
      </c>
      <c r="I958" s="1" t="s">
        <v>21</v>
      </c>
      <c r="J958" s="1" t="s">
        <v>21</v>
      </c>
      <c r="L958" s="5">
        <v>120.6790852</v>
      </c>
      <c r="M958" s="5">
        <v>24.145724300000001</v>
      </c>
      <c r="N958" s="1" t="s">
        <v>27</v>
      </c>
      <c r="O958" s="2">
        <v>80.989999999999995</v>
      </c>
      <c r="P958" s="1" t="s">
        <v>31</v>
      </c>
      <c r="Q958" s="1" t="s">
        <v>32</v>
      </c>
      <c r="T958" s="1" t="s">
        <v>21</v>
      </c>
      <c r="U958" s="3" t="str">
        <f t="shared" si="42"/>
        <v>INSERT INTO streetlampData (LAYER, ID, ORGAN, OP_CODE, BURY_DATE, NUM, LENGTH, MATERIAL, USEMODE, DATAMODE, NOTE, POINT_X, POINT_Y, TOWNSHIP, HEIGHT, MOD_DATE, STATE, DATA1, DATA2, LEVEL)</v>
      </c>
      <c r="V958" s="4" t="str">
        <f t="shared" si="43"/>
        <v>VALUES (8020203, 020203211076, N'GC7', 0, '2018-07-01', 530, 7, N'金屬桿', 0, 0, N'NULL',120.6790852, 24.1457243, 6600100, 80.99, '2024-08-30', 2,'NULL', NULL, 0);</v>
      </c>
      <c r="W958" s="1" t="str">
        <f t="shared" si="44"/>
        <v>INSERT INTO streetlampData (LAYER, ID, ORGAN, OP_CODE, BURY_DATE, NUM, LENGTH, MATERIAL, USEMODE, DATAMODE, NOTE, POINT_X, POINT_Y, TOWNSHIP, HEIGHT, MOD_DATE, STATE, DATA1, DATA2, LEVEL)VALUES (8020203, 020203211076, N'GC7', 0, '2018-07-01', 530, 7, N'金屬桿', 0, 0, N'NULL',120.6790852, 24.1457243, 6600100, 80.99, '2024-08-30', 2,'NULL', NULL, 0);</v>
      </c>
    </row>
    <row r="959" spans="1:23" ht="64.8" x14ac:dyDescent="0.3">
      <c r="A959" s="1" t="s">
        <v>18</v>
      </c>
      <c r="B959" s="1" t="s">
        <v>1951</v>
      </c>
      <c r="C959" s="1" t="s">
        <v>20</v>
      </c>
      <c r="D959" s="1" t="s">
        <v>21</v>
      </c>
      <c r="E959" s="1" t="s">
        <v>22</v>
      </c>
      <c r="F959" s="1" t="s">
        <v>1952</v>
      </c>
      <c r="G959" s="2">
        <v>8</v>
      </c>
      <c r="H959" s="1" t="s">
        <v>24</v>
      </c>
      <c r="I959" s="1" t="s">
        <v>21</v>
      </c>
      <c r="J959" s="1" t="s">
        <v>21</v>
      </c>
      <c r="K959" s="1" t="s">
        <v>733</v>
      </c>
      <c r="L959" s="5">
        <v>120.67892380000001</v>
      </c>
      <c r="M959" s="5">
        <v>24.145790999999999</v>
      </c>
      <c r="N959" s="1" t="s">
        <v>27</v>
      </c>
      <c r="O959" s="2">
        <v>81.28</v>
      </c>
      <c r="P959" s="1" t="s">
        <v>31</v>
      </c>
      <c r="Q959" s="1" t="s">
        <v>25</v>
      </c>
      <c r="T959" s="1" t="s">
        <v>25</v>
      </c>
      <c r="U959" s="3" t="str">
        <f t="shared" si="42"/>
        <v>INSERT INTO streetlampData (LAYER, ID, ORGAN, OP_CODE, BURY_DATE, NUM, LENGTH, MATERIAL, USEMODE, DATAMODE, NOTE, POINT_X, POINT_Y, TOWNSHIP, HEIGHT, MOD_DATE, STATE, DATA1, DATA2, LEVEL)</v>
      </c>
      <c r="V959" s="4" t="str">
        <f t="shared" si="43"/>
        <v>VALUES (8020203, 020203211077, N'GC7', 0, '2018-07-01', 020203004530, 8, N'金屬桿', 0, 0, N'部分欄位資料依建議值填具，僅供參考',120.6789238, 24.145791, 6600100, 81.28, '2024-08-30', 1,'NULL', NULL, 1);</v>
      </c>
      <c r="W959" s="1" t="str">
        <f t="shared" si="44"/>
        <v>INSERT INTO streetlampData (LAYER, ID, ORGAN, OP_CODE, BURY_DATE, NUM, LENGTH, MATERIAL, USEMODE, DATAMODE, NOTE, POINT_X, POINT_Y, TOWNSHIP, HEIGHT, MOD_DATE, STATE, DATA1, DATA2, LEVEL)VALUES (8020203, 020203211077, N'GC7', 0, '2018-07-01', 020203004530, 8, N'金屬桿', 0, 0, N'部分欄位資料依建議值填具，僅供參考',120.6789238, 24.145791, 6600100, 81.28, '2024-08-30', 1,'NULL', NULL, 1);</v>
      </c>
    </row>
    <row r="960" spans="1:23" ht="64.8" x14ac:dyDescent="0.3">
      <c r="A960" s="1" t="s">
        <v>18</v>
      </c>
      <c r="B960" s="1" t="s">
        <v>1953</v>
      </c>
      <c r="C960" s="1" t="s">
        <v>20</v>
      </c>
      <c r="D960" s="1" t="s">
        <v>21</v>
      </c>
      <c r="E960" s="1" t="s">
        <v>22</v>
      </c>
      <c r="F960" s="1" t="s">
        <v>1954</v>
      </c>
      <c r="G960" s="2">
        <v>8</v>
      </c>
      <c r="H960" s="1" t="s">
        <v>24</v>
      </c>
      <c r="I960" s="1" t="s">
        <v>21</v>
      </c>
      <c r="J960" s="1" t="s">
        <v>21</v>
      </c>
      <c r="K960" s="1" t="s">
        <v>733</v>
      </c>
      <c r="L960" s="5">
        <v>120.679018</v>
      </c>
      <c r="M960" s="5">
        <v>24.145651600000001</v>
      </c>
      <c r="N960" s="1" t="s">
        <v>27</v>
      </c>
      <c r="O960" s="2">
        <v>81.05</v>
      </c>
      <c r="P960" s="1" t="s">
        <v>31</v>
      </c>
      <c r="Q960" s="1" t="s">
        <v>25</v>
      </c>
      <c r="T960" s="1" t="s">
        <v>25</v>
      </c>
      <c r="U960" s="3" t="str">
        <f t="shared" si="42"/>
        <v>INSERT INTO streetlampData (LAYER, ID, ORGAN, OP_CODE, BURY_DATE, NUM, LENGTH, MATERIAL, USEMODE, DATAMODE, NOTE, POINT_X, POINT_Y, TOWNSHIP, HEIGHT, MOD_DATE, STATE, DATA1, DATA2, LEVEL)</v>
      </c>
      <c r="V960" s="4" t="str">
        <f t="shared" si="43"/>
        <v>VALUES (8020203, 020203211078, N'GC7', 0, '2018-07-01', 020203004531, 8, N'金屬桿', 0, 0, N'部分欄位資料依建議值填具，僅供參考',120.679018, 24.1456516, 6600100, 81.05, '2024-08-30', 1,'NULL', NULL, 1);</v>
      </c>
      <c r="W960" s="1" t="str">
        <f t="shared" si="44"/>
        <v>INSERT INTO streetlampData (LAYER, ID, ORGAN, OP_CODE, BURY_DATE, NUM, LENGTH, MATERIAL, USEMODE, DATAMODE, NOTE, POINT_X, POINT_Y, TOWNSHIP, HEIGHT, MOD_DATE, STATE, DATA1, DATA2, LEVEL)VALUES (8020203, 020203211078, N'GC7', 0, '2018-07-01', 020203004531, 8, N'金屬桿', 0, 0, N'部分欄位資料依建議值填具，僅供參考',120.679018, 24.1456516, 6600100, 81.05, '2024-08-30', 1,'NULL', NULL, 1);</v>
      </c>
    </row>
    <row r="961" spans="1:23" ht="64.8" x14ac:dyDescent="0.3">
      <c r="A961" s="1" t="s">
        <v>18</v>
      </c>
      <c r="B961" s="1" t="s">
        <v>1955</v>
      </c>
      <c r="C961" s="1" t="s">
        <v>20</v>
      </c>
      <c r="D961" s="1" t="s">
        <v>21</v>
      </c>
      <c r="E961" s="1" t="s">
        <v>22</v>
      </c>
      <c r="F961" s="1" t="s">
        <v>1956</v>
      </c>
      <c r="G961" s="2">
        <v>7</v>
      </c>
      <c r="H961" s="1" t="s">
        <v>24</v>
      </c>
      <c r="I961" s="1" t="s">
        <v>21</v>
      </c>
      <c r="J961" s="1" t="s">
        <v>21</v>
      </c>
      <c r="L961" s="5">
        <v>120.6791262</v>
      </c>
      <c r="M961" s="5">
        <v>24.145385600000001</v>
      </c>
      <c r="N961" s="1" t="s">
        <v>27</v>
      </c>
      <c r="O961" s="2">
        <v>81</v>
      </c>
      <c r="P961" s="1" t="s">
        <v>31</v>
      </c>
      <c r="Q961" s="1" t="s">
        <v>32</v>
      </c>
      <c r="T961" s="1" t="s">
        <v>21</v>
      </c>
      <c r="U961" s="3" t="str">
        <f t="shared" si="42"/>
        <v>INSERT INTO streetlampData (LAYER, ID, ORGAN, OP_CODE, BURY_DATE, NUM, LENGTH, MATERIAL, USEMODE, DATAMODE, NOTE, POINT_X, POINT_Y, TOWNSHIP, HEIGHT, MOD_DATE, STATE, DATA1, DATA2, LEVEL)</v>
      </c>
      <c r="V961" s="4" t="str">
        <f t="shared" si="43"/>
        <v>VALUES (8020203, 020203211079, N'GC7', 0, '2018-07-01', 529, 7, N'金屬桿', 0, 0, N'NULL',120.6791262, 24.1453856, 6600100, 81, '2024-08-30', 2,'NULL', NULL, 0);</v>
      </c>
      <c r="W961" s="1" t="str">
        <f t="shared" si="44"/>
        <v>INSERT INTO streetlampData (LAYER, ID, ORGAN, OP_CODE, BURY_DATE, NUM, LENGTH, MATERIAL, USEMODE, DATAMODE, NOTE, POINT_X, POINT_Y, TOWNSHIP, HEIGHT, MOD_DATE, STATE, DATA1, DATA2, LEVEL)VALUES (8020203, 020203211079, N'GC7', 0, '2018-07-01', 529, 7, N'金屬桿', 0, 0, N'NULL',120.6791262, 24.1453856, 6600100, 81, '2024-08-30', 2,'NULL', NULL, 0);</v>
      </c>
    </row>
    <row r="962" spans="1:23" ht="64.8" x14ac:dyDescent="0.3">
      <c r="A962" s="1" t="s">
        <v>18</v>
      </c>
      <c r="B962" s="1" t="s">
        <v>1957</v>
      </c>
      <c r="C962" s="1" t="s">
        <v>20</v>
      </c>
      <c r="D962" s="1" t="s">
        <v>21</v>
      </c>
      <c r="E962" s="1" t="s">
        <v>22</v>
      </c>
      <c r="F962" s="1" t="s">
        <v>1958</v>
      </c>
      <c r="G962" s="2">
        <v>7</v>
      </c>
      <c r="H962" s="1" t="s">
        <v>24</v>
      </c>
      <c r="I962" s="1" t="s">
        <v>21</v>
      </c>
      <c r="J962" s="1" t="s">
        <v>21</v>
      </c>
      <c r="L962" s="5">
        <v>120.67934289999999</v>
      </c>
      <c r="M962" s="5">
        <v>24.145348200000001</v>
      </c>
      <c r="N962" s="1" t="s">
        <v>27</v>
      </c>
      <c r="O962" s="2">
        <v>80.77</v>
      </c>
      <c r="P962" s="1" t="s">
        <v>31</v>
      </c>
      <c r="Q962" s="1" t="s">
        <v>32</v>
      </c>
      <c r="T962" s="1" t="s">
        <v>21</v>
      </c>
      <c r="U962" s="3" t="str">
        <f t="shared" si="42"/>
        <v>INSERT INTO streetlampData (LAYER, ID, ORGAN, OP_CODE, BURY_DATE, NUM, LENGTH, MATERIAL, USEMODE, DATAMODE, NOTE, POINT_X, POINT_Y, TOWNSHIP, HEIGHT, MOD_DATE, STATE, DATA1, DATA2, LEVEL)</v>
      </c>
      <c r="V962" s="4" t="str">
        <f t="shared" si="43"/>
        <v>VALUES (8020203, 020203211080, N'GC7', 0, '2018-07-01', 528, 7, N'金屬桿', 0, 0, N'NULL',120.6793429, 24.1453482, 6600100, 80.77, '2024-08-30', 2,'NULL', NULL, 0);</v>
      </c>
      <c r="W962" s="1" t="str">
        <f t="shared" si="44"/>
        <v>INSERT INTO streetlampData (LAYER, ID, ORGAN, OP_CODE, BURY_DATE, NUM, LENGTH, MATERIAL, USEMODE, DATAMODE, NOTE, POINT_X, POINT_Y, TOWNSHIP, HEIGHT, MOD_DATE, STATE, DATA1, DATA2, LEVEL)VALUES (8020203, 020203211080, N'GC7', 0, '2018-07-01', 528, 7, N'金屬桿', 0, 0, N'NULL',120.6793429, 24.1453482, 6600100, 80.77, '2024-08-30', 2,'NULL', NULL, 0);</v>
      </c>
    </row>
    <row r="963" spans="1:23" ht="64.8" x14ac:dyDescent="0.3">
      <c r="A963" s="1" t="s">
        <v>18</v>
      </c>
      <c r="B963" s="1" t="s">
        <v>1959</v>
      </c>
      <c r="C963" s="1" t="s">
        <v>20</v>
      </c>
      <c r="D963" s="1" t="s">
        <v>21</v>
      </c>
      <c r="E963" s="1" t="s">
        <v>22</v>
      </c>
      <c r="F963" s="1" t="s">
        <v>1960</v>
      </c>
      <c r="G963" s="2">
        <v>7</v>
      </c>
      <c r="H963" s="1" t="s">
        <v>24</v>
      </c>
      <c r="I963" s="1" t="s">
        <v>21</v>
      </c>
      <c r="J963" s="1" t="s">
        <v>21</v>
      </c>
      <c r="L963" s="5">
        <v>120.6796066</v>
      </c>
      <c r="M963" s="5">
        <v>24.145098000000001</v>
      </c>
      <c r="N963" s="1" t="s">
        <v>27</v>
      </c>
      <c r="O963" s="2">
        <v>80.900000000000006</v>
      </c>
      <c r="P963" s="1" t="s">
        <v>31</v>
      </c>
      <c r="Q963" s="1" t="s">
        <v>32</v>
      </c>
      <c r="T963" s="1" t="s">
        <v>21</v>
      </c>
      <c r="U963" s="3" t="str">
        <f t="shared" ref="U963:U1026" si="45">"INSERT INTO streetlampData (LAYER, ID, ORGAN, OP_CODE, BURY_DATE, NUM, LENGTH, MATERIAL, USEMODE, DATAMODE, NOTE, POINT_X, POINT_Y, TOWNSHIP, HEIGHT, MOD_DATE, STATE, DATA1, DATA2, LEVEL)"</f>
        <v>INSERT INTO streetlampData (LAYER, ID, ORGAN, OP_CODE, BURY_DATE, NUM, LENGTH, MATERIAL, USEMODE, DATAMODE, NOTE, POINT_X, POINT_Y, TOWNSHIP, HEIGHT, MOD_DATE, STATE, DATA1, DATA2, LEVEL)</v>
      </c>
      <c r="V963" s="4" t="str">
        <f t="shared" ref="V963:V1026" si="46">"VALUES ("&amp;A963&amp;", "&amp;B963&amp;", N'"&amp;C963&amp;"', "&amp;D963&amp;", '"&amp;E963&amp;"', "&amp;F963&amp;", "&amp;G963&amp;", N'"&amp;H963&amp;"', "&amp;I963&amp;", "&amp;J963&amp;", N'"&amp;IF(TRIM(K963)="","NULL",K963)&amp;"',"&amp;L963&amp;", "&amp;M963&amp;", "&amp;N963&amp;", "&amp;O963&amp;", '"&amp;P963&amp;"', "&amp;Q963&amp;",'"&amp;IF(TRIM(R963)="","NULL",R963)&amp;"', "&amp;IF(TRIM(S963)="","NULL",S963)&amp;", "&amp;IF(TRIM(T963)="","NULL",T963)&amp;");"</f>
        <v>VALUES (8020203, 020203211081, N'GC7', 0, '2018-07-01', 527, 7, N'金屬桿', 0, 0, N'NULL',120.6796066, 24.145098, 6600100, 80.9, '2024-08-30', 2,'NULL', NULL, 0);</v>
      </c>
      <c r="W963" s="1" t="str">
        <f t="shared" ref="W963:W1026" si="47">U963&amp;V963</f>
        <v>INSERT INTO streetlampData (LAYER, ID, ORGAN, OP_CODE, BURY_DATE, NUM, LENGTH, MATERIAL, USEMODE, DATAMODE, NOTE, POINT_X, POINT_Y, TOWNSHIP, HEIGHT, MOD_DATE, STATE, DATA1, DATA2, LEVEL)VALUES (8020203, 020203211081, N'GC7', 0, '2018-07-01', 527, 7, N'金屬桿', 0, 0, N'NULL',120.6796066, 24.145098, 6600100, 80.9, '2024-08-30', 2,'NULL', NULL, 0);</v>
      </c>
    </row>
    <row r="964" spans="1:23" ht="64.8" x14ac:dyDescent="0.3">
      <c r="A964" s="1" t="s">
        <v>18</v>
      </c>
      <c r="B964" s="1" t="s">
        <v>1961</v>
      </c>
      <c r="C964" s="1" t="s">
        <v>20</v>
      </c>
      <c r="D964" s="1" t="s">
        <v>21</v>
      </c>
      <c r="E964" s="1" t="s">
        <v>22</v>
      </c>
      <c r="F964" s="1" t="s">
        <v>1962</v>
      </c>
      <c r="G964" s="2">
        <v>7</v>
      </c>
      <c r="H964" s="1" t="s">
        <v>24</v>
      </c>
      <c r="I964" s="1" t="s">
        <v>21</v>
      </c>
      <c r="J964" s="1" t="s">
        <v>21</v>
      </c>
      <c r="L964" s="5">
        <v>120.6799103</v>
      </c>
      <c r="M964" s="5">
        <v>24.144833800000001</v>
      </c>
      <c r="N964" s="1" t="s">
        <v>27</v>
      </c>
      <c r="O964" s="2">
        <v>81.010000000000005</v>
      </c>
      <c r="P964" s="1" t="s">
        <v>31</v>
      </c>
      <c r="Q964" s="1" t="s">
        <v>32</v>
      </c>
      <c r="T964" s="1" t="s">
        <v>21</v>
      </c>
      <c r="U964" s="3" t="str">
        <f t="shared" si="45"/>
        <v>INSERT INTO streetlampData (LAYER, ID, ORGAN, OP_CODE, BURY_DATE, NUM, LENGTH, MATERIAL, USEMODE, DATAMODE, NOTE, POINT_X, POINT_Y, TOWNSHIP, HEIGHT, MOD_DATE, STATE, DATA1, DATA2, LEVEL)</v>
      </c>
      <c r="V964" s="4" t="str">
        <f t="shared" si="46"/>
        <v>VALUES (8020203, 020203211082, N'GC7', 0, '2018-07-01', 526, 7, N'金屬桿', 0, 0, N'NULL',120.6799103, 24.1448338, 6600100, 81.01, '2024-08-30', 2,'NULL', NULL, 0);</v>
      </c>
      <c r="W964" s="1" t="str">
        <f t="shared" si="47"/>
        <v>INSERT INTO streetlampData (LAYER, ID, ORGAN, OP_CODE, BURY_DATE, NUM, LENGTH, MATERIAL, USEMODE, DATAMODE, NOTE, POINT_X, POINT_Y, TOWNSHIP, HEIGHT, MOD_DATE, STATE, DATA1, DATA2, LEVEL)VALUES (8020203, 020203211082, N'GC7', 0, '2018-07-01', 526, 7, N'金屬桿', 0, 0, N'NULL',120.6799103, 24.1448338, 6600100, 81.01, '2024-08-30', 2,'NULL', NULL, 0);</v>
      </c>
    </row>
    <row r="965" spans="1:23" ht="64.8" x14ac:dyDescent="0.3">
      <c r="A965" s="1" t="s">
        <v>18</v>
      </c>
      <c r="B965" s="1" t="s">
        <v>1963</v>
      </c>
      <c r="C965" s="1" t="s">
        <v>20</v>
      </c>
      <c r="D965" s="1" t="s">
        <v>21</v>
      </c>
      <c r="E965" s="1" t="s">
        <v>22</v>
      </c>
      <c r="F965" s="1" t="s">
        <v>1964</v>
      </c>
      <c r="G965" s="2">
        <v>7</v>
      </c>
      <c r="H965" s="1" t="s">
        <v>24</v>
      </c>
      <c r="I965" s="1" t="s">
        <v>21</v>
      </c>
      <c r="J965" s="1" t="s">
        <v>21</v>
      </c>
      <c r="L965" s="5">
        <v>120.6801737</v>
      </c>
      <c r="M965" s="5">
        <v>24.144603799999999</v>
      </c>
      <c r="N965" s="1" t="s">
        <v>27</v>
      </c>
      <c r="O965" s="2">
        <v>80.989999999999995</v>
      </c>
      <c r="P965" s="1" t="s">
        <v>31</v>
      </c>
      <c r="Q965" s="1" t="s">
        <v>32</v>
      </c>
      <c r="T965" s="1" t="s">
        <v>21</v>
      </c>
      <c r="U965" s="3" t="str">
        <f t="shared" si="45"/>
        <v>INSERT INTO streetlampData (LAYER, ID, ORGAN, OP_CODE, BURY_DATE, NUM, LENGTH, MATERIAL, USEMODE, DATAMODE, NOTE, POINT_X, POINT_Y, TOWNSHIP, HEIGHT, MOD_DATE, STATE, DATA1, DATA2, LEVEL)</v>
      </c>
      <c r="V965" s="4" t="str">
        <f t="shared" si="46"/>
        <v>VALUES (8020203, 020203211083, N'GC7', 0, '2018-07-01', 525, 7, N'金屬桿', 0, 0, N'NULL',120.6801737, 24.1446038, 6600100, 80.99, '2024-08-30', 2,'NULL', NULL, 0);</v>
      </c>
      <c r="W965" s="1" t="str">
        <f t="shared" si="47"/>
        <v>INSERT INTO streetlampData (LAYER, ID, ORGAN, OP_CODE, BURY_DATE, NUM, LENGTH, MATERIAL, USEMODE, DATAMODE, NOTE, POINT_X, POINT_Y, TOWNSHIP, HEIGHT, MOD_DATE, STATE, DATA1, DATA2, LEVEL)VALUES (8020203, 020203211083, N'GC7', 0, '2018-07-01', 525, 7, N'金屬桿', 0, 0, N'NULL',120.6801737, 24.1446038, 6600100, 80.99, '2024-08-30', 2,'NULL', NULL, 0);</v>
      </c>
    </row>
    <row r="966" spans="1:23" ht="64.8" x14ac:dyDescent="0.3">
      <c r="A966" s="1" t="s">
        <v>18</v>
      </c>
      <c r="B966" s="1" t="s">
        <v>1965</v>
      </c>
      <c r="C966" s="1" t="s">
        <v>20</v>
      </c>
      <c r="D966" s="1" t="s">
        <v>21</v>
      </c>
      <c r="E966" s="1" t="s">
        <v>22</v>
      </c>
      <c r="F966" s="1" t="s">
        <v>1966</v>
      </c>
      <c r="G966" s="2">
        <v>7</v>
      </c>
      <c r="H966" s="1" t="s">
        <v>24</v>
      </c>
      <c r="I966" s="1" t="s">
        <v>21</v>
      </c>
      <c r="J966" s="1" t="s">
        <v>21</v>
      </c>
      <c r="L966" s="5">
        <v>120.68078920000001</v>
      </c>
      <c r="M966" s="5">
        <v>24.144068999999998</v>
      </c>
      <c r="N966" s="1" t="s">
        <v>27</v>
      </c>
      <c r="O966" s="2">
        <v>80.680000000000007</v>
      </c>
      <c r="P966" s="1" t="s">
        <v>31</v>
      </c>
      <c r="Q966" s="1" t="s">
        <v>32</v>
      </c>
      <c r="T966" s="1" t="s">
        <v>21</v>
      </c>
      <c r="U966" s="3" t="str">
        <f t="shared" si="45"/>
        <v>INSERT INTO streetlampData (LAYER, ID, ORGAN, OP_CODE, BURY_DATE, NUM, LENGTH, MATERIAL, USEMODE, DATAMODE, NOTE, POINT_X, POINT_Y, TOWNSHIP, HEIGHT, MOD_DATE, STATE, DATA1, DATA2, LEVEL)</v>
      </c>
      <c r="V966" s="4" t="str">
        <f t="shared" si="46"/>
        <v>VALUES (8020203, 020203211084, N'GC7', 0, '2018-07-01', 522, 7, N'金屬桿', 0, 0, N'NULL',120.6807892, 24.144069, 6600100, 80.68, '2024-08-30', 2,'NULL', NULL, 0);</v>
      </c>
      <c r="W966" s="1" t="str">
        <f t="shared" si="47"/>
        <v>INSERT INTO streetlampData (LAYER, ID, ORGAN, OP_CODE, BURY_DATE, NUM, LENGTH, MATERIAL, USEMODE, DATAMODE, NOTE, POINT_X, POINT_Y, TOWNSHIP, HEIGHT, MOD_DATE, STATE, DATA1, DATA2, LEVEL)VALUES (8020203, 020203211084, N'GC7', 0, '2018-07-01', 522, 7, N'金屬桿', 0, 0, N'NULL',120.6807892, 24.144069, 6600100, 80.68, '2024-08-30', 2,'NULL', NULL, 0);</v>
      </c>
    </row>
    <row r="967" spans="1:23" ht="64.8" x14ac:dyDescent="0.3">
      <c r="A967" s="1" t="s">
        <v>18</v>
      </c>
      <c r="B967" s="1" t="s">
        <v>1967</v>
      </c>
      <c r="C967" s="1" t="s">
        <v>20</v>
      </c>
      <c r="D967" s="1" t="s">
        <v>21</v>
      </c>
      <c r="E967" s="1" t="s">
        <v>22</v>
      </c>
      <c r="F967" s="1" t="s">
        <v>1968</v>
      </c>
      <c r="G967" s="2">
        <v>8</v>
      </c>
      <c r="H967" s="1" t="s">
        <v>37</v>
      </c>
      <c r="I967" s="1" t="s">
        <v>21</v>
      </c>
      <c r="J967" s="1" t="s">
        <v>21</v>
      </c>
      <c r="L967" s="5">
        <v>120.68050529999999</v>
      </c>
      <c r="M967" s="5">
        <v>24.137703699999999</v>
      </c>
      <c r="N967" s="1" t="s">
        <v>27</v>
      </c>
      <c r="O967" s="2">
        <v>73.099999999999994</v>
      </c>
      <c r="P967" s="1" t="s">
        <v>31</v>
      </c>
      <c r="Q967" s="1" t="s">
        <v>32</v>
      </c>
      <c r="T967" s="1" t="s">
        <v>21</v>
      </c>
      <c r="U967" s="3" t="str">
        <f t="shared" si="45"/>
        <v>INSERT INTO streetlampData (LAYER, ID, ORGAN, OP_CODE, BURY_DATE, NUM, LENGTH, MATERIAL, USEMODE, DATAMODE, NOTE, POINT_X, POINT_Y, TOWNSHIP, HEIGHT, MOD_DATE, STATE, DATA1, DATA2, LEVEL)</v>
      </c>
      <c r="V967" s="4" t="str">
        <f t="shared" si="46"/>
        <v>VALUES (8020203, 020203211085, N'GC7', 0, '2018-07-01', 496, 8, N'附壁式', 0, 0, N'NULL',120.6805053, 24.1377037, 6600100, 73.1, '2024-08-30', 2,'NULL', NULL, 0);</v>
      </c>
      <c r="W967" s="1" t="str">
        <f t="shared" si="47"/>
        <v>INSERT INTO streetlampData (LAYER, ID, ORGAN, OP_CODE, BURY_DATE, NUM, LENGTH, MATERIAL, USEMODE, DATAMODE, NOTE, POINT_X, POINT_Y, TOWNSHIP, HEIGHT, MOD_DATE, STATE, DATA1, DATA2, LEVEL)VALUES (8020203, 020203211085, N'GC7', 0, '2018-07-01', 496, 8, N'附壁式', 0, 0, N'NULL',120.6805053, 24.1377037, 6600100, 73.1, '2024-08-30', 2,'NULL', NULL, 0);</v>
      </c>
    </row>
    <row r="968" spans="1:23" ht="64.8" x14ac:dyDescent="0.3">
      <c r="A968" s="1" t="s">
        <v>18</v>
      </c>
      <c r="B968" s="1" t="s">
        <v>1969</v>
      </c>
      <c r="C968" s="1" t="s">
        <v>20</v>
      </c>
      <c r="D968" s="1" t="s">
        <v>21</v>
      </c>
      <c r="E968" s="1" t="s">
        <v>22</v>
      </c>
      <c r="F968" s="1" t="s">
        <v>1970</v>
      </c>
      <c r="G968" s="2">
        <v>8</v>
      </c>
      <c r="H968" s="1" t="s">
        <v>37</v>
      </c>
      <c r="I968" s="1" t="s">
        <v>21</v>
      </c>
      <c r="J968" s="1" t="s">
        <v>21</v>
      </c>
      <c r="L968" s="5">
        <v>120.6817906</v>
      </c>
      <c r="M968" s="5">
        <v>24.1372666</v>
      </c>
      <c r="N968" s="1" t="s">
        <v>27</v>
      </c>
      <c r="O968" s="2">
        <v>72.58</v>
      </c>
      <c r="P968" s="1" t="s">
        <v>31</v>
      </c>
      <c r="Q968" s="1" t="s">
        <v>32</v>
      </c>
      <c r="T968" s="1" t="s">
        <v>21</v>
      </c>
      <c r="U968" s="3" t="str">
        <f t="shared" si="45"/>
        <v>INSERT INTO streetlampData (LAYER, ID, ORGAN, OP_CODE, BURY_DATE, NUM, LENGTH, MATERIAL, USEMODE, DATAMODE, NOTE, POINT_X, POINT_Y, TOWNSHIP, HEIGHT, MOD_DATE, STATE, DATA1, DATA2, LEVEL)</v>
      </c>
      <c r="V968" s="4" t="str">
        <f t="shared" si="46"/>
        <v>VALUES (8020203, 020203211086, N'GC7', 0, '2018-07-01', 495, 8, N'附壁式', 0, 0, N'NULL',120.6817906, 24.1372666, 6600100, 72.58, '2024-08-30', 2,'NULL', NULL, 0);</v>
      </c>
      <c r="W968" s="1" t="str">
        <f t="shared" si="47"/>
        <v>INSERT INTO streetlampData (LAYER, ID, ORGAN, OP_CODE, BURY_DATE, NUM, LENGTH, MATERIAL, USEMODE, DATAMODE, NOTE, POINT_X, POINT_Y, TOWNSHIP, HEIGHT, MOD_DATE, STATE, DATA1, DATA2, LEVEL)VALUES (8020203, 020203211086, N'GC7', 0, '2018-07-01', 495, 8, N'附壁式', 0, 0, N'NULL',120.6817906, 24.1372666, 6600100, 72.58, '2024-08-30', 2,'NULL', NULL, 0);</v>
      </c>
    </row>
    <row r="969" spans="1:23" ht="64.8" x14ac:dyDescent="0.3">
      <c r="A969" s="1" t="s">
        <v>18</v>
      </c>
      <c r="B969" s="1" t="s">
        <v>1971</v>
      </c>
      <c r="C969" s="1" t="s">
        <v>20</v>
      </c>
      <c r="D969" s="1" t="s">
        <v>21</v>
      </c>
      <c r="E969" s="1" t="s">
        <v>22</v>
      </c>
      <c r="F969" s="1" t="s">
        <v>1972</v>
      </c>
      <c r="G969" s="2">
        <v>8</v>
      </c>
      <c r="H969" s="1" t="s">
        <v>24</v>
      </c>
      <c r="I969" s="1" t="s">
        <v>21</v>
      </c>
      <c r="J969" s="1" t="s">
        <v>21</v>
      </c>
      <c r="L969" s="5">
        <v>120.6818518</v>
      </c>
      <c r="M969" s="5">
        <v>24.1375159</v>
      </c>
      <c r="N969" s="1" t="s">
        <v>27</v>
      </c>
      <c r="O969" s="2">
        <v>73</v>
      </c>
      <c r="P969" s="1" t="s">
        <v>31</v>
      </c>
      <c r="Q969" s="1" t="s">
        <v>32</v>
      </c>
      <c r="T969" s="1" t="s">
        <v>21</v>
      </c>
      <c r="U969" s="3" t="str">
        <f t="shared" si="45"/>
        <v>INSERT INTO streetlampData (LAYER, ID, ORGAN, OP_CODE, BURY_DATE, NUM, LENGTH, MATERIAL, USEMODE, DATAMODE, NOTE, POINT_X, POINT_Y, TOWNSHIP, HEIGHT, MOD_DATE, STATE, DATA1, DATA2, LEVEL)</v>
      </c>
      <c r="V969" s="4" t="str">
        <f t="shared" si="46"/>
        <v>VALUES (8020203, 020203211087, N'GC7', 0, '2018-07-01', 494, 8, N'金屬桿', 0, 0, N'NULL',120.6818518, 24.1375159, 6600100, 73, '2024-08-30', 2,'NULL', NULL, 0);</v>
      </c>
      <c r="W969" s="1" t="str">
        <f t="shared" si="47"/>
        <v>INSERT INTO streetlampData (LAYER, ID, ORGAN, OP_CODE, BURY_DATE, NUM, LENGTH, MATERIAL, USEMODE, DATAMODE, NOTE, POINT_X, POINT_Y, TOWNSHIP, HEIGHT, MOD_DATE, STATE, DATA1, DATA2, LEVEL)VALUES (8020203, 020203211087, N'GC7', 0, '2018-07-01', 494, 8, N'金屬桿', 0, 0, N'NULL',120.6818518, 24.1375159, 6600100, 73, '2024-08-30', 2,'NULL', NULL, 0);</v>
      </c>
    </row>
    <row r="970" spans="1:23" ht="64.8" x14ac:dyDescent="0.3">
      <c r="A970" s="1" t="s">
        <v>18</v>
      </c>
      <c r="B970" s="1" t="s">
        <v>1973</v>
      </c>
      <c r="C970" s="1" t="s">
        <v>20</v>
      </c>
      <c r="D970" s="1" t="s">
        <v>21</v>
      </c>
      <c r="E970" s="1" t="s">
        <v>22</v>
      </c>
      <c r="F970" s="1" t="s">
        <v>1974</v>
      </c>
      <c r="G970" s="2">
        <v>8</v>
      </c>
      <c r="H970" s="1" t="s">
        <v>37</v>
      </c>
      <c r="I970" s="1" t="s">
        <v>21</v>
      </c>
      <c r="J970" s="1" t="s">
        <v>21</v>
      </c>
      <c r="L970" s="5">
        <v>120.6816907</v>
      </c>
      <c r="M970" s="5">
        <v>24.137361800000001</v>
      </c>
      <c r="N970" s="1" t="s">
        <v>27</v>
      </c>
      <c r="O970" s="2">
        <v>72.72</v>
      </c>
      <c r="P970" s="1" t="s">
        <v>31</v>
      </c>
      <c r="Q970" s="1" t="s">
        <v>32</v>
      </c>
      <c r="T970" s="1" t="s">
        <v>21</v>
      </c>
      <c r="U970" s="3" t="str">
        <f t="shared" si="45"/>
        <v>INSERT INTO streetlampData (LAYER, ID, ORGAN, OP_CODE, BURY_DATE, NUM, LENGTH, MATERIAL, USEMODE, DATAMODE, NOTE, POINT_X, POINT_Y, TOWNSHIP, HEIGHT, MOD_DATE, STATE, DATA1, DATA2, LEVEL)</v>
      </c>
      <c r="V970" s="4" t="str">
        <f t="shared" si="46"/>
        <v>VALUES (8020203, 020203211088, N'GC7', 0, '2018-07-01', 493, 8, N'附壁式', 0, 0, N'NULL',120.6816907, 24.1373618, 6600100, 72.72, '2024-08-30', 2,'NULL', NULL, 0);</v>
      </c>
      <c r="W970" s="1" t="str">
        <f t="shared" si="47"/>
        <v>INSERT INTO streetlampData (LAYER, ID, ORGAN, OP_CODE, BURY_DATE, NUM, LENGTH, MATERIAL, USEMODE, DATAMODE, NOTE, POINT_X, POINT_Y, TOWNSHIP, HEIGHT, MOD_DATE, STATE, DATA1, DATA2, LEVEL)VALUES (8020203, 020203211088, N'GC7', 0, '2018-07-01', 493, 8, N'附壁式', 0, 0, N'NULL',120.6816907, 24.1373618, 6600100, 72.72, '2024-08-30', 2,'NULL', NULL, 0);</v>
      </c>
    </row>
    <row r="971" spans="1:23" ht="64.8" x14ac:dyDescent="0.3">
      <c r="A971" s="1" t="s">
        <v>18</v>
      </c>
      <c r="B971" s="1" t="s">
        <v>1975</v>
      </c>
      <c r="C971" s="1" t="s">
        <v>20</v>
      </c>
      <c r="D971" s="1" t="s">
        <v>21</v>
      </c>
      <c r="E971" s="1" t="s">
        <v>22</v>
      </c>
      <c r="F971" s="1" t="s">
        <v>1976</v>
      </c>
      <c r="G971" s="2">
        <v>8</v>
      </c>
      <c r="H971" s="1" t="s">
        <v>24</v>
      </c>
      <c r="I971" s="1" t="s">
        <v>21</v>
      </c>
      <c r="J971" s="1" t="s">
        <v>21</v>
      </c>
      <c r="L971" s="5">
        <v>120.68152790000001</v>
      </c>
      <c r="M971" s="5">
        <v>24.137202599999998</v>
      </c>
      <c r="N971" s="1" t="s">
        <v>27</v>
      </c>
      <c r="O971" s="2">
        <v>72.430000000000007</v>
      </c>
      <c r="P971" s="1" t="s">
        <v>31</v>
      </c>
      <c r="Q971" s="1" t="s">
        <v>32</v>
      </c>
      <c r="T971" s="1" t="s">
        <v>21</v>
      </c>
      <c r="U971" s="3" t="str">
        <f t="shared" si="45"/>
        <v>INSERT INTO streetlampData (LAYER, ID, ORGAN, OP_CODE, BURY_DATE, NUM, LENGTH, MATERIAL, USEMODE, DATAMODE, NOTE, POINT_X, POINT_Y, TOWNSHIP, HEIGHT, MOD_DATE, STATE, DATA1, DATA2, LEVEL)</v>
      </c>
      <c r="V971" s="4" t="str">
        <f t="shared" si="46"/>
        <v>VALUES (8020203, 020203211089, N'GC7', 0, '2018-07-01', 492, 8, N'金屬桿', 0, 0, N'NULL',120.6815279, 24.1372026, 6600100, 72.43, '2024-08-30', 2,'NULL', NULL, 0);</v>
      </c>
      <c r="W971" s="1" t="str">
        <f t="shared" si="47"/>
        <v>INSERT INTO streetlampData (LAYER, ID, ORGAN, OP_CODE, BURY_DATE, NUM, LENGTH, MATERIAL, USEMODE, DATAMODE, NOTE, POINT_X, POINT_Y, TOWNSHIP, HEIGHT, MOD_DATE, STATE, DATA1, DATA2, LEVEL)VALUES (8020203, 020203211089, N'GC7', 0, '2018-07-01', 492, 8, N'金屬桿', 0, 0, N'NULL',120.6815279, 24.1372026, 6600100, 72.43, '2024-08-30', 2,'NULL', NULL, 0);</v>
      </c>
    </row>
    <row r="972" spans="1:23" ht="64.8" x14ac:dyDescent="0.3">
      <c r="A972" s="1" t="s">
        <v>18</v>
      </c>
      <c r="B972" s="1" t="s">
        <v>1977</v>
      </c>
      <c r="C972" s="1" t="s">
        <v>20</v>
      </c>
      <c r="D972" s="1" t="s">
        <v>21</v>
      </c>
      <c r="E972" s="1" t="s">
        <v>22</v>
      </c>
      <c r="F972" s="1" t="s">
        <v>1978</v>
      </c>
      <c r="G972" s="2">
        <v>8</v>
      </c>
      <c r="H972" s="1" t="s">
        <v>24</v>
      </c>
      <c r="I972" s="1" t="s">
        <v>21</v>
      </c>
      <c r="J972" s="1" t="s">
        <v>21</v>
      </c>
      <c r="L972" s="5">
        <v>120.6814285</v>
      </c>
      <c r="M972" s="5">
        <v>24.137108699999999</v>
      </c>
      <c r="N972" s="1" t="s">
        <v>27</v>
      </c>
      <c r="O972" s="2">
        <v>72.3</v>
      </c>
      <c r="P972" s="1" t="s">
        <v>31</v>
      </c>
      <c r="Q972" s="1" t="s">
        <v>32</v>
      </c>
      <c r="T972" s="1" t="s">
        <v>21</v>
      </c>
      <c r="U972" s="3" t="str">
        <f t="shared" si="45"/>
        <v>INSERT INTO streetlampData (LAYER, ID, ORGAN, OP_CODE, BURY_DATE, NUM, LENGTH, MATERIAL, USEMODE, DATAMODE, NOTE, POINT_X, POINT_Y, TOWNSHIP, HEIGHT, MOD_DATE, STATE, DATA1, DATA2, LEVEL)</v>
      </c>
      <c r="V972" s="4" t="str">
        <f t="shared" si="46"/>
        <v>VALUES (8020203, 020203211090, N'GC7', 0, '2018-07-01', 491, 8, N'金屬桿', 0, 0, N'NULL',120.6814285, 24.1371087, 6600100, 72.3, '2024-08-30', 2,'NULL', NULL, 0);</v>
      </c>
      <c r="W972" s="1" t="str">
        <f t="shared" si="47"/>
        <v>INSERT INTO streetlampData (LAYER, ID, ORGAN, OP_CODE, BURY_DATE, NUM, LENGTH, MATERIAL, USEMODE, DATAMODE, NOTE, POINT_X, POINT_Y, TOWNSHIP, HEIGHT, MOD_DATE, STATE, DATA1, DATA2, LEVEL)VALUES (8020203, 020203211090, N'GC7', 0, '2018-07-01', 491, 8, N'金屬桿', 0, 0, N'NULL',120.6814285, 24.1371087, 6600100, 72.3, '2024-08-30', 2,'NULL', NULL, 0);</v>
      </c>
    </row>
    <row r="973" spans="1:23" ht="64.8" x14ac:dyDescent="0.3">
      <c r="A973" s="1" t="s">
        <v>18</v>
      </c>
      <c r="B973" s="1" t="s">
        <v>1979</v>
      </c>
      <c r="C973" s="1" t="s">
        <v>20</v>
      </c>
      <c r="D973" s="1" t="s">
        <v>21</v>
      </c>
      <c r="E973" s="1" t="s">
        <v>22</v>
      </c>
      <c r="F973" s="1" t="s">
        <v>1980</v>
      </c>
      <c r="G973" s="2">
        <v>8</v>
      </c>
      <c r="H973" s="1" t="s">
        <v>24</v>
      </c>
      <c r="I973" s="1" t="s">
        <v>21</v>
      </c>
      <c r="J973" s="1" t="s">
        <v>21</v>
      </c>
      <c r="L973" s="5">
        <v>120.6812456</v>
      </c>
      <c r="M973" s="5">
        <v>24.13693</v>
      </c>
      <c r="N973" s="1" t="s">
        <v>27</v>
      </c>
      <c r="O973" s="2">
        <v>71.92</v>
      </c>
      <c r="P973" s="1" t="s">
        <v>31</v>
      </c>
      <c r="Q973" s="1" t="s">
        <v>32</v>
      </c>
      <c r="T973" s="1" t="s">
        <v>21</v>
      </c>
      <c r="U973" s="3" t="str">
        <f t="shared" si="45"/>
        <v>INSERT INTO streetlampData (LAYER, ID, ORGAN, OP_CODE, BURY_DATE, NUM, LENGTH, MATERIAL, USEMODE, DATAMODE, NOTE, POINT_X, POINT_Y, TOWNSHIP, HEIGHT, MOD_DATE, STATE, DATA1, DATA2, LEVEL)</v>
      </c>
      <c r="V973" s="4" t="str">
        <f t="shared" si="46"/>
        <v>VALUES (8020203, 020203211091, N'GC7', 0, '2018-07-01', 490, 8, N'金屬桿', 0, 0, N'NULL',120.6812456, 24.13693, 6600100, 71.92, '2024-08-30', 2,'NULL', NULL, 0);</v>
      </c>
      <c r="W973" s="1" t="str">
        <f t="shared" si="47"/>
        <v>INSERT INTO streetlampData (LAYER, ID, ORGAN, OP_CODE, BURY_DATE, NUM, LENGTH, MATERIAL, USEMODE, DATAMODE, NOTE, POINT_X, POINT_Y, TOWNSHIP, HEIGHT, MOD_DATE, STATE, DATA1, DATA2, LEVEL)VALUES (8020203, 020203211091, N'GC7', 0, '2018-07-01', 490, 8, N'金屬桿', 0, 0, N'NULL',120.6812456, 24.13693, 6600100, 71.92, '2024-08-30', 2,'NULL', NULL, 0);</v>
      </c>
    </row>
    <row r="974" spans="1:23" ht="64.8" x14ac:dyDescent="0.3">
      <c r="A974" s="1" t="s">
        <v>18</v>
      </c>
      <c r="B974" s="1" t="s">
        <v>1981</v>
      </c>
      <c r="C974" s="1" t="s">
        <v>20</v>
      </c>
      <c r="D974" s="1" t="s">
        <v>21</v>
      </c>
      <c r="E974" s="1" t="s">
        <v>22</v>
      </c>
      <c r="F974" s="1" t="s">
        <v>1982</v>
      </c>
      <c r="G974" s="2">
        <v>7</v>
      </c>
      <c r="H974" s="1" t="s">
        <v>37</v>
      </c>
      <c r="I974" s="1" t="s">
        <v>21</v>
      </c>
      <c r="J974" s="1" t="s">
        <v>21</v>
      </c>
      <c r="L974" s="5">
        <v>120.6779332</v>
      </c>
      <c r="M974" s="5">
        <v>24.1398291</v>
      </c>
      <c r="N974" s="1" t="s">
        <v>27</v>
      </c>
      <c r="O974" s="2">
        <v>76.150000000000006</v>
      </c>
      <c r="P974" s="1" t="s">
        <v>31</v>
      </c>
      <c r="Q974" s="1" t="s">
        <v>32</v>
      </c>
      <c r="T974" s="1" t="s">
        <v>21</v>
      </c>
      <c r="U974" s="3" t="str">
        <f t="shared" si="45"/>
        <v>INSERT INTO streetlampData (LAYER, ID, ORGAN, OP_CODE, BURY_DATE, NUM, LENGTH, MATERIAL, USEMODE, DATAMODE, NOTE, POINT_X, POINT_Y, TOWNSHIP, HEIGHT, MOD_DATE, STATE, DATA1, DATA2, LEVEL)</v>
      </c>
      <c r="V974" s="4" t="str">
        <f t="shared" si="46"/>
        <v>VALUES (8020203, 020203211092, N'GC7', 0, '2018-07-01', 471, 7, N'附壁式', 0, 0, N'NULL',120.6779332, 24.1398291, 6600100, 76.15, '2024-08-30', 2,'NULL', NULL, 0);</v>
      </c>
      <c r="W974" s="1" t="str">
        <f t="shared" si="47"/>
        <v>INSERT INTO streetlampData (LAYER, ID, ORGAN, OP_CODE, BURY_DATE, NUM, LENGTH, MATERIAL, USEMODE, DATAMODE, NOTE, POINT_X, POINT_Y, TOWNSHIP, HEIGHT, MOD_DATE, STATE, DATA1, DATA2, LEVEL)VALUES (8020203, 020203211092, N'GC7', 0, '2018-07-01', 471, 7, N'附壁式', 0, 0, N'NULL',120.6779332, 24.1398291, 6600100, 76.15, '2024-08-30', 2,'NULL', NULL, 0);</v>
      </c>
    </row>
    <row r="975" spans="1:23" ht="64.8" x14ac:dyDescent="0.3">
      <c r="A975" s="1" t="s">
        <v>18</v>
      </c>
      <c r="B975" s="1" t="s">
        <v>1983</v>
      </c>
      <c r="C975" s="1" t="s">
        <v>20</v>
      </c>
      <c r="D975" s="1" t="s">
        <v>21</v>
      </c>
      <c r="E975" s="1" t="s">
        <v>22</v>
      </c>
      <c r="F975" s="1" t="s">
        <v>1984</v>
      </c>
      <c r="G975" s="2">
        <v>7</v>
      </c>
      <c r="H975" s="1" t="s">
        <v>37</v>
      </c>
      <c r="I975" s="1" t="s">
        <v>21</v>
      </c>
      <c r="J975" s="1" t="s">
        <v>21</v>
      </c>
      <c r="L975" s="5">
        <v>120.6780758</v>
      </c>
      <c r="M975" s="5">
        <v>24.139965</v>
      </c>
      <c r="N975" s="1" t="s">
        <v>27</v>
      </c>
      <c r="O975" s="2">
        <v>76.69</v>
      </c>
      <c r="P975" s="1" t="s">
        <v>31</v>
      </c>
      <c r="Q975" s="1" t="s">
        <v>32</v>
      </c>
      <c r="T975" s="1" t="s">
        <v>21</v>
      </c>
      <c r="U975" s="3" t="str">
        <f t="shared" si="45"/>
        <v>INSERT INTO streetlampData (LAYER, ID, ORGAN, OP_CODE, BURY_DATE, NUM, LENGTH, MATERIAL, USEMODE, DATAMODE, NOTE, POINT_X, POINT_Y, TOWNSHIP, HEIGHT, MOD_DATE, STATE, DATA1, DATA2, LEVEL)</v>
      </c>
      <c r="V975" s="4" t="str">
        <f t="shared" si="46"/>
        <v>VALUES (8020203, 020203211093, N'GC7', 0, '2018-07-01', 470, 7, N'附壁式', 0, 0, N'NULL',120.6780758, 24.139965, 6600100, 76.69, '2024-08-30', 2,'NULL', NULL, 0);</v>
      </c>
      <c r="W975" s="1" t="str">
        <f t="shared" si="47"/>
        <v>INSERT INTO streetlampData (LAYER, ID, ORGAN, OP_CODE, BURY_DATE, NUM, LENGTH, MATERIAL, USEMODE, DATAMODE, NOTE, POINT_X, POINT_Y, TOWNSHIP, HEIGHT, MOD_DATE, STATE, DATA1, DATA2, LEVEL)VALUES (8020203, 020203211093, N'GC7', 0, '2018-07-01', 470, 7, N'附壁式', 0, 0, N'NULL',120.6780758, 24.139965, 6600100, 76.69, '2024-08-30', 2,'NULL', NULL, 0);</v>
      </c>
    </row>
    <row r="976" spans="1:23" ht="64.8" x14ac:dyDescent="0.3">
      <c r="A976" s="1" t="s">
        <v>18</v>
      </c>
      <c r="B976" s="1" t="s">
        <v>1985</v>
      </c>
      <c r="C976" s="1" t="s">
        <v>20</v>
      </c>
      <c r="D976" s="1" t="s">
        <v>21</v>
      </c>
      <c r="E976" s="1" t="s">
        <v>22</v>
      </c>
      <c r="F976" s="1" t="s">
        <v>1986</v>
      </c>
      <c r="G976" s="2">
        <v>8</v>
      </c>
      <c r="H976" s="1" t="s">
        <v>24</v>
      </c>
      <c r="I976" s="1" t="s">
        <v>21</v>
      </c>
      <c r="J976" s="1" t="s">
        <v>21</v>
      </c>
      <c r="L976" s="5">
        <v>120.67834879999999</v>
      </c>
      <c r="M976" s="5">
        <v>24.140299500000001</v>
      </c>
      <c r="N976" s="1" t="s">
        <v>27</v>
      </c>
      <c r="O976" s="2">
        <v>77.33</v>
      </c>
      <c r="P976" s="1" t="s">
        <v>31</v>
      </c>
      <c r="Q976" s="1" t="s">
        <v>32</v>
      </c>
      <c r="T976" s="1" t="s">
        <v>21</v>
      </c>
      <c r="U976" s="3" t="str">
        <f t="shared" si="45"/>
        <v>INSERT INTO streetlampData (LAYER, ID, ORGAN, OP_CODE, BURY_DATE, NUM, LENGTH, MATERIAL, USEMODE, DATAMODE, NOTE, POINT_X, POINT_Y, TOWNSHIP, HEIGHT, MOD_DATE, STATE, DATA1, DATA2, LEVEL)</v>
      </c>
      <c r="V976" s="4" t="str">
        <f t="shared" si="46"/>
        <v>VALUES (8020203, 020203211094, N'GC7', 0, '2018-07-01', 468, 8, N'金屬桿', 0, 0, N'NULL',120.6783488, 24.1402995, 6600100, 77.33, '2024-08-30', 2,'NULL', NULL, 0);</v>
      </c>
      <c r="W976" s="1" t="str">
        <f t="shared" si="47"/>
        <v>INSERT INTO streetlampData (LAYER, ID, ORGAN, OP_CODE, BURY_DATE, NUM, LENGTH, MATERIAL, USEMODE, DATAMODE, NOTE, POINT_X, POINT_Y, TOWNSHIP, HEIGHT, MOD_DATE, STATE, DATA1, DATA2, LEVEL)VALUES (8020203, 020203211094, N'GC7', 0, '2018-07-01', 468, 8, N'金屬桿', 0, 0, N'NULL',120.6783488, 24.1402995, 6600100, 77.33, '2024-08-30', 2,'NULL', NULL, 0);</v>
      </c>
    </row>
    <row r="977" spans="1:23" ht="64.8" x14ac:dyDescent="0.3">
      <c r="A977" s="1" t="s">
        <v>18</v>
      </c>
      <c r="B977" s="1" t="s">
        <v>1987</v>
      </c>
      <c r="C977" s="1" t="s">
        <v>20</v>
      </c>
      <c r="D977" s="1" t="s">
        <v>21</v>
      </c>
      <c r="E977" s="1" t="s">
        <v>22</v>
      </c>
      <c r="F977" s="1" t="s">
        <v>1988</v>
      </c>
      <c r="G977" s="2">
        <v>7</v>
      </c>
      <c r="H977" s="1" t="s">
        <v>37</v>
      </c>
      <c r="I977" s="1" t="s">
        <v>21</v>
      </c>
      <c r="J977" s="1" t="s">
        <v>21</v>
      </c>
      <c r="L977" s="5">
        <v>120.6784834</v>
      </c>
      <c r="M977" s="5">
        <v>24.1404116</v>
      </c>
      <c r="N977" s="1" t="s">
        <v>27</v>
      </c>
      <c r="O977" s="2">
        <v>77.25</v>
      </c>
      <c r="P977" s="1" t="s">
        <v>31</v>
      </c>
      <c r="Q977" s="1" t="s">
        <v>32</v>
      </c>
      <c r="T977" s="1" t="s">
        <v>21</v>
      </c>
      <c r="U977" s="3" t="str">
        <f t="shared" si="45"/>
        <v>INSERT INTO streetlampData (LAYER, ID, ORGAN, OP_CODE, BURY_DATE, NUM, LENGTH, MATERIAL, USEMODE, DATAMODE, NOTE, POINT_X, POINT_Y, TOWNSHIP, HEIGHT, MOD_DATE, STATE, DATA1, DATA2, LEVEL)</v>
      </c>
      <c r="V977" s="4" t="str">
        <f t="shared" si="46"/>
        <v>VALUES (8020203, 020203211095, N'GC7', 0, '2018-07-01', 467, 7, N'附壁式', 0, 0, N'NULL',120.6784834, 24.1404116, 6600100, 77.25, '2024-08-30', 2,'NULL', NULL, 0);</v>
      </c>
      <c r="W977" s="1" t="str">
        <f t="shared" si="47"/>
        <v>INSERT INTO streetlampData (LAYER, ID, ORGAN, OP_CODE, BURY_DATE, NUM, LENGTH, MATERIAL, USEMODE, DATAMODE, NOTE, POINT_X, POINT_Y, TOWNSHIP, HEIGHT, MOD_DATE, STATE, DATA1, DATA2, LEVEL)VALUES (8020203, 020203211095, N'GC7', 0, '2018-07-01', 467, 7, N'附壁式', 0, 0, N'NULL',120.6784834, 24.1404116, 6600100, 77.25, '2024-08-30', 2,'NULL', NULL, 0);</v>
      </c>
    </row>
    <row r="978" spans="1:23" ht="64.8" x14ac:dyDescent="0.3">
      <c r="A978" s="1" t="s">
        <v>18</v>
      </c>
      <c r="B978" s="1" t="s">
        <v>1989</v>
      </c>
      <c r="C978" s="1" t="s">
        <v>20</v>
      </c>
      <c r="D978" s="1" t="s">
        <v>21</v>
      </c>
      <c r="E978" s="1" t="s">
        <v>22</v>
      </c>
      <c r="F978" s="1" t="s">
        <v>1990</v>
      </c>
      <c r="G978" s="2">
        <v>8</v>
      </c>
      <c r="H978" s="1" t="s">
        <v>37</v>
      </c>
      <c r="I978" s="1" t="s">
        <v>21</v>
      </c>
      <c r="J978" s="1" t="s">
        <v>21</v>
      </c>
      <c r="L978" s="5">
        <v>120.68169260000001</v>
      </c>
      <c r="M978" s="5">
        <v>24.138586700000001</v>
      </c>
      <c r="N978" s="1" t="s">
        <v>27</v>
      </c>
      <c r="O978" s="2">
        <v>75.09</v>
      </c>
      <c r="P978" s="1" t="s">
        <v>31</v>
      </c>
      <c r="Q978" s="1" t="s">
        <v>32</v>
      </c>
      <c r="T978" s="1" t="s">
        <v>21</v>
      </c>
      <c r="U978" s="3" t="str">
        <f t="shared" si="45"/>
        <v>INSERT INTO streetlampData (LAYER, ID, ORGAN, OP_CODE, BURY_DATE, NUM, LENGTH, MATERIAL, USEMODE, DATAMODE, NOTE, POINT_X, POINT_Y, TOWNSHIP, HEIGHT, MOD_DATE, STATE, DATA1, DATA2, LEVEL)</v>
      </c>
      <c r="V978" s="4" t="str">
        <f t="shared" si="46"/>
        <v>VALUES (8020203, 020203211096, N'GC7', 0, '2018-07-01', 466, 8, N'附壁式', 0, 0, N'NULL',120.6816926, 24.1385867, 6600100, 75.09, '2024-08-30', 2,'NULL', NULL, 0);</v>
      </c>
      <c r="W978" s="1" t="str">
        <f t="shared" si="47"/>
        <v>INSERT INTO streetlampData (LAYER, ID, ORGAN, OP_CODE, BURY_DATE, NUM, LENGTH, MATERIAL, USEMODE, DATAMODE, NOTE, POINT_X, POINT_Y, TOWNSHIP, HEIGHT, MOD_DATE, STATE, DATA1, DATA2, LEVEL)VALUES (8020203, 020203211096, N'GC7', 0, '2018-07-01', 466, 8, N'附壁式', 0, 0, N'NULL',120.6816926, 24.1385867, 6600100, 75.09, '2024-08-30', 2,'NULL', NULL, 0);</v>
      </c>
    </row>
    <row r="979" spans="1:23" ht="64.8" x14ac:dyDescent="0.3">
      <c r="A979" s="1" t="s">
        <v>18</v>
      </c>
      <c r="B979" s="1" t="s">
        <v>1991</v>
      </c>
      <c r="C979" s="1" t="s">
        <v>20</v>
      </c>
      <c r="D979" s="1" t="s">
        <v>21</v>
      </c>
      <c r="E979" s="1" t="s">
        <v>22</v>
      </c>
      <c r="F979" s="1" t="s">
        <v>1992</v>
      </c>
      <c r="G979" s="2">
        <v>7</v>
      </c>
      <c r="H979" s="1" t="s">
        <v>37</v>
      </c>
      <c r="I979" s="1" t="s">
        <v>21</v>
      </c>
      <c r="J979" s="1" t="s">
        <v>21</v>
      </c>
      <c r="L979" s="5">
        <v>120.68149200000001</v>
      </c>
      <c r="M979" s="5">
        <v>24.1383908</v>
      </c>
      <c r="N979" s="1" t="s">
        <v>27</v>
      </c>
      <c r="O979" s="2">
        <v>74.510000000000005</v>
      </c>
      <c r="P979" s="1" t="s">
        <v>31</v>
      </c>
      <c r="Q979" s="1" t="s">
        <v>32</v>
      </c>
      <c r="T979" s="1" t="s">
        <v>21</v>
      </c>
      <c r="U979" s="3" t="str">
        <f t="shared" si="45"/>
        <v>INSERT INTO streetlampData (LAYER, ID, ORGAN, OP_CODE, BURY_DATE, NUM, LENGTH, MATERIAL, USEMODE, DATAMODE, NOTE, POINT_X, POINT_Y, TOWNSHIP, HEIGHT, MOD_DATE, STATE, DATA1, DATA2, LEVEL)</v>
      </c>
      <c r="V979" s="4" t="str">
        <f t="shared" si="46"/>
        <v>VALUES (8020203, 020203211097, N'GC7', 0, '2018-07-01', 464, 7, N'附壁式', 0, 0, N'NULL',120.681492, 24.1383908, 6600100, 74.51, '2024-08-30', 2,'NULL', NULL, 0);</v>
      </c>
      <c r="W979" s="1" t="str">
        <f t="shared" si="47"/>
        <v>INSERT INTO streetlampData (LAYER, ID, ORGAN, OP_CODE, BURY_DATE, NUM, LENGTH, MATERIAL, USEMODE, DATAMODE, NOTE, POINT_X, POINT_Y, TOWNSHIP, HEIGHT, MOD_DATE, STATE, DATA1, DATA2, LEVEL)VALUES (8020203, 020203211097, N'GC7', 0, '2018-07-01', 464, 7, N'附壁式', 0, 0, N'NULL',120.681492, 24.1383908, 6600100, 74.51, '2024-08-30', 2,'NULL', NULL, 0);</v>
      </c>
    </row>
    <row r="980" spans="1:23" ht="64.8" x14ac:dyDescent="0.3">
      <c r="A980" s="1" t="s">
        <v>18</v>
      </c>
      <c r="B980" s="1" t="s">
        <v>1993</v>
      </c>
      <c r="C980" s="1" t="s">
        <v>20</v>
      </c>
      <c r="D980" s="1" t="s">
        <v>21</v>
      </c>
      <c r="E980" s="1" t="s">
        <v>22</v>
      </c>
      <c r="F980" s="1" t="s">
        <v>1994</v>
      </c>
      <c r="G980" s="2">
        <v>7</v>
      </c>
      <c r="H980" s="1" t="s">
        <v>24</v>
      </c>
      <c r="I980" s="1" t="s">
        <v>21</v>
      </c>
      <c r="J980" s="1" t="s">
        <v>21</v>
      </c>
      <c r="L980" s="5">
        <v>120.6781727</v>
      </c>
      <c r="M980" s="5">
        <v>24.140893899999998</v>
      </c>
      <c r="N980" s="1" t="s">
        <v>27</v>
      </c>
      <c r="O980" s="2">
        <v>77.31</v>
      </c>
      <c r="P980" s="1" t="s">
        <v>31</v>
      </c>
      <c r="Q980" s="1" t="s">
        <v>32</v>
      </c>
      <c r="T980" s="1" t="s">
        <v>21</v>
      </c>
      <c r="U980" s="3" t="str">
        <f t="shared" si="45"/>
        <v>INSERT INTO streetlampData (LAYER, ID, ORGAN, OP_CODE, BURY_DATE, NUM, LENGTH, MATERIAL, USEMODE, DATAMODE, NOTE, POINT_X, POINT_Y, TOWNSHIP, HEIGHT, MOD_DATE, STATE, DATA1, DATA2, LEVEL)</v>
      </c>
      <c r="V980" s="4" t="str">
        <f t="shared" si="46"/>
        <v>VALUES (8020203, 020203211098, N'GC7', 0, '2018-07-01', 444, 7, N'金屬桿', 0, 0, N'NULL',120.6781727, 24.1408939, 6600100, 77.31, '2024-08-30', 2,'NULL', NULL, 0);</v>
      </c>
      <c r="W980" s="1" t="str">
        <f t="shared" si="47"/>
        <v>INSERT INTO streetlampData (LAYER, ID, ORGAN, OP_CODE, BURY_DATE, NUM, LENGTH, MATERIAL, USEMODE, DATAMODE, NOTE, POINT_X, POINT_Y, TOWNSHIP, HEIGHT, MOD_DATE, STATE, DATA1, DATA2, LEVEL)VALUES (8020203, 020203211098, N'GC7', 0, '2018-07-01', 444, 7, N'金屬桿', 0, 0, N'NULL',120.6781727, 24.1408939, 6600100, 77.31, '2024-08-30', 2,'NULL', NULL, 0);</v>
      </c>
    </row>
    <row r="981" spans="1:23" ht="64.8" x14ac:dyDescent="0.3">
      <c r="A981" s="1" t="s">
        <v>18</v>
      </c>
      <c r="B981" s="1" t="s">
        <v>1995</v>
      </c>
      <c r="C981" s="1" t="s">
        <v>20</v>
      </c>
      <c r="D981" s="1" t="s">
        <v>21</v>
      </c>
      <c r="E981" s="1" t="s">
        <v>22</v>
      </c>
      <c r="F981" s="1" t="s">
        <v>1996</v>
      </c>
      <c r="G981" s="2">
        <v>7</v>
      </c>
      <c r="H981" s="1" t="s">
        <v>24</v>
      </c>
      <c r="I981" s="1" t="s">
        <v>21</v>
      </c>
      <c r="J981" s="1" t="s">
        <v>21</v>
      </c>
      <c r="L981" s="5">
        <v>120.6786809</v>
      </c>
      <c r="M981" s="5">
        <v>24.1404496</v>
      </c>
      <c r="N981" s="1" t="s">
        <v>27</v>
      </c>
      <c r="O981" s="2">
        <v>76.88</v>
      </c>
      <c r="P981" s="1" t="s">
        <v>31</v>
      </c>
      <c r="Q981" s="1" t="s">
        <v>32</v>
      </c>
      <c r="T981" s="1" t="s">
        <v>21</v>
      </c>
      <c r="U981" s="3" t="str">
        <f t="shared" si="45"/>
        <v>INSERT INTO streetlampData (LAYER, ID, ORGAN, OP_CODE, BURY_DATE, NUM, LENGTH, MATERIAL, USEMODE, DATAMODE, NOTE, POINT_X, POINT_Y, TOWNSHIP, HEIGHT, MOD_DATE, STATE, DATA1, DATA2, LEVEL)</v>
      </c>
      <c r="V981" s="4" t="str">
        <f t="shared" si="46"/>
        <v>VALUES (8020203, 020203211099, N'GC7', 0, '2018-07-01', 441, 7, N'金屬桿', 0, 0, N'NULL',120.6786809, 24.1404496, 6600100, 76.88, '2024-08-30', 2,'NULL', NULL, 0);</v>
      </c>
      <c r="W981" s="1" t="str">
        <f t="shared" si="47"/>
        <v>INSERT INTO streetlampData (LAYER, ID, ORGAN, OP_CODE, BURY_DATE, NUM, LENGTH, MATERIAL, USEMODE, DATAMODE, NOTE, POINT_X, POINT_Y, TOWNSHIP, HEIGHT, MOD_DATE, STATE, DATA1, DATA2, LEVEL)VALUES (8020203, 020203211099, N'GC7', 0, '2018-07-01', 441, 7, N'金屬桿', 0, 0, N'NULL',120.6786809, 24.1404496, 6600100, 76.88, '2024-08-30', 2,'NULL', NULL, 0);</v>
      </c>
    </row>
    <row r="982" spans="1:23" ht="64.8" x14ac:dyDescent="0.3">
      <c r="A982" s="1" t="s">
        <v>18</v>
      </c>
      <c r="B982" s="1" t="s">
        <v>1997</v>
      </c>
      <c r="C982" s="1" t="s">
        <v>20</v>
      </c>
      <c r="D982" s="1" t="s">
        <v>21</v>
      </c>
      <c r="E982" s="1" t="s">
        <v>22</v>
      </c>
      <c r="F982" s="1" t="s">
        <v>1998</v>
      </c>
      <c r="G982" s="2">
        <v>7</v>
      </c>
      <c r="H982" s="1" t="s">
        <v>24</v>
      </c>
      <c r="I982" s="1" t="s">
        <v>21</v>
      </c>
      <c r="J982" s="1" t="s">
        <v>21</v>
      </c>
      <c r="L982" s="5">
        <v>120.6788811</v>
      </c>
      <c r="M982" s="5">
        <v>24.140277000000001</v>
      </c>
      <c r="N982" s="1" t="s">
        <v>27</v>
      </c>
      <c r="O982" s="2">
        <v>76.819999999999993</v>
      </c>
      <c r="P982" s="1" t="s">
        <v>31</v>
      </c>
      <c r="Q982" s="1" t="s">
        <v>32</v>
      </c>
      <c r="T982" s="1" t="s">
        <v>21</v>
      </c>
      <c r="U982" s="3" t="str">
        <f t="shared" si="45"/>
        <v>INSERT INTO streetlampData (LAYER, ID, ORGAN, OP_CODE, BURY_DATE, NUM, LENGTH, MATERIAL, USEMODE, DATAMODE, NOTE, POINT_X, POINT_Y, TOWNSHIP, HEIGHT, MOD_DATE, STATE, DATA1, DATA2, LEVEL)</v>
      </c>
      <c r="V982" s="4" t="str">
        <f t="shared" si="46"/>
        <v>VALUES (8020203, 020203211100, N'GC7', 0, '2018-07-01', 440, 7, N'金屬桿', 0, 0, N'NULL',120.6788811, 24.140277, 6600100, 76.82, '2024-08-30', 2,'NULL', NULL, 0);</v>
      </c>
      <c r="W982" s="1" t="str">
        <f t="shared" si="47"/>
        <v>INSERT INTO streetlampData (LAYER, ID, ORGAN, OP_CODE, BURY_DATE, NUM, LENGTH, MATERIAL, USEMODE, DATAMODE, NOTE, POINT_X, POINT_Y, TOWNSHIP, HEIGHT, MOD_DATE, STATE, DATA1, DATA2, LEVEL)VALUES (8020203, 020203211100, N'GC7', 0, '2018-07-01', 440, 7, N'金屬桿', 0, 0, N'NULL',120.6788811, 24.140277, 6600100, 76.82, '2024-08-30', 2,'NULL', NULL, 0);</v>
      </c>
    </row>
    <row r="983" spans="1:23" ht="64.8" x14ac:dyDescent="0.3">
      <c r="A983" s="1" t="s">
        <v>18</v>
      </c>
      <c r="B983" s="1" t="s">
        <v>1999</v>
      </c>
      <c r="C983" s="1" t="s">
        <v>20</v>
      </c>
      <c r="D983" s="1" t="s">
        <v>21</v>
      </c>
      <c r="E983" s="1" t="s">
        <v>22</v>
      </c>
      <c r="F983" s="1" t="s">
        <v>2000</v>
      </c>
      <c r="G983" s="2">
        <v>7</v>
      </c>
      <c r="H983" s="1" t="s">
        <v>24</v>
      </c>
      <c r="I983" s="1" t="s">
        <v>21</v>
      </c>
      <c r="J983" s="1" t="s">
        <v>21</v>
      </c>
      <c r="L983" s="5">
        <v>120.6790511</v>
      </c>
      <c r="M983" s="5">
        <v>24.140128799999999</v>
      </c>
      <c r="N983" s="1" t="s">
        <v>27</v>
      </c>
      <c r="O983" s="2">
        <v>76.760000000000005</v>
      </c>
      <c r="P983" s="1" t="s">
        <v>31</v>
      </c>
      <c r="Q983" s="1" t="s">
        <v>32</v>
      </c>
      <c r="T983" s="1" t="s">
        <v>21</v>
      </c>
      <c r="U983" s="3" t="str">
        <f t="shared" si="45"/>
        <v>INSERT INTO streetlampData (LAYER, ID, ORGAN, OP_CODE, BURY_DATE, NUM, LENGTH, MATERIAL, USEMODE, DATAMODE, NOTE, POINT_X, POINT_Y, TOWNSHIP, HEIGHT, MOD_DATE, STATE, DATA1, DATA2, LEVEL)</v>
      </c>
      <c r="V983" s="4" t="str">
        <f t="shared" si="46"/>
        <v>VALUES (8020203, 020203211101, N'GC7', 0, '2018-07-01', 439, 7, N'金屬桿', 0, 0, N'NULL',120.6790511, 24.1401288, 6600100, 76.76, '2024-08-30', 2,'NULL', NULL, 0);</v>
      </c>
      <c r="W983" s="1" t="str">
        <f t="shared" si="47"/>
        <v>INSERT INTO streetlampData (LAYER, ID, ORGAN, OP_CODE, BURY_DATE, NUM, LENGTH, MATERIAL, USEMODE, DATAMODE, NOTE, POINT_X, POINT_Y, TOWNSHIP, HEIGHT, MOD_DATE, STATE, DATA1, DATA2, LEVEL)VALUES (8020203, 020203211101, N'GC7', 0, '2018-07-01', 439, 7, N'金屬桿', 0, 0, N'NULL',120.6790511, 24.1401288, 6600100, 76.76, '2024-08-30', 2,'NULL', NULL, 0);</v>
      </c>
    </row>
    <row r="984" spans="1:23" ht="64.8" x14ac:dyDescent="0.3">
      <c r="A984" s="1" t="s">
        <v>18</v>
      </c>
      <c r="B984" s="1" t="s">
        <v>2001</v>
      </c>
      <c r="C984" s="1" t="s">
        <v>20</v>
      </c>
      <c r="D984" s="1" t="s">
        <v>21</v>
      </c>
      <c r="E984" s="1" t="s">
        <v>22</v>
      </c>
      <c r="F984" s="1" t="s">
        <v>2002</v>
      </c>
      <c r="G984" s="2">
        <v>7</v>
      </c>
      <c r="H984" s="1" t="s">
        <v>24</v>
      </c>
      <c r="I984" s="1" t="s">
        <v>21</v>
      </c>
      <c r="J984" s="1" t="s">
        <v>21</v>
      </c>
      <c r="L984" s="5">
        <v>120.6792189</v>
      </c>
      <c r="M984" s="5">
        <v>24.139983699999998</v>
      </c>
      <c r="N984" s="1" t="s">
        <v>27</v>
      </c>
      <c r="O984" s="2">
        <v>76.55</v>
      </c>
      <c r="P984" s="1" t="s">
        <v>31</v>
      </c>
      <c r="Q984" s="1" t="s">
        <v>32</v>
      </c>
      <c r="T984" s="1" t="s">
        <v>21</v>
      </c>
      <c r="U984" s="3" t="str">
        <f t="shared" si="45"/>
        <v>INSERT INTO streetlampData (LAYER, ID, ORGAN, OP_CODE, BURY_DATE, NUM, LENGTH, MATERIAL, USEMODE, DATAMODE, NOTE, POINT_X, POINT_Y, TOWNSHIP, HEIGHT, MOD_DATE, STATE, DATA1, DATA2, LEVEL)</v>
      </c>
      <c r="V984" s="4" t="str">
        <f t="shared" si="46"/>
        <v>VALUES (8020203, 020203211102, N'GC7', 0, '2018-07-01', 438, 7, N'金屬桿', 0, 0, N'NULL',120.6792189, 24.1399837, 6600100, 76.55, '2024-08-30', 2,'NULL', NULL, 0);</v>
      </c>
      <c r="W984" s="1" t="str">
        <f t="shared" si="47"/>
        <v>INSERT INTO streetlampData (LAYER, ID, ORGAN, OP_CODE, BURY_DATE, NUM, LENGTH, MATERIAL, USEMODE, DATAMODE, NOTE, POINT_X, POINT_Y, TOWNSHIP, HEIGHT, MOD_DATE, STATE, DATA1, DATA2, LEVEL)VALUES (8020203, 020203211102, N'GC7', 0, '2018-07-01', 438, 7, N'金屬桿', 0, 0, N'NULL',120.6792189, 24.1399837, 6600100, 76.55, '2024-08-30', 2,'NULL', NULL, 0);</v>
      </c>
    </row>
    <row r="985" spans="1:23" ht="64.8" x14ac:dyDescent="0.3">
      <c r="A985" s="1" t="s">
        <v>18</v>
      </c>
      <c r="B985" s="1" t="s">
        <v>2003</v>
      </c>
      <c r="C985" s="1" t="s">
        <v>20</v>
      </c>
      <c r="D985" s="1" t="s">
        <v>21</v>
      </c>
      <c r="E985" s="1" t="s">
        <v>22</v>
      </c>
      <c r="F985" s="1" t="s">
        <v>2004</v>
      </c>
      <c r="G985" s="2">
        <v>7</v>
      </c>
      <c r="H985" s="1" t="s">
        <v>24</v>
      </c>
      <c r="I985" s="1" t="s">
        <v>21</v>
      </c>
      <c r="J985" s="1" t="s">
        <v>21</v>
      </c>
      <c r="L985" s="5">
        <v>120.6795417</v>
      </c>
      <c r="M985" s="5">
        <v>24.139703399999998</v>
      </c>
      <c r="N985" s="1" t="s">
        <v>27</v>
      </c>
      <c r="O985" s="2">
        <v>75.92</v>
      </c>
      <c r="P985" s="1" t="s">
        <v>31</v>
      </c>
      <c r="Q985" s="1" t="s">
        <v>32</v>
      </c>
      <c r="T985" s="1" t="s">
        <v>21</v>
      </c>
      <c r="U985" s="3" t="str">
        <f t="shared" si="45"/>
        <v>INSERT INTO streetlampData (LAYER, ID, ORGAN, OP_CODE, BURY_DATE, NUM, LENGTH, MATERIAL, USEMODE, DATAMODE, NOTE, POINT_X, POINT_Y, TOWNSHIP, HEIGHT, MOD_DATE, STATE, DATA1, DATA2, LEVEL)</v>
      </c>
      <c r="V985" s="4" t="str">
        <f t="shared" si="46"/>
        <v>VALUES (8020203, 020203211103, N'GC7', 0, '2018-07-01', 437, 7, N'金屬桿', 0, 0, N'NULL',120.6795417, 24.1397034, 6600100, 75.92, '2024-08-30', 2,'NULL', NULL, 0);</v>
      </c>
      <c r="W985" s="1" t="str">
        <f t="shared" si="47"/>
        <v>INSERT INTO streetlampData (LAYER, ID, ORGAN, OP_CODE, BURY_DATE, NUM, LENGTH, MATERIAL, USEMODE, DATAMODE, NOTE, POINT_X, POINT_Y, TOWNSHIP, HEIGHT, MOD_DATE, STATE, DATA1, DATA2, LEVEL)VALUES (8020203, 020203211103, N'GC7', 0, '2018-07-01', 437, 7, N'金屬桿', 0, 0, N'NULL',120.6795417, 24.1397034, 6600100, 75.92, '2024-08-30', 2,'NULL', NULL, 0);</v>
      </c>
    </row>
    <row r="986" spans="1:23" ht="64.8" x14ac:dyDescent="0.3">
      <c r="A986" s="1" t="s">
        <v>18</v>
      </c>
      <c r="B986" s="1" t="s">
        <v>2005</v>
      </c>
      <c r="C986" s="1" t="s">
        <v>20</v>
      </c>
      <c r="D986" s="1" t="s">
        <v>21</v>
      </c>
      <c r="E986" s="1" t="s">
        <v>22</v>
      </c>
      <c r="F986" s="1" t="s">
        <v>2006</v>
      </c>
      <c r="G986" s="2">
        <v>7</v>
      </c>
      <c r="H986" s="1" t="s">
        <v>24</v>
      </c>
      <c r="I986" s="1" t="s">
        <v>21</v>
      </c>
      <c r="J986" s="1" t="s">
        <v>21</v>
      </c>
      <c r="L986" s="5">
        <v>120.6798206</v>
      </c>
      <c r="M986" s="5">
        <v>24.139461099999998</v>
      </c>
      <c r="N986" s="1" t="s">
        <v>27</v>
      </c>
      <c r="O986" s="2">
        <v>75.400000000000006</v>
      </c>
      <c r="P986" s="1" t="s">
        <v>31</v>
      </c>
      <c r="Q986" s="1" t="s">
        <v>32</v>
      </c>
      <c r="T986" s="1" t="s">
        <v>21</v>
      </c>
      <c r="U986" s="3" t="str">
        <f t="shared" si="45"/>
        <v>INSERT INTO streetlampData (LAYER, ID, ORGAN, OP_CODE, BURY_DATE, NUM, LENGTH, MATERIAL, USEMODE, DATAMODE, NOTE, POINT_X, POINT_Y, TOWNSHIP, HEIGHT, MOD_DATE, STATE, DATA1, DATA2, LEVEL)</v>
      </c>
      <c r="V986" s="4" t="str">
        <f t="shared" si="46"/>
        <v>VALUES (8020203, 020203211104, N'GC7', 0, '2018-07-01', 436, 7, N'金屬桿', 0, 0, N'NULL',120.6798206, 24.1394611, 6600100, 75.4, '2024-08-30', 2,'NULL', NULL, 0);</v>
      </c>
      <c r="W986" s="1" t="str">
        <f t="shared" si="47"/>
        <v>INSERT INTO streetlampData (LAYER, ID, ORGAN, OP_CODE, BURY_DATE, NUM, LENGTH, MATERIAL, USEMODE, DATAMODE, NOTE, POINT_X, POINT_Y, TOWNSHIP, HEIGHT, MOD_DATE, STATE, DATA1, DATA2, LEVEL)VALUES (8020203, 020203211104, N'GC7', 0, '2018-07-01', 436, 7, N'金屬桿', 0, 0, N'NULL',120.6798206, 24.1394611, 6600100, 75.4, '2024-08-30', 2,'NULL', NULL, 0);</v>
      </c>
    </row>
    <row r="987" spans="1:23" ht="64.8" x14ac:dyDescent="0.3">
      <c r="A987" s="1" t="s">
        <v>18</v>
      </c>
      <c r="B987" s="1" t="s">
        <v>2007</v>
      </c>
      <c r="C987" s="1" t="s">
        <v>20</v>
      </c>
      <c r="D987" s="1" t="s">
        <v>21</v>
      </c>
      <c r="E987" s="1" t="s">
        <v>22</v>
      </c>
      <c r="F987" s="1" t="s">
        <v>2008</v>
      </c>
      <c r="G987" s="2">
        <v>7</v>
      </c>
      <c r="H987" s="1" t="s">
        <v>24</v>
      </c>
      <c r="I987" s="1" t="s">
        <v>21</v>
      </c>
      <c r="J987" s="1" t="s">
        <v>21</v>
      </c>
      <c r="L987" s="5">
        <v>120.679996</v>
      </c>
      <c r="M987" s="5">
        <v>24.139307800000001</v>
      </c>
      <c r="N987" s="1" t="s">
        <v>27</v>
      </c>
      <c r="O987" s="2">
        <v>75.22</v>
      </c>
      <c r="P987" s="1" t="s">
        <v>31</v>
      </c>
      <c r="Q987" s="1" t="s">
        <v>32</v>
      </c>
      <c r="T987" s="1" t="s">
        <v>21</v>
      </c>
      <c r="U987" s="3" t="str">
        <f t="shared" si="45"/>
        <v>INSERT INTO streetlampData (LAYER, ID, ORGAN, OP_CODE, BURY_DATE, NUM, LENGTH, MATERIAL, USEMODE, DATAMODE, NOTE, POINT_X, POINT_Y, TOWNSHIP, HEIGHT, MOD_DATE, STATE, DATA1, DATA2, LEVEL)</v>
      </c>
      <c r="V987" s="4" t="str">
        <f t="shared" si="46"/>
        <v>VALUES (8020203, 020203211105, N'GC7', 0, '2018-07-01', 435, 7, N'金屬桿', 0, 0, N'NULL',120.679996, 24.1393078, 6600100, 75.22, '2024-08-30', 2,'NULL', NULL, 0);</v>
      </c>
      <c r="W987" s="1" t="str">
        <f t="shared" si="47"/>
        <v>INSERT INTO streetlampData (LAYER, ID, ORGAN, OP_CODE, BURY_DATE, NUM, LENGTH, MATERIAL, USEMODE, DATAMODE, NOTE, POINT_X, POINT_Y, TOWNSHIP, HEIGHT, MOD_DATE, STATE, DATA1, DATA2, LEVEL)VALUES (8020203, 020203211105, N'GC7', 0, '2018-07-01', 435, 7, N'金屬桿', 0, 0, N'NULL',120.679996, 24.1393078, 6600100, 75.22, '2024-08-30', 2,'NULL', NULL, 0);</v>
      </c>
    </row>
    <row r="988" spans="1:23" ht="64.8" x14ac:dyDescent="0.3">
      <c r="A988" s="1" t="s">
        <v>18</v>
      </c>
      <c r="B988" s="1" t="s">
        <v>2009</v>
      </c>
      <c r="C988" s="1" t="s">
        <v>20</v>
      </c>
      <c r="D988" s="1" t="s">
        <v>21</v>
      </c>
      <c r="E988" s="1" t="s">
        <v>22</v>
      </c>
      <c r="F988" s="1" t="s">
        <v>2010</v>
      </c>
      <c r="G988" s="2">
        <v>7</v>
      </c>
      <c r="H988" s="1" t="s">
        <v>24</v>
      </c>
      <c r="I988" s="1" t="s">
        <v>21</v>
      </c>
      <c r="J988" s="1" t="s">
        <v>21</v>
      </c>
      <c r="L988" s="5">
        <v>120.6801729</v>
      </c>
      <c r="M988" s="5">
        <v>24.1391533</v>
      </c>
      <c r="N988" s="1" t="s">
        <v>27</v>
      </c>
      <c r="O988" s="2">
        <v>75.010000000000005</v>
      </c>
      <c r="P988" s="1" t="s">
        <v>31</v>
      </c>
      <c r="Q988" s="1" t="s">
        <v>32</v>
      </c>
      <c r="T988" s="1" t="s">
        <v>21</v>
      </c>
      <c r="U988" s="3" t="str">
        <f t="shared" si="45"/>
        <v>INSERT INTO streetlampData (LAYER, ID, ORGAN, OP_CODE, BURY_DATE, NUM, LENGTH, MATERIAL, USEMODE, DATAMODE, NOTE, POINT_X, POINT_Y, TOWNSHIP, HEIGHT, MOD_DATE, STATE, DATA1, DATA2, LEVEL)</v>
      </c>
      <c r="V988" s="4" t="str">
        <f t="shared" si="46"/>
        <v>VALUES (8020203, 020203211106, N'GC7', 0, '2018-07-01', 434, 7, N'金屬桿', 0, 0, N'NULL',120.6801729, 24.1391533, 6600100, 75.01, '2024-08-30', 2,'NULL', NULL, 0);</v>
      </c>
      <c r="W988" s="1" t="str">
        <f t="shared" si="47"/>
        <v>INSERT INTO streetlampData (LAYER, ID, ORGAN, OP_CODE, BURY_DATE, NUM, LENGTH, MATERIAL, USEMODE, DATAMODE, NOTE, POINT_X, POINT_Y, TOWNSHIP, HEIGHT, MOD_DATE, STATE, DATA1, DATA2, LEVEL)VALUES (8020203, 020203211106, N'GC7', 0, '2018-07-01', 434, 7, N'金屬桿', 0, 0, N'NULL',120.6801729, 24.1391533, 6600100, 75.01, '2024-08-30', 2,'NULL', NULL, 0);</v>
      </c>
    </row>
    <row r="989" spans="1:23" ht="64.8" x14ac:dyDescent="0.3">
      <c r="A989" s="1" t="s">
        <v>18</v>
      </c>
      <c r="B989" s="1" t="s">
        <v>2011</v>
      </c>
      <c r="C989" s="1" t="s">
        <v>20</v>
      </c>
      <c r="D989" s="1" t="s">
        <v>21</v>
      </c>
      <c r="E989" s="1" t="s">
        <v>22</v>
      </c>
      <c r="F989" s="1" t="s">
        <v>2012</v>
      </c>
      <c r="G989" s="2">
        <v>7</v>
      </c>
      <c r="H989" s="1" t="s">
        <v>24</v>
      </c>
      <c r="I989" s="1" t="s">
        <v>21</v>
      </c>
      <c r="J989" s="1" t="s">
        <v>21</v>
      </c>
      <c r="L989" s="5">
        <v>120.6802854</v>
      </c>
      <c r="M989" s="5">
        <v>24.139056499999999</v>
      </c>
      <c r="N989" s="1" t="s">
        <v>27</v>
      </c>
      <c r="O989" s="2">
        <v>74.89</v>
      </c>
      <c r="P989" s="1" t="s">
        <v>31</v>
      </c>
      <c r="Q989" s="1" t="s">
        <v>32</v>
      </c>
      <c r="T989" s="1" t="s">
        <v>21</v>
      </c>
      <c r="U989" s="3" t="str">
        <f t="shared" si="45"/>
        <v>INSERT INTO streetlampData (LAYER, ID, ORGAN, OP_CODE, BURY_DATE, NUM, LENGTH, MATERIAL, USEMODE, DATAMODE, NOTE, POINT_X, POINT_Y, TOWNSHIP, HEIGHT, MOD_DATE, STATE, DATA1, DATA2, LEVEL)</v>
      </c>
      <c r="V989" s="4" t="str">
        <f t="shared" si="46"/>
        <v>VALUES (8020203, 020203211107, N'GC7', 0, '2018-07-01', 433, 7, N'金屬桿', 0, 0, N'NULL',120.6802854, 24.1390565, 6600100, 74.89, '2024-08-30', 2,'NULL', NULL, 0);</v>
      </c>
      <c r="W989" s="1" t="str">
        <f t="shared" si="47"/>
        <v>INSERT INTO streetlampData (LAYER, ID, ORGAN, OP_CODE, BURY_DATE, NUM, LENGTH, MATERIAL, USEMODE, DATAMODE, NOTE, POINT_X, POINT_Y, TOWNSHIP, HEIGHT, MOD_DATE, STATE, DATA1, DATA2, LEVEL)VALUES (8020203, 020203211107, N'GC7', 0, '2018-07-01', 433, 7, N'金屬桿', 0, 0, N'NULL',120.6802854, 24.1390565, 6600100, 74.89, '2024-08-30', 2,'NULL', NULL, 0);</v>
      </c>
    </row>
    <row r="990" spans="1:23" ht="64.8" x14ac:dyDescent="0.3">
      <c r="A990" s="1" t="s">
        <v>18</v>
      </c>
      <c r="B990" s="1" t="s">
        <v>2013</v>
      </c>
      <c r="C990" s="1" t="s">
        <v>20</v>
      </c>
      <c r="D990" s="1" t="s">
        <v>21</v>
      </c>
      <c r="E990" s="1" t="s">
        <v>22</v>
      </c>
      <c r="F990" s="1" t="s">
        <v>2014</v>
      </c>
      <c r="G990" s="2">
        <v>7</v>
      </c>
      <c r="H990" s="1" t="s">
        <v>24</v>
      </c>
      <c r="I990" s="1" t="s">
        <v>21</v>
      </c>
      <c r="J990" s="1" t="s">
        <v>21</v>
      </c>
      <c r="L990" s="5">
        <v>120.6804645</v>
      </c>
      <c r="M990" s="5">
        <v>24.1388985</v>
      </c>
      <c r="N990" s="1" t="s">
        <v>27</v>
      </c>
      <c r="O990" s="2">
        <v>74.72</v>
      </c>
      <c r="P990" s="1" t="s">
        <v>31</v>
      </c>
      <c r="Q990" s="1" t="s">
        <v>32</v>
      </c>
      <c r="T990" s="1" t="s">
        <v>21</v>
      </c>
      <c r="U990" s="3" t="str">
        <f t="shared" si="45"/>
        <v>INSERT INTO streetlampData (LAYER, ID, ORGAN, OP_CODE, BURY_DATE, NUM, LENGTH, MATERIAL, USEMODE, DATAMODE, NOTE, POINT_X, POINT_Y, TOWNSHIP, HEIGHT, MOD_DATE, STATE, DATA1, DATA2, LEVEL)</v>
      </c>
      <c r="V990" s="4" t="str">
        <f t="shared" si="46"/>
        <v>VALUES (8020203, 020203211108, N'GC7', 0, '2018-07-01', 432, 7, N'金屬桿', 0, 0, N'NULL',120.6804645, 24.1388985, 6600100, 74.72, '2024-08-30', 2,'NULL', NULL, 0);</v>
      </c>
      <c r="W990" s="1" t="str">
        <f t="shared" si="47"/>
        <v>INSERT INTO streetlampData (LAYER, ID, ORGAN, OP_CODE, BURY_DATE, NUM, LENGTH, MATERIAL, USEMODE, DATAMODE, NOTE, POINT_X, POINT_Y, TOWNSHIP, HEIGHT, MOD_DATE, STATE, DATA1, DATA2, LEVEL)VALUES (8020203, 020203211108, N'GC7', 0, '2018-07-01', 432, 7, N'金屬桿', 0, 0, N'NULL',120.6804645, 24.1388985, 6600100, 74.72, '2024-08-30', 2,'NULL', NULL, 0);</v>
      </c>
    </row>
    <row r="991" spans="1:23" ht="64.8" x14ac:dyDescent="0.3">
      <c r="A991" s="1" t="s">
        <v>18</v>
      </c>
      <c r="B991" s="1" t="s">
        <v>2015</v>
      </c>
      <c r="C991" s="1" t="s">
        <v>20</v>
      </c>
      <c r="D991" s="1" t="s">
        <v>21</v>
      </c>
      <c r="E991" s="1" t="s">
        <v>22</v>
      </c>
      <c r="F991" s="1" t="s">
        <v>2016</v>
      </c>
      <c r="G991" s="2">
        <v>7</v>
      </c>
      <c r="H991" s="1" t="s">
        <v>24</v>
      </c>
      <c r="I991" s="1" t="s">
        <v>21</v>
      </c>
      <c r="J991" s="1" t="s">
        <v>21</v>
      </c>
      <c r="L991" s="5">
        <v>120.680846</v>
      </c>
      <c r="M991" s="5">
        <v>24.1385668</v>
      </c>
      <c r="N991" s="1" t="s">
        <v>27</v>
      </c>
      <c r="O991" s="2">
        <v>74.42</v>
      </c>
      <c r="P991" s="1" t="s">
        <v>31</v>
      </c>
      <c r="Q991" s="1" t="s">
        <v>32</v>
      </c>
      <c r="T991" s="1" t="s">
        <v>21</v>
      </c>
      <c r="U991" s="3" t="str">
        <f t="shared" si="45"/>
        <v>INSERT INTO streetlampData (LAYER, ID, ORGAN, OP_CODE, BURY_DATE, NUM, LENGTH, MATERIAL, USEMODE, DATAMODE, NOTE, POINT_X, POINT_Y, TOWNSHIP, HEIGHT, MOD_DATE, STATE, DATA1, DATA2, LEVEL)</v>
      </c>
      <c r="V991" s="4" t="str">
        <f t="shared" si="46"/>
        <v>VALUES (8020203, 020203211109, N'GC7', 0, '2018-07-01', 431, 7, N'金屬桿', 0, 0, N'NULL',120.680846, 24.1385668, 6600100, 74.42, '2024-08-30', 2,'NULL', NULL, 0);</v>
      </c>
      <c r="W991" s="1" t="str">
        <f t="shared" si="47"/>
        <v>INSERT INTO streetlampData (LAYER, ID, ORGAN, OP_CODE, BURY_DATE, NUM, LENGTH, MATERIAL, USEMODE, DATAMODE, NOTE, POINT_X, POINT_Y, TOWNSHIP, HEIGHT, MOD_DATE, STATE, DATA1, DATA2, LEVEL)VALUES (8020203, 020203211109, N'GC7', 0, '2018-07-01', 431, 7, N'金屬桿', 0, 0, N'NULL',120.680846, 24.1385668, 6600100, 74.42, '2024-08-30', 2,'NULL', NULL, 0);</v>
      </c>
    </row>
    <row r="992" spans="1:23" ht="64.8" x14ac:dyDescent="0.3">
      <c r="A992" s="1" t="s">
        <v>18</v>
      </c>
      <c r="B992" s="1" t="s">
        <v>2017</v>
      </c>
      <c r="C992" s="1" t="s">
        <v>20</v>
      </c>
      <c r="D992" s="1" t="s">
        <v>21</v>
      </c>
      <c r="E992" s="1" t="s">
        <v>22</v>
      </c>
      <c r="F992" s="1" t="s">
        <v>2018</v>
      </c>
      <c r="G992" s="2">
        <v>7</v>
      </c>
      <c r="H992" s="1" t="s">
        <v>24</v>
      </c>
      <c r="I992" s="1" t="s">
        <v>21</v>
      </c>
      <c r="J992" s="1" t="s">
        <v>21</v>
      </c>
      <c r="L992" s="5">
        <v>120.68105559999999</v>
      </c>
      <c r="M992" s="5">
        <v>24.138385499999998</v>
      </c>
      <c r="N992" s="1" t="s">
        <v>27</v>
      </c>
      <c r="O992" s="2">
        <v>74.16</v>
      </c>
      <c r="P992" s="1" t="s">
        <v>31</v>
      </c>
      <c r="Q992" s="1" t="s">
        <v>32</v>
      </c>
      <c r="T992" s="1" t="s">
        <v>21</v>
      </c>
      <c r="U992" s="3" t="str">
        <f t="shared" si="45"/>
        <v>INSERT INTO streetlampData (LAYER, ID, ORGAN, OP_CODE, BURY_DATE, NUM, LENGTH, MATERIAL, USEMODE, DATAMODE, NOTE, POINT_X, POINT_Y, TOWNSHIP, HEIGHT, MOD_DATE, STATE, DATA1, DATA2, LEVEL)</v>
      </c>
      <c r="V992" s="4" t="str">
        <f t="shared" si="46"/>
        <v>VALUES (8020203, 020203211110, N'GC7', 0, '2018-07-01', 430, 7, N'金屬桿', 0, 0, N'NULL',120.6810556, 24.1383855, 6600100, 74.16, '2024-08-30', 2,'NULL', NULL, 0);</v>
      </c>
      <c r="W992" s="1" t="str">
        <f t="shared" si="47"/>
        <v>INSERT INTO streetlampData (LAYER, ID, ORGAN, OP_CODE, BURY_DATE, NUM, LENGTH, MATERIAL, USEMODE, DATAMODE, NOTE, POINT_X, POINT_Y, TOWNSHIP, HEIGHT, MOD_DATE, STATE, DATA1, DATA2, LEVEL)VALUES (8020203, 020203211110, N'GC7', 0, '2018-07-01', 430, 7, N'金屬桿', 0, 0, N'NULL',120.6810556, 24.1383855, 6600100, 74.16, '2024-08-30', 2,'NULL', NULL, 0);</v>
      </c>
    </row>
    <row r="993" spans="1:23" ht="64.8" x14ac:dyDescent="0.3">
      <c r="A993" s="1" t="s">
        <v>18</v>
      </c>
      <c r="B993" s="1" t="s">
        <v>2019</v>
      </c>
      <c r="C993" s="1" t="s">
        <v>20</v>
      </c>
      <c r="D993" s="1" t="s">
        <v>21</v>
      </c>
      <c r="E993" s="1" t="s">
        <v>22</v>
      </c>
      <c r="F993" s="1" t="s">
        <v>2020</v>
      </c>
      <c r="G993" s="2">
        <v>7</v>
      </c>
      <c r="H993" s="1" t="s">
        <v>24</v>
      </c>
      <c r="I993" s="1" t="s">
        <v>21</v>
      </c>
      <c r="J993" s="1" t="s">
        <v>21</v>
      </c>
      <c r="L993" s="5">
        <v>120.68127200000001</v>
      </c>
      <c r="M993" s="5">
        <v>24.138195799999998</v>
      </c>
      <c r="N993" s="1" t="s">
        <v>27</v>
      </c>
      <c r="O993" s="2">
        <v>73.92</v>
      </c>
      <c r="P993" s="1" t="s">
        <v>31</v>
      </c>
      <c r="Q993" s="1" t="s">
        <v>32</v>
      </c>
      <c r="T993" s="1" t="s">
        <v>21</v>
      </c>
      <c r="U993" s="3" t="str">
        <f t="shared" si="45"/>
        <v>INSERT INTO streetlampData (LAYER, ID, ORGAN, OP_CODE, BURY_DATE, NUM, LENGTH, MATERIAL, USEMODE, DATAMODE, NOTE, POINT_X, POINT_Y, TOWNSHIP, HEIGHT, MOD_DATE, STATE, DATA1, DATA2, LEVEL)</v>
      </c>
      <c r="V993" s="4" t="str">
        <f t="shared" si="46"/>
        <v>VALUES (8020203, 020203211111, N'GC7', 0, '2018-07-01', 429, 7, N'金屬桿', 0, 0, N'NULL',120.681272, 24.1381958, 6600100, 73.92, '2024-08-30', 2,'NULL', NULL, 0);</v>
      </c>
      <c r="W993" s="1" t="str">
        <f t="shared" si="47"/>
        <v>INSERT INTO streetlampData (LAYER, ID, ORGAN, OP_CODE, BURY_DATE, NUM, LENGTH, MATERIAL, USEMODE, DATAMODE, NOTE, POINT_X, POINT_Y, TOWNSHIP, HEIGHT, MOD_DATE, STATE, DATA1, DATA2, LEVEL)VALUES (8020203, 020203211111, N'GC7', 0, '2018-07-01', 429, 7, N'金屬桿', 0, 0, N'NULL',120.681272, 24.1381958, 6600100, 73.92, '2024-08-30', 2,'NULL', NULL, 0);</v>
      </c>
    </row>
    <row r="994" spans="1:23" ht="64.8" x14ac:dyDescent="0.3">
      <c r="A994" s="1" t="s">
        <v>18</v>
      </c>
      <c r="B994" s="1" t="s">
        <v>2021</v>
      </c>
      <c r="C994" s="1" t="s">
        <v>20</v>
      </c>
      <c r="D994" s="1" t="s">
        <v>21</v>
      </c>
      <c r="E994" s="1" t="s">
        <v>22</v>
      </c>
      <c r="F994" s="1" t="s">
        <v>2022</v>
      </c>
      <c r="G994" s="2">
        <v>7</v>
      </c>
      <c r="H994" s="1" t="s">
        <v>24</v>
      </c>
      <c r="I994" s="1" t="s">
        <v>21</v>
      </c>
      <c r="J994" s="1" t="s">
        <v>21</v>
      </c>
      <c r="L994" s="5">
        <v>120.6814098</v>
      </c>
      <c r="M994" s="5">
        <v>24.138076000000002</v>
      </c>
      <c r="N994" s="1" t="s">
        <v>27</v>
      </c>
      <c r="O994" s="2">
        <v>73.739999999999995</v>
      </c>
      <c r="P994" s="1" t="s">
        <v>31</v>
      </c>
      <c r="Q994" s="1" t="s">
        <v>32</v>
      </c>
      <c r="T994" s="1" t="s">
        <v>21</v>
      </c>
      <c r="U994" s="3" t="str">
        <f t="shared" si="45"/>
        <v>INSERT INTO streetlampData (LAYER, ID, ORGAN, OP_CODE, BURY_DATE, NUM, LENGTH, MATERIAL, USEMODE, DATAMODE, NOTE, POINT_X, POINT_Y, TOWNSHIP, HEIGHT, MOD_DATE, STATE, DATA1, DATA2, LEVEL)</v>
      </c>
      <c r="V994" s="4" t="str">
        <f t="shared" si="46"/>
        <v>VALUES (8020203, 020203211112, N'GC7', 0, '2018-07-01', 428, 7, N'金屬桿', 0, 0, N'NULL',120.6814098, 24.138076, 6600100, 73.74, '2024-08-30', 2,'NULL', NULL, 0);</v>
      </c>
      <c r="W994" s="1" t="str">
        <f t="shared" si="47"/>
        <v>INSERT INTO streetlampData (LAYER, ID, ORGAN, OP_CODE, BURY_DATE, NUM, LENGTH, MATERIAL, USEMODE, DATAMODE, NOTE, POINT_X, POINT_Y, TOWNSHIP, HEIGHT, MOD_DATE, STATE, DATA1, DATA2, LEVEL)VALUES (8020203, 020203211112, N'GC7', 0, '2018-07-01', 428, 7, N'金屬桿', 0, 0, N'NULL',120.6814098, 24.138076, 6600100, 73.74, '2024-08-30', 2,'NULL', NULL, 0);</v>
      </c>
    </row>
    <row r="995" spans="1:23" ht="64.8" x14ac:dyDescent="0.3">
      <c r="A995" s="1" t="s">
        <v>18</v>
      </c>
      <c r="B995" s="1" t="s">
        <v>2023</v>
      </c>
      <c r="C995" s="1" t="s">
        <v>20</v>
      </c>
      <c r="D995" s="1" t="s">
        <v>21</v>
      </c>
      <c r="E995" s="1" t="s">
        <v>22</v>
      </c>
      <c r="F995" s="1" t="s">
        <v>2024</v>
      </c>
      <c r="G995" s="2">
        <v>7</v>
      </c>
      <c r="H995" s="1" t="s">
        <v>24</v>
      </c>
      <c r="I995" s="1" t="s">
        <v>21</v>
      </c>
      <c r="J995" s="1" t="s">
        <v>21</v>
      </c>
      <c r="L995" s="5">
        <v>120.6816084</v>
      </c>
      <c r="M995" s="5">
        <v>24.137902499999999</v>
      </c>
      <c r="N995" s="1" t="s">
        <v>27</v>
      </c>
      <c r="O995" s="2">
        <v>73.650000000000006</v>
      </c>
      <c r="P995" s="1" t="s">
        <v>31</v>
      </c>
      <c r="Q995" s="1" t="s">
        <v>32</v>
      </c>
      <c r="T995" s="1" t="s">
        <v>21</v>
      </c>
      <c r="U995" s="3" t="str">
        <f t="shared" si="45"/>
        <v>INSERT INTO streetlampData (LAYER, ID, ORGAN, OP_CODE, BURY_DATE, NUM, LENGTH, MATERIAL, USEMODE, DATAMODE, NOTE, POINT_X, POINT_Y, TOWNSHIP, HEIGHT, MOD_DATE, STATE, DATA1, DATA2, LEVEL)</v>
      </c>
      <c r="V995" s="4" t="str">
        <f t="shared" si="46"/>
        <v>VALUES (8020203, 020203211113, N'GC7', 0, '2018-07-01', 427, 7, N'金屬桿', 0, 0, N'NULL',120.6816084, 24.1379025, 6600100, 73.65, '2024-08-30', 2,'NULL', NULL, 0);</v>
      </c>
      <c r="W995" s="1" t="str">
        <f t="shared" si="47"/>
        <v>INSERT INTO streetlampData (LAYER, ID, ORGAN, OP_CODE, BURY_DATE, NUM, LENGTH, MATERIAL, USEMODE, DATAMODE, NOTE, POINT_X, POINT_Y, TOWNSHIP, HEIGHT, MOD_DATE, STATE, DATA1, DATA2, LEVEL)VALUES (8020203, 020203211113, N'GC7', 0, '2018-07-01', 427, 7, N'金屬桿', 0, 0, N'NULL',120.6816084, 24.1379025, 6600100, 73.65, '2024-08-30', 2,'NULL', NULL, 0);</v>
      </c>
    </row>
    <row r="996" spans="1:23" ht="64.8" x14ac:dyDescent="0.3">
      <c r="A996" s="1" t="s">
        <v>18</v>
      </c>
      <c r="B996" s="1" t="s">
        <v>2025</v>
      </c>
      <c r="C996" s="1" t="s">
        <v>20</v>
      </c>
      <c r="D996" s="1" t="s">
        <v>21</v>
      </c>
      <c r="E996" s="1" t="s">
        <v>22</v>
      </c>
      <c r="F996" s="1" t="s">
        <v>2026</v>
      </c>
      <c r="G996" s="2">
        <v>7</v>
      </c>
      <c r="H996" s="1" t="s">
        <v>24</v>
      </c>
      <c r="I996" s="1" t="s">
        <v>21</v>
      </c>
      <c r="J996" s="1" t="s">
        <v>21</v>
      </c>
      <c r="L996" s="5">
        <v>120.6819086</v>
      </c>
      <c r="M996" s="5">
        <v>24.137642700000001</v>
      </c>
      <c r="N996" s="1" t="s">
        <v>27</v>
      </c>
      <c r="O996" s="2">
        <v>73.17</v>
      </c>
      <c r="P996" s="1" t="s">
        <v>31</v>
      </c>
      <c r="Q996" s="1" t="s">
        <v>32</v>
      </c>
      <c r="T996" s="1" t="s">
        <v>21</v>
      </c>
      <c r="U996" s="3" t="str">
        <f t="shared" si="45"/>
        <v>INSERT INTO streetlampData (LAYER, ID, ORGAN, OP_CODE, BURY_DATE, NUM, LENGTH, MATERIAL, USEMODE, DATAMODE, NOTE, POINT_X, POINT_Y, TOWNSHIP, HEIGHT, MOD_DATE, STATE, DATA1, DATA2, LEVEL)</v>
      </c>
      <c r="V996" s="4" t="str">
        <f t="shared" si="46"/>
        <v>VALUES (8020203, 020203211114, N'GC7', 0, '2018-07-01', 426, 7, N'金屬桿', 0, 0, N'NULL',120.6819086, 24.1376427, 6600100, 73.17, '2024-08-30', 2,'NULL', NULL, 0);</v>
      </c>
      <c r="W996" s="1" t="str">
        <f t="shared" si="47"/>
        <v>INSERT INTO streetlampData (LAYER, ID, ORGAN, OP_CODE, BURY_DATE, NUM, LENGTH, MATERIAL, USEMODE, DATAMODE, NOTE, POINT_X, POINT_Y, TOWNSHIP, HEIGHT, MOD_DATE, STATE, DATA1, DATA2, LEVEL)VALUES (8020203, 020203211114, N'GC7', 0, '2018-07-01', 426, 7, N'金屬桿', 0, 0, N'NULL',120.6819086, 24.1376427, 6600100, 73.17, '2024-08-30', 2,'NULL', NULL, 0);</v>
      </c>
    </row>
    <row r="997" spans="1:23" ht="64.8" x14ac:dyDescent="0.3">
      <c r="A997" s="1" t="s">
        <v>18</v>
      </c>
      <c r="B997" s="1" t="s">
        <v>2027</v>
      </c>
      <c r="C997" s="1" t="s">
        <v>20</v>
      </c>
      <c r="D997" s="1" t="s">
        <v>21</v>
      </c>
      <c r="E997" s="1" t="s">
        <v>22</v>
      </c>
      <c r="F997" s="1" t="s">
        <v>2028</v>
      </c>
      <c r="G997" s="2">
        <v>7</v>
      </c>
      <c r="H997" s="1" t="s">
        <v>24</v>
      </c>
      <c r="I997" s="1" t="s">
        <v>21</v>
      </c>
      <c r="J997" s="1" t="s">
        <v>21</v>
      </c>
      <c r="L997" s="5">
        <v>120.68225529999999</v>
      </c>
      <c r="M997" s="5">
        <v>24.137339300000001</v>
      </c>
      <c r="N997" s="1" t="s">
        <v>27</v>
      </c>
      <c r="O997" s="2">
        <v>72.66</v>
      </c>
      <c r="P997" s="1" t="s">
        <v>31</v>
      </c>
      <c r="Q997" s="1" t="s">
        <v>32</v>
      </c>
      <c r="T997" s="1" t="s">
        <v>21</v>
      </c>
      <c r="U997" s="3" t="str">
        <f t="shared" si="45"/>
        <v>INSERT INTO streetlampData (LAYER, ID, ORGAN, OP_CODE, BURY_DATE, NUM, LENGTH, MATERIAL, USEMODE, DATAMODE, NOTE, POINT_X, POINT_Y, TOWNSHIP, HEIGHT, MOD_DATE, STATE, DATA1, DATA2, LEVEL)</v>
      </c>
      <c r="V997" s="4" t="str">
        <f t="shared" si="46"/>
        <v>VALUES (8020203, 020203211115, N'GC7', 0, '2018-07-01', 424, 7, N'金屬桿', 0, 0, N'NULL',120.6822553, 24.1373393, 6600100, 72.66, '2024-08-30', 2,'NULL', NULL, 0);</v>
      </c>
      <c r="W997" s="1" t="str">
        <f t="shared" si="47"/>
        <v>INSERT INTO streetlampData (LAYER, ID, ORGAN, OP_CODE, BURY_DATE, NUM, LENGTH, MATERIAL, USEMODE, DATAMODE, NOTE, POINT_X, POINT_Y, TOWNSHIP, HEIGHT, MOD_DATE, STATE, DATA1, DATA2, LEVEL)VALUES (8020203, 020203211115, N'GC7', 0, '2018-07-01', 424, 7, N'金屬桿', 0, 0, N'NULL',120.6822553, 24.1373393, 6600100, 72.66, '2024-08-30', 2,'NULL', NULL, 0);</v>
      </c>
    </row>
    <row r="998" spans="1:23" ht="64.8" x14ac:dyDescent="0.3">
      <c r="A998" s="1" t="s">
        <v>18</v>
      </c>
      <c r="B998" s="1" t="s">
        <v>2029</v>
      </c>
      <c r="C998" s="1" t="s">
        <v>20</v>
      </c>
      <c r="D998" s="1" t="s">
        <v>21</v>
      </c>
      <c r="E998" s="1" t="s">
        <v>22</v>
      </c>
      <c r="F998" s="1" t="s">
        <v>2030</v>
      </c>
      <c r="G998" s="2">
        <v>7</v>
      </c>
      <c r="H998" s="1" t="s">
        <v>24</v>
      </c>
      <c r="I998" s="1" t="s">
        <v>21</v>
      </c>
      <c r="J998" s="1" t="s">
        <v>21</v>
      </c>
      <c r="L998" s="5">
        <v>120.6828118</v>
      </c>
      <c r="M998" s="5">
        <v>24.136748600000001</v>
      </c>
      <c r="N998" s="1" t="s">
        <v>27</v>
      </c>
      <c r="O998" s="2">
        <v>72.8</v>
      </c>
      <c r="P998" s="1" t="s">
        <v>31</v>
      </c>
      <c r="Q998" s="1" t="s">
        <v>32</v>
      </c>
      <c r="T998" s="1" t="s">
        <v>21</v>
      </c>
      <c r="U998" s="3" t="str">
        <f t="shared" si="45"/>
        <v>INSERT INTO streetlampData (LAYER, ID, ORGAN, OP_CODE, BURY_DATE, NUM, LENGTH, MATERIAL, USEMODE, DATAMODE, NOTE, POINT_X, POINT_Y, TOWNSHIP, HEIGHT, MOD_DATE, STATE, DATA1, DATA2, LEVEL)</v>
      </c>
      <c r="V998" s="4" t="str">
        <f t="shared" si="46"/>
        <v>VALUES (8020203, 020203211116, N'GC7', 0, '2018-07-01', 422, 7, N'金屬桿', 0, 0, N'NULL',120.6828118, 24.1367486, 6600100, 72.8, '2024-08-30', 2,'NULL', NULL, 0);</v>
      </c>
      <c r="W998" s="1" t="str">
        <f t="shared" si="47"/>
        <v>INSERT INTO streetlampData (LAYER, ID, ORGAN, OP_CODE, BURY_DATE, NUM, LENGTH, MATERIAL, USEMODE, DATAMODE, NOTE, POINT_X, POINT_Y, TOWNSHIP, HEIGHT, MOD_DATE, STATE, DATA1, DATA2, LEVEL)VALUES (8020203, 020203211116, N'GC7', 0, '2018-07-01', 422, 7, N'金屬桿', 0, 0, N'NULL',120.6828118, 24.1367486, 6600100, 72.8, '2024-08-30', 2,'NULL', NULL, 0);</v>
      </c>
    </row>
    <row r="999" spans="1:23" ht="64.8" x14ac:dyDescent="0.3">
      <c r="A999" s="1" t="s">
        <v>18</v>
      </c>
      <c r="B999" s="1" t="s">
        <v>2031</v>
      </c>
      <c r="C999" s="1" t="s">
        <v>20</v>
      </c>
      <c r="D999" s="1" t="s">
        <v>21</v>
      </c>
      <c r="E999" s="1" t="s">
        <v>22</v>
      </c>
      <c r="F999" s="1" t="s">
        <v>2032</v>
      </c>
      <c r="G999" s="2">
        <v>7</v>
      </c>
      <c r="H999" s="1" t="s">
        <v>24</v>
      </c>
      <c r="I999" s="1" t="s">
        <v>21</v>
      </c>
      <c r="J999" s="1" t="s">
        <v>21</v>
      </c>
      <c r="L999" s="5">
        <v>120.683081</v>
      </c>
      <c r="M999" s="5">
        <v>24.136513699999998</v>
      </c>
      <c r="N999" s="1" t="s">
        <v>27</v>
      </c>
      <c r="O999" s="2">
        <v>72.819999999999993</v>
      </c>
      <c r="P999" s="1" t="s">
        <v>31</v>
      </c>
      <c r="Q999" s="1" t="s">
        <v>32</v>
      </c>
      <c r="T999" s="1" t="s">
        <v>21</v>
      </c>
      <c r="U999" s="3" t="str">
        <f t="shared" si="45"/>
        <v>INSERT INTO streetlampData (LAYER, ID, ORGAN, OP_CODE, BURY_DATE, NUM, LENGTH, MATERIAL, USEMODE, DATAMODE, NOTE, POINT_X, POINT_Y, TOWNSHIP, HEIGHT, MOD_DATE, STATE, DATA1, DATA2, LEVEL)</v>
      </c>
      <c r="V999" s="4" t="str">
        <f t="shared" si="46"/>
        <v>VALUES (8020203, 020203211117, N'GC7', 0, '2018-07-01', 421, 7, N'金屬桿', 0, 0, N'NULL',120.683081, 24.1365137, 6600100, 72.82, '2024-08-30', 2,'NULL', NULL, 0);</v>
      </c>
      <c r="W999" s="1" t="str">
        <f t="shared" si="47"/>
        <v>INSERT INTO streetlampData (LAYER, ID, ORGAN, OP_CODE, BURY_DATE, NUM, LENGTH, MATERIAL, USEMODE, DATAMODE, NOTE, POINT_X, POINT_Y, TOWNSHIP, HEIGHT, MOD_DATE, STATE, DATA1, DATA2, LEVEL)VALUES (8020203, 020203211117, N'GC7', 0, '2018-07-01', 421, 7, N'金屬桿', 0, 0, N'NULL',120.683081, 24.1365137, 6600100, 72.82, '2024-08-30', 2,'NULL', NULL, 0);</v>
      </c>
    </row>
    <row r="1000" spans="1:23" ht="64.8" x14ac:dyDescent="0.3">
      <c r="A1000" s="1" t="s">
        <v>18</v>
      </c>
      <c r="B1000" s="1" t="s">
        <v>2033</v>
      </c>
      <c r="C1000" s="1" t="s">
        <v>20</v>
      </c>
      <c r="D1000" s="1" t="s">
        <v>21</v>
      </c>
      <c r="E1000" s="1" t="s">
        <v>22</v>
      </c>
      <c r="F1000" s="1" t="s">
        <v>2034</v>
      </c>
      <c r="G1000" s="2">
        <v>7</v>
      </c>
      <c r="H1000" s="1" t="s">
        <v>24</v>
      </c>
      <c r="I1000" s="1" t="s">
        <v>21</v>
      </c>
      <c r="J1000" s="1" t="s">
        <v>21</v>
      </c>
      <c r="L1000" s="5">
        <v>120.6806005</v>
      </c>
      <c r="M1000" s="5">
        <v>24.140808199999999</v>
      </c>
      <c r="N1000" s="1" t="s">
        <v>27</v>
      </c>
      <c r="O1000" s="2">
        <v>77</v>
      </c>
      <c r="P1000" s="1" t="s">
        <v>31</v>
      </c>
      <c r="Q1000" s="1" t="s">
        <v>32</v>
      </c>
      <c r="T1000" s="1" t="s">
        <v>21</v>
      </c>
      <c r="U1000" s="3" t="str">
        <f t="shared" si="45"/>
        <v>INSERT INTO streetlampData (LAYER, ID, ORGAN, OP_CODE, BURY_DATE, NUM, LENGTH, MATERIAL, USEMODE, DATAMODE, NOTE, POINT_X, POINT_Y, TOWNSHIP, HEIGHT, MOD_DATE, STATE, DATA1, DATA2, LEVEL)</v>
      </c>
      <c r="V1000" s="4" t="str">
        <f t="shared" si="46"/>
        <v>VALUES (8020203, 020203211118, N'GC7', 0, '2018-07-01', 420, 7, N'金屬桿', 0, 0, N'NULL',120.6806005, 24.1408082, 6600100, 77, '2024-08-30', 2,'NULL', NULL, 0);</v>
      </c>
      <c r="W1000" s="1" t="str">
        <f t="shared" si="47"/>
        <v>INSERT INTO streetlampData (LAYER, ID, ORGAN, OP_CODE, BURY_DATE, NUM, LENGTH, MATERIAL, USEMODE, DATAMODE, NOTE, POINT_X, POINT_Y, TOWNSHIP, HEIGHT, MOD_DATE, STATE, DATA1, DATA2, LEVEL)VALUES (8020203, 020203211118, N'GC7', 0, '2018-07-01', 420, 7, N'金屬桿', 0, 0, N'NULL',120.6806005, 24.1408082, 6600100, 77, '2024-08-30', 2,'NULL', NULL, 0);</v>
      </c>
    </row>
    <row r="1001" spans="1:23" ht="64.8" x14ac:dyDescent="0.3">
      <c r="A1001" s="1" t="s">
        <v>18</v>
      </c>
      <c r="B1001" s="1" t="s">
        <v>2035</v>
      </c>
      <c r="C1001" s="1" t="s">
        <v>20</v>
      </c>
      <c r="D1001" s="1" t="s">
        <v>21</v>
      </c>
      <c r="E1001" s="1" t="s">
        <v>22</v>
      </c>
      <c r="F1001" s="1" t="s">
        <v>2036</v>
      </c>
      <c r="G1001" s="2">
        <v>7</v>
      </c>
      <c r="H1001" s="1" t="s">
        <v>37</v>
      </c>
      <c r="I1001" s="1" t="s">
        <v>21</v>
      </c>
      <c r="J1001" s="1" t="s">
        <v>21</v>
      </c>
      <c r="L1001" s="5">
        <v>120.680359</v>
      </c>
      <c r="M1001" s="5">
        <v>24.141018200000001</v>
      </c>
      <c r="N1001" s="1" t="s">
        <v>27</v>
      </c>
      <c r="O1001" s="2">
        <v>78</v>
      </c>
      <c r="P1001" s="1" t="s">
        <v>31</v>
      </c>
      <c r="Q1001" s="1" t="s">
        <v>32</v>
      </c>
      <c r="T1001" s="1" t="s">
        <v>21</v>
      </c>
      <c r="U1001" s="3" t="str">
        <f t="shared" si="45"/>
        <v>INSERT INTO streetlampData (LAYER, ID, ORGAN, OP_CODE, BURY_DATE, NUM, LENGTH, MATERIAL, USEMODE, DATAMODE, NOTE, POINT_X, POINT_Y, TOWNSHIP, HEIGHT, MOD_DATE, STATE, DATA1, DATA2, LEVEL)</v>
      </c>
      <c r="V1001" s="4" t="str">
        <f t="shared" si="46"/>
        <v>VALUES (8020203, 020203211119, N'GC7', 0, '2018-07-01', 419, 7, N'附壁式', 0, 0, N'NULL',120.680359, 24.1410182, 6600100, 78, '2024-08-30', 2,'NULL', NULL, 0);</v>
      </c>
      <c r="W1001" s="1" t="str">
        <f t="shared" si="47"/>
        <v>INSERT INTO streetlampData (LAYER, ID, ORGAN, OP_CODE, BURY_DATE, NUM, LENGTH, MATERIAL, USEMODE, DATAMODE, NOTE, POINT_X, POINT_Y, TOWNSHIP, HEIGHT, MOD_DATE, STATE, DATA1, DATA2, LEVEL)VALUES (8020203, 020203211119, N'GC7', 0, '2018-07-01', 419, 7, N'附壁式', 0, 0, N'NULL',120.680359, 24.1410182, 6600100, 78, '2024-08-30', 2,'NULL', NULL, 0);</v>
      </c>
    </row>
    <row r="1002" spans="1:23" ht="64.8" x14ac:dyDescent="0.3">
      <c r="A1002" s="1" t="s">
        <v>18</v>
      </c>
      <c r="B1002" s="1" t="s">
        <v>2037</v>
      </c>
      <c r="C1002" s="1" t="s">
        <v>20</v>
      </c>
      <c r="D1002" s="1" t="s">
        <v>21</v>
      </c>
      <c r="E1002" s="1" t="s">
        <v>22</v>
      </c>
      <c r="F1002" s="1" t="s">
        <v>2038</v>
      </c>
      <c r="G1002" s="2">
        <v>8</v>
      </c>
      <c r="H1002" s="1" t="s">
        <v>24</v>
      </c>
      <c r="I1002" s="1" t="s">
        <v>21</v>
      </c>
      <c r="J1002" s="1" t="s">
        <v>21</v>
      </c>
      <c r="L1002" s="5">
        <v>120.6804849</v>
      </c>
      <c r="M1002" s="5">
        <v>24.141307000000001</v>
      </c>
      <c r="N1002" s="1" t="s">
        <v>27</v>
      </c>
      <c r="O1002" s="2">
        <v>78.31</v>
      </c>
      <c r="P1002" s="1" t="s">
        <v>31</v>
      </c>
      <c r="Q1002" s="1" t="s">
        <v>32</v>
      </c>
      <c r="T1002" s="1" t="s">
        <v>21</v>
      </c>
      <c r="U1002" s="3" t="str">
        <f t="shared" si="45"/>
        <v>INSERT INTO streetlampData (LAYER, ID, ORGAN, OP_CODE, BURY_DATE, NUM, LENGTH, MATERIAL, USEMODE, DATAMODE, NOTE, POINT_X, POINT_Y, TOWNSHIP, HEIGHT, MOD_DATE, STATE, DATA1, DATA2, LEVEL)</v>
      </c>
      <c r="V1002" s="4" t="str">
        <f t="shared" si="46"/>
        <v>VALUES (8020203, 020203211120, N'GC7', 0, '2018-07-01', 403, 8, N'金屬桿', 0, 0, N'NULL',120.6804849, 24.141307, 6600100, 78.31, '2024-08-30', 2,'NULL', NULL, 0);</v>
      </c>
      <c r="W1002" s="1" t="str">
        <f t="shared" si="47"/>
        <v>INSERT INTO streetlampData (LAYER, ID, ORGAN, OP_CODE, BURY_DATE, NUM, LENGTH, MATERIAL, USEMODE, DATAMODE, NOTE, POINT_X, POINT_Y, TOWNSHIP, HEIGHT, MOD_DATE, STATE, DATA1, DATA2, LEVEL)VALUES (8020203, 020203211120, N'GC7', 0, '2018-07-01', 403, 8, N'金屬桿', 0, 0, N'NULL',120.6804849, 24.141307, 6600100, 78.31, '2024-08-30', 2,'NULL', NULL, 0);</v>
      </c>
    </row>
    <row r="1003" spans="1:23" ht="64.8" x14ac:dyDescent="0.3">
      <c r="A1003" s="1" t="s">
        <v>18</v>
      </c>
      <c r="B1003" s="1" t="s">
        <v>2039</v>
      </c>
      <c r="C1003" s="1" t="s">
        <v>20</v>
      </c>
      <c r="D1003" s="1" t="s">
        <v>21</v>
      </c>
      <c r="E1003" s="1" t="s">
        <v>22</v>
      </c>
      <c r="F1003" s="1" t="s">
        <v>2040</v>
      </c>
      <c r="G1003" s="2">
        <v>8</v>
      </c>
      <c r="H1003" s="1" t="s">
        <v>24</v>
      </c>
      <c r="I1003" s="1" t="s">
        <v>21</v>
      </c>
      <c r="J1003" s="1" t="s">
        <v>21</v>
      </c>
      <c r="L1003" s="5">
        <v>120.6803043</v>
      </c>
      <c r="M1003" s="5">
        <v>24.141131600000001</v>
      </c>
      <c r="N1003" s="1" t="s">
        <v>27</v>
      </c>
      <c r="O1003" s="2">
        <v>78.040000000000006</v>
      </c>
      <c r="P1003" s="1" t="s">
        <v>31</v>
      </c>
      <c r="Q1003" s="1" t="s">
        <v>32</v>
      </c>
      <c r="T1003" s="1" t="s">
        <v>21</v>
      </c>
      <c r="U1003" s="3" t="str">
        <f t="shared" si="45"/>
        <v>INSERT INTO streetlampData (LAYER, ID, ORGAN, OP_CODE, BURY_DATE, NUM, LENGTH, MATERIAL, USEMODE, DATAMODE, NOTE, POINT_X, POINT_Y, TOWNSHIP, HEIGHT, MOD_DATE, STATE, DATA1, DATA2, LEVEL)</v>
      </c>
      <c r="V1003" s="4" t="str">
        <f t="shared" si="46"/>
        <v>VALUES (8020203, 020203211121, N'GC7', 0, '2018-07-01', 402, 8, N'金屬桿', 0, 0, N'NULL',120.6803043, 24.1411316, 6600100, 78.04, '2024-08-30', 2,'NULL', NULL, 0);</v>
      </c>
      <c r="W1003" s="1" t="str">
        <f t="shared" si="47"/>
        <v>INSERT INTO streetlampData (LAYER, ID, ORGAN, OP_CODE, BURY_DATE, NUM, LENGTH, MATERIAL, USEMODE, DATAMODE, NOTE, POINT_X, POINT_Y, TOWNSHIP, HEIGHT, MOD_DATE, STATE, DATA1, DATA2, LEVEL)VALUES (8020203, 020203211121, N'GC7', 0, '2018-07-01', 402, 8, N'金屬桿', 0, 0, N'NULL',120.6803043, 24.1411316, 6600100, 78.04, '2024-08-30', 2,'NULL', NULL, 0);</v>
      </c>
    </row>
    <row r="1004" spans="1:23" ht="64.8" x14ac:dyDescent="0.3">
      <c r="A1004" s="1" t="s">
        <v>18</v>
      </c>
      <c r="B1004" s="1" t="s">
        <v>2041</v>
      </c>
      <c r="C1004" s="1" t="s">
        <v>20</v>
      </c>
      <c r="D1004" s="1" t="s">
        <v>21</v>
      </c>
      <c r="E1004" s="1" t="s">
        <v>22</v>
      </c>
      <c r="F1004" s="1" t="s">
        <v>2042</v>
      </c>
      <c r="G1004" s="2">
        <v>8</v>
      </c>
      <c r="H1004" s="1" t="s">
        <v>24</v>
      </c>
      <c r="I1004" s="1" t="s">
        <v>21</v>
      </c>
      <c r="J1004" s="1" t="s">
        <v>21</v>
      </c>
      <c r="L1004" s="5">
        <v>120.6799765</v>
      </c>
      <c r="M1004" s="5">
        <v>24.140814599999999</v>
      </c>
      <c r="N1004" s="1" t="s">
        <v>27</v>
      </c>
      <c r="O1004" s="2">
        <v>77.27</v>
      </c>
      <c r="P1004" s="1" t="s">
        <v>31</v>
      </c>
      <c r="Q1004" s="1" t="s">
        <v>32</v>
      </c>
      <c r="T1004" s="1" t="s">
        <v>21</v>
      </c>
      <c r="U1004" s="3" t="str">
        <f t="shared" si="45"/>
        <v>INSERT INTO streetlampData (LAYER, ID, ORGAN, OP_CODE, BURY_DATE, NUM, LENGTH, MATERIAL, USEMODE, DATAMODE, NOTE, POINT_X, POINT_Y, TOWNSHIP, HEIGHT, MOD_DATE, STATE, DATA1, DATA2, LEVEL)</v>
      </c>
      <c r="V1004" s="4" t="str">
        <f t="shared" si="46"/>
        <v>VALUES (8020203, 020203211122, N'GC7', 0, '2018-07-01', 401, 8, N'金屬桿', 0, 0, N'NULL',120.6799765, 24.1408146, 6600100, 77.27, '2024-08-30', 2,'NULL', NULL, 0);</v>
      </c>
      <c r="W1004" s="1" t="str">
        <f t="shared" si="47"/>
        <v>INSERT INTO streetlampData (LAYER, ID, ORGAN, OP_CODE, BURY_DATE, NUM, LENGTH, MATERIAL, USEMODE, DATAMODE, NOTE, POINT_X, POINT_Y, TOWNSHIP, HEIGHT, MOD_DATE, STATE, DATA1, DATA2, LEVEL)VALUES (8020203, 020203211122, N'GC7', 0, '2018-07-01', 401, 8, N'金屬桿', 0, 0, N'NULL',120.6799765, 24.1408146, 6600100, 77.27, '2024-08-30', 2,'NULL', NULL, 0);</v>
      </c>
    </row>
    <row r="1005" spans="1:23" ht="64.8" x14ac:dyDescent="0.3">
      <c r="A1005" s="1" t="s">
        <v>18</v>
      </c>
      <c r="B1005" s="1" t="s">
        <v>2043</v>
      </c>
      <c r="C1005" s="1" t="s">
        <v>20</v>
      </c>
      <c r="D1005" s="1" t="s">
        <v>21</v>
      </c>
      <c r="E1005" s="1" t="s">
        <v>22</v>
      </c>
      <c r="F1005" s="1" t="s">
        <v>2044</v>
      </c>
      <c r="G1005" s="2">
        <v>8</v>
      </c>
      <c r="H1005" s="1" t="s">
        <v>24</v>
      </c>
      <c r="I1005" s="1" t="s">
        <v>21</v>
      </c>
      <c r="J1005" s="1" t="s">
        <v>21</v>
      </c>
      <c r="L1005" s="5">
        <v>120.67976040000001</v>
      </c>
      <c r="M1005" s="5">
        <v>24.140608499999999</v>
      </c>
      <c r="N1005" s="1" t="s">
        <v>27</v>
      </c>
      <c r="O1005" s="2">
        <v>77.23</v>
      </c>
      <c r="P1005" s="1" t="s">
        <v>31</v>
      </c>
      <c r="Q1005" s="1" t="s">
        <v>32</v>
      </c>
      <c r="T1005" s="1" t="s">
        <v>21</v>
      </c>
      <c r="U1005" s="3" t="str">
        <f t="shared" si="45"/>
        <v>INSERT INTO streetlampData (LAYER, ID, ORGAN, OP_CODE, BURY_DATE, NUM, LENGTH, MATERIAL, USEMODE, DATAMODE, NOTE, POINT_X, POINT_Y, TOWNSHIP, HEIGHT, MOD_DATE, STATE, DATA1, DATA2, LEVEL)</v>
      </c>
      <c r="V1005" s="4" t="str">
        <f t="shared" si="46"/>
        <v>VALUES (8020203, 020203211123, N'GC7', 0, '2018-07-01', 400, 8, N'金屬桿', 0, 0, N'NULL',120.6797604, 24.1406085, 6600100, 77.23, '2024-08-30', 2,'NULL', NULL, 0);</v>
      </c>
      <c r="W1005" s="1" t="str">
        <f t="shared" si="47"/>
        <v>INSERT INTO streetlampData (LAYER, ID, ORGAN, OP_CODE, BURY_DATE, NUM, LENGTH, MATERIAL, USEMODE, DATAMODE, NOTE, POINT_X, POINT_Y, TOWNSHIP, HEIGHT, MOD_DATE, STATE, DATA1, DATA2, LEVEL)VALUES (8020203, 020203211123, N'GC7', 0, '2018-07-01', 400, 8, N'金屬桿', 0, 0, N'NULL',120.6797604, 24.1406085, 6600100, 77.23, '2024-08-30', 2,'NULL', NULL, 0);</v>
      </c>
    </row>
    <row r="1006" spans="1:23" ht="64.8" x14ac:dyDescent="0.3">
      <c r="A1006" s="1" t="s">
        <v>18</v>
      </c>
      <c r="B1006" s="1" t="s">
        <v>2045</v>
      </c>
      <c r="C1006" s="1" t="s">
        <v>20</v>
      </c>
      <c r="D1006" s="1" t="s">
        <v>21</v>
      </c>
      <c r="E1006" s="1" t="s">
        <v>22</v>
      </c>
      <c r="F1006" s="1" t="s">
        <v>2046</v>
      </c>
      <c r="G1006" s="2">
        <v>8</v>
      </c>
      <c r="H1006" s="1" t="s">
        <v>24</v>
      </c>
      <c r="I1006" s="1" t="s">
        <v>21</v>
      </c>
      <c r="J1006" s="1" t="s">
        <v>21</v>
      </c>
      <c r="L1006" s="5">
        <v>120.6794585</v>
      </c>
      <c r="M1006" s="5">
        <v>24.140316800000001</v>
      </c>
      <c r="N1006" s="1" t="s">
        <v>27</v>
      </c>
      <c r="O1006" s="2">
        <v>76.84</v>
      </c>
      <c r="P1006" s="1" t="s">
        <v>31</v>
      </c>
      <c r="Q1006" s="1" t="s">
        <v>32</v>
      </c>
      <c r="T1006" s="1" t="s">
        <v>21</v>
      </c>
      <c r="U1006" s="3" t="str">
        <f t="shared" si="45"/>
        <v>INSERT INTO streetlampData (LAYER, ID, ORGAN, OP_CODE, BURY_DATE, NUM, LENGTH, MATERIAL, USEMODE, DATAMODE, NOTE, POINT_X, POINT_Y, TOWNSHIP, HEIGHT, MOD_DATE, STATE, DATA1, DATA2, LEVEL)</v>
      </c>
      <c r="V1006" s="4" t="str">
        <f t="shared" si="46"/>
        <v>VALUES (8020203, 020203211124, N'GC7', 0, '2018-07-01', 399, 8, N'金屬桿', 0, 0, N'NULL',120.6794585, 24.1403168, 6600100, 76.84, '2024-08-30', 2,'NULL', NULL, 0);</v>
      </c>
      <c r="W1006" s="1" t="str">
        <f t="shared" si="47"/>
        <v>INSERT INTO streetlampData (LAYER, ID, ORGAN, OP_CODE, BURY_DATE, NUM, LENGTH, MATERIAL, USEMODE, DATAMODE, NOTE, POINT_X, POINT_Y, TOWNSHIP, HEIGHT, MOD_DATE, STATE, DATA1, DATA2, LEVEL)VALUES (8020203, 020203211124, N'GC7', 0, '2018-07-01', 399, 8, N'金屬桿', 0, 0, N'NULL',120.6794585, 24.1403168, 6600100, 76.84, '2024-08-30', 2,'NULL', NULL, 0);</v>
      </c>
    </row>
    <row r="1007" spans="1:23" ht="64.8" x14ac:dyDescent="0.3">
      <c r="A1007" s="1" t="s">
        <v>18</v>
      </c>
      <c r="B1007" s="1" t="s">
        <v>2047</v>
      </c>
      <c r="C1007" s="1" t="s">
        <v>20</v>
      </c>
      <c r="D1007" s="1" t="s">
        <v>21</v>
      </c>
      <c r="E1007" s="1" t="s">
        <v>22</v>
      </c>
      <c r="F1007" s="1" t="s">
        <v>2048</v>
      </c>
      <c r="G1007" s="2">
        <v>8</v>
      </c>
      <c r="H1007" s="1" t="s">
        <v>24</v>
      </c>
      <c r="I1007" s="1" t="s">
        <v>21</v>
      </c>
      <c r="J1007" s="1" t="s">
        <v>21</v>
      </c>
      <c r="L1007" s="5">
        <v>120.6792301</v>
      </c>
      <c r="M1007" s="5">
        <v>24.140095299999999</v>
      </c>
      <c r="N1007" s="1" t="s">
        <v>27</v>
      </c>
      <c r="O1007" s="2">
        <v>76.67</v>
      </c>
      <c r="P1007" s="1" t="s">
        <v>31</v>
      </c>
      <c r="Q1007" s="1" t="s">
        <v>32</v>
      </c>
      <c r="T1007" s="1" t="s">
        <v>21</v>
      </c>
      <c r="U1007" s="3" t="str">
        <f t="shared" si="45"/>
        <v>INSERT INTO streetlampData (LAYER, ID, ORGAN, OP_CODE, BURY_DATE, NUM, LENGTH, MATERIAL, USEMODE, DATAMODE, NOTE, POINT_X, POINT_Y, TOWNSHIP, HEIGHT, MOD_DATE, STATE, DATA1, DATA2, LEVEL)</v>
      </c>
      <c r="V1007" s="4" t="str">
        <f t="shared" si="46"/>
        <v>VALUES (8020203, 020203211125, N'GC7', 0, '2018-07-01', 398, 8, N'金屬桿', 0, 0, N'NULL',120.6792301, 24.1400953, 6600100, 76.67, '2024-08-30', 2,'NULL', NULL, 0);</v>
      </c>
      <c r="W1007" s="1" t="str">
        <f t="shared" si="47"/>
        <v>INSERT INTO streetlampData (LAYER, ID, ORGAN, OP_CODE, BURY_DATE, NUM, LENGTH, MATERIAL, USEMODE, DATAMODE, NOTE, POINT_X, POINT_Y, TOWNSHIP, HEIGHT, MOD_DATE, STATE, DATA1, DATA2, LEVEL)VALUES (8020203, 020203211125, N'GC7', 0, '2018-07-01', 398, 8, N'金屬桿', 0, 0, N'NULL',120.6792301, 24.1400953, 6600100, 76.67, '2024-08-30', 2,'NULL', NULL, 0);</v>
      </c>
    </row>
    <row r="1008" spans="1:23" ht="64.8" x14ac:dyDescent="0.3">
      <c r="A1008" s="1" t="s">
        <v>18</v>
      </c>
      <c r="B1008" s="1" t="s">
        <v>2049</v>
      </c>
      <c r="C1008" s="1" t="s">
        <v>20</v>
      </c>
      <c r="D1008" s="1" t="s">
        <v>21</v>
      </c>
      <c r="E1008" s="1" t="s">
        <v>22</v>
      </c>
      <c r="F1008" s="1" t="s">
        <v>2050</v>
      </c>
      <c r="G1008" s="2">
        <v>8</v>
      </c>
      <c r="H1008" s="1" t="s">
        <v>24</v>
      </c>
      <c r="I1008" s="1" t="s">
        <v>21</v>
      </c>
      <c r="J1008" s="1" t="s">
        <v>21</v>
      </c>
      <c r="L1008" s="5">
        <v>120.6789632</v>
      </c>
      <c r="M1008" s="5">
        <v>24.1398361</v>
      </c>
      <c r="N1008" s="1" t="s">
        <v>27</v>
      </c>
      <c r="O1008" s="2">
        <v>76.31</v>
      </c>
      <c r="P1008" s="1" t="s">
        <v>31</v>
      </c>
      <c r="Q1008" s="1" t="s">
        <v>32</v>
      </c>
      <c r="T1008" s="1" t="s">
        <v>21</v>
      </c>
      <c r="U1008" s="3" t="str">
        <f t="shared" si="45"/>
        <v>INSERT INTO streetlampData (LAYER, ID, ORGAN, OP_CODE, BURY_DATE, NUM, LENGTH, MATERIAL, USEMODE, DATAMODE, NOTE, POINT_X, POINT_Y, TOWNSHIP, HEIGHT, MOD_DATE, STATE, DATA1, DATA2, LEVEL)</v>
      </c>
      <c r="V1008" s="4" t="str">
        <f t="shared" si="46"/>
        <v>VALUES (8020203, 020203211126, N'GC7', 0, '2018-07-01', 397, 8, N'金屬桿', 0, 0, N'NULL',120.6789632, 24.1398361, 6600100, 76.31, '2024-08-30', 2,'NULL', NULL, 0);</v>
      </c>
      <c r="W1008" s="1" t="str">
        <f t="shared" si="47"/>
        <v>INSERT INTO streetlampData (LAYER, ID, ORGAN, OP_CODE, BURY_DATE, NUM, LENGTH, MATERIAL, USEMODE, DATAMODE, NOTE, POINT_X, POINT_Y, TOWNSHIP, HEIGHT, MOD_DATE, STATE, DATA1, DATA2, LEVEL)VALUES (8020203, 020203211126, N'GC7', 0, '2018-07-01', 397, 8, N'金屬桿', 0, 0, N'NULL',120.6789632, 24.1398361, 6600100, 76.31, '2024-08-30', 2,'NULL', NULL, 0);</v>
      </c>
    </row>
    <row r="1009" spans="1:23" ht="64.8" x14ac:dyDescent="0.3">
      <c r="A1009" s="1" t="s">
        <v>18</v>
      </c>
      <c r="B1009" s="1" t="s">
        <v>2051</v>
      </c>
      <c r="C1009" s="1" t="s">
        <v>20</v>
      </c>
      <c r="D1009" s="1" t="s">
        <v>21</v>
      </c>
      <c r="E1009" s="1" t="s">
        <v>22</v>
      </c>
      <c r="F1009" s="1" t="s">
        <v>2052</v>
      </c>
      <c r="G1009" s="2">
        <v>8</v>
      </c>
      <c r="H1009" s="1" t="s">
        <v>24</v>
      </c>
      <c r="I1009" s="1" t="s">
        <v>21</v>
      </c>
      <c r="J1009" s="1" t="s">
        <v>21</v>
      </c>
      <c r="L1009" s="5">
        <v>120.6787626</v>
      </c>
      <c r="M1009" s="5">
        <v>24.1396406</v>
      </c>
      <c r="N1009" s="1" t="s">
        <v>27</v>
      </c>
      <c r="O1009" s="2">
        <v>75.900000000000006</v>
      </c>
      <c r="P1009" s="1" t="s">
        <v>31</v>
      </c>
      <c r="Q1009" s="1" t="s">
        <v>32</v>
      </c>
      <c r="T1009" s="1" t="s">
        <v>21</v>
      </c>
      <c r="U1009" s="3" t="str">
        <f t="shared" si="45"/>
        <v>INSERT INTO streetlampData (LAYER, ID, ORGAN, OP_CODE, BURY_DATE, NUM, LENGTH, MATERIAL, USEMODE, DATAMODE, NOTE, POINT_X, POINT_Y, TOWNSHIP, HEIGHT, MOD_DATE, STATE, DATA1, DATA2, LEVEL)</v>
      </c>
      <c r="V1009" s="4" t="str">
        <f t="shared" si="46"/>
        <v>VALUES (8020203, 020203211127, N'GC7', 0, '2018-07-01', 396, 8, N'金屬桿', 0, 0, N'NULL',120.6787626, 24.1396406, 6600100, 75.9, '2024-08-30', 2,'NULL', NULL, 0);</v>
      </c>
      <c r="W1009" s="1" t="str">
        <f t="shared" si="47"/>
        <v>INSERT INTO streetlampData (LAYER, ID, ORGAN, OP_CODE, BURY_DATE, NUM, LENGTH, MATERIAL, USEMODE, DATAMODE, NOTE, POINT_X, POINT_Y, TOWNSHIP, HEIGHT, MOD_DATE, STATE, DATA1, DATA2, LEVEL)VALUES (8020203, 020203211127, N'GC7', 0, '2018-07-01', 396, 8, N'金屬桿', 0, 0, N'NULL',120.6787626, 24.1396406, 6600100, 75.9, '2024-08-30', 2,'NULL', NULL, 0);</v>
      </c>
    </row>
    <row r="1010" spans="1:23" ht="64.8" x14ac:dyDescent="0.3">
      <c r="A1010" s="1" t="s">
        <v>18</v>
      </c>
      <c r="B1010" s="1" t="s">
        <v>2053</v>
      </c>
      <c r="C1010" s="1" t="s">
        <v>20</v>
      </c>
      <c r="D1010" s="1" t="s">
        <v>21</v>
      </c>
      <c r="E1010" s="1" t="s">
        <v>22</v>
      </c>
      <c r="F1010" s="1" t="s">
        <v>2054</v>
      </c>
      <c r="G1010" s="2">
        <v>8</v>
      </c>
      <c r="H1010" s="1" t="s">
        <v>24</v>
      </c>
      <c r="I1010" s="1" t="s">
        <v>21</v>
      </c>
      <c r="J1010" s="1" t="s">
        <v>21</v>
      </c>
      <c r="L1010" s="5">
        <v>120.67851229999999</v>
      </c>
      <c r="M1010" s="5">
        <v>24.139398499999999</v>
      </c>
      <c r="N1010" s="1" t="s">
        <v>27</v>
      </c>
      <c r="O1010" s="2">
        <v>75.489999999999995</v>
      </c>
      <c r="P1010" s="1" t="s">
        <v>31</v>
      </c>
      <c r="Q1010" s="1" t="s">
        <v>32</v>
      </c>
      <c r="T1010" s="1" t="s">
        <v>21</v>
      </c>
      <c r="U1010" s="3" t="str">
        <f t="shared" si="45"/>
        <v>INSERT INTO streetlampData (LAYER, ID, ORGAN, OP_CODE, BURY_DATE, NUM, LENGTH, MATERIAL, USEMODE, DATAMODE, NOTE, POINT_X, POINT_Y, TOWNSHIP, HEIGHT, MOD_DATE, STATE, DATA1, DATA2, LEVEL)</v>
      </c>
      <c r="V1010" s="4" t="str">
        <f t="shared" si="46"/>
        <v>VALUES (8020203, 020203211128, N'GC7', 0, '2018-07-01', 395, 8, N'金屬桿', 0, 0, N'NULL',120.6785123, 24.1393985, 6600100, 75.49, '2024-08-30', 2,'NULL', NULL, 0);</v>
      </c>
      <c r="W1010" s="1" t="str">
        <f t="shared" si="47"/>
        <v>INSERT INTO streetlampData (LAYER, ID, ORGAN, OP_CODE, BURY_DATE, NUM, LENGTH, MATERIAL, USEMODE, DATAMODE, NOTE, POINT_X, POINT_Y, TOWNSHIP, HEIGHT, MOD_DATE, STATE, DATA1, DATA2, LEVEL)VALUES (8020203, 020203211128, N'GC7', 0, '2018-07-01', 395, 8, N'金屬桿', 0, 0, N'NULL',120.6785123, 24.1393985, 6600100, 75.49, '2024-08-30', 2,'NULL', NULL, 0);</v>
      </c>
    </row>
    <row r="1011" spans="1:23" ht="64.8" x14ac:dyDescent="0.3">
      <c r="A1011" s="1" t="s">
        <v>18</v>
      </c>
      <c r="B1011" s="1" t="s">
        <v>2055</v>
      </c>
      <c r="C1011" s="1" t="s">
        <v>20</v>
      </c>
      <c r="D1011" s="1" t="s">
        <v>21</v>
      </c>
      <c r="E1011" s="1" t="s">
        <v>22</v>
      </c>
      <c r="F1011" s="1" t="s">
        <v>2056</v>
      </c>
      <c r="G1011" s="2">
        <v>7</v>
      </c>
      <c r="H1011" s="1" t="s">
        <v>24</v>
      </c>
      <c r="I1011" s="1" t="s">
        <v>21</v>
      </c>
      <c r="J1011" s="1" t="s">
        <v>21</v>
      </c>
      <c r="L1011" s="5">
        <v>120.6812455</v>
      </c>
      <c r="M1011" s="5">
        <v>24.140727200000001</v>
      </c>
      <c r="N1011" s="1" t="s">
        <v>27</v>
      </c>
      <c r="O1011" s="2">
        <v>76.03</v>
      </c>
      <c r="P1011" s="1" t="s">
        <v>31</v>
      </c>
      <c r="Q1011" s="1" t="s">
        <v>32</v>
      </c>
      <c r="T1011" s="1" t="s">
        <v>21</v>
      </c>
      <c r="U1011" s="3" t="str">
        <f t="shared" si="45"/>
        <v>INSERT INTO streetlampData (LAYER, ID, ORGAN, OP_CODE, BURY_DATE, NUM, LENGTH, MATERIAL, USEMODE, DATAMODE, NOTE, POINT_X, POINT_Y, TOWNSHIP, HEIGHT, MOD_DATE, STATE, DATA1, DATA2, LEVEL)</v>
      </c>
      <c r="V1011" s="4" t="str">
        <f t="shared" si="46"/>
        <v>VALUES (8020203, 020203211129, N'GC7', 0, '2018-07-01', 381, 7, N'金屬桿', 0, 0, N'NULL',120.6812455, 24.1407272, 6600100, 76.03, '2024-08-30', 2,'NULL', NULL, 0);</v>
      </c>
      <c r="W1011" s="1" t="str">
        <f t="shared" si="47"/>
        <v>INSERT INTO streetlampData (LAYER, ID, ORGAN, OP_CODE, BURY_DATE, NUM, LENGTH, MATERIAL, USEMODE, DATAMODE, NOTE, POINT_X, POINT_Y, TOWNSHIP, HEIGHT, MOD_DATE, STATE, DATA1, DATA2, LEVEL)VALUES (8020203, 020203211129, N'GC7', 0, '2018-07-01', 381, 7, N'金屬桿', 0, 0, N'NULL',120.6812455, 24.1407272, 6600100, 76.03, '2024-08-30', 2,'NULL', NULL, 0);</v>
      </c>
    </row>
    <row r="1012" spans="1:23" ht="64.8" x14ac:dyDescent="0.3">
      <c r="A1012" s="1" t="s">
        <v>18</v>
      </c>
      <c r="B1012" s="1" t="s">
        <v>2057</v>
      </c>
      <c r="C1012" s="1" t="s">
        <v>20</v>
      </c>
      <c r="D1012" s="1" t="s">
        <v>21</v>
      </c>
      <c r="E1012" s="1" t="s">
        <v>22</v>
      </c>
      <c r="F1012" s="1" t="s">
        <v>2058</v>
      </c>
      <c r="G1012" s="2">
        <v>7</v>
      </c>
      <c r="H1012" s="1" t="s">
        <v>24</v>
      </c>
      <c r="I1012" s="1" t="s">
        <v>21</v>
      </c>
      <c r="J1012" s="1" t="s">
        <v>21</v>
      </c>
      <c r="L1012" s="5">
        <v>120.68105799999999</v>
      </c>
      <c r="M1012" s="5">
        <v>24.140544800000001</v>
      </c>
      <c r="N1012" s="1" t="s">
        <v>27</v>
      </c>
      <c r="O1012" s="2">
        <v>76.040000000000006</v>
      </c>
      <c r="P1012" s="1" t="s">
        <v>31</v>
      </c>
      <c r="Q1012" s="1" t="s">
        <v>32</v>
      </c>
      <c r="T1012" s="1" t="s">
        <v>21</v>
      </c>
      <c r="U1012" s="3" t="str">
        <f t="shared" si="45"/>
        <v>INSERT INTO streetlampData (LAYER, ID, ORGAN, OP_CODE, BURY_DATE, NUM, LENGTH, MATERIAL, USEMODE, DATAMODE, NOTE, POINT_X, POINT_Y, TOWNSHIP, HEIGHT, MOD_DATE, STATE, DATA1, DATA2, LEVEL)</v>
      </c>
      <c r="V1012" s="4" t="str">
        <f t="shared" si="46"/>
        <v>VALUES (8020203, 020203211130, N'GC7', 0, '2018-07-01', 380, 7, N'金屬桿', 0, 0, N'NULL',120.681058, 24.1405448, 6600100, 76.04, '2024-08-30', 2,'NULL', NULL, 0);</v>
      </c>
      <c r="W1012" s="1" t="str">
        <f t="shared" si="47"/>
        <v>INSERT INTO streetlampData (LAYER, ID, ORGAN, OP_CODE, BURY_DATE, NUM, LENGTH, MATERIAL, USEMODE, DATAMODE, NOTE, POINT_X, POINT_Y, TOWNSHIP, HEIGHT, MOD_DATE, STATE, DATA1, DATA2, LEVEL)VALUES (8020203, 020203211130, N'GC7', 0, '2018-07-01', 380, 7, N'金屬桿', 0, 0, N'NULL',120.681058, 24.1405448, 6600100, 76.04, '2024-08-30', 2,'NULL', NULL, 0);</v>
      </c>
    </row>
    <row r="1013" spans="1:23" ht="64.8" x14ac:dyDescent="0.3">
      <c r="A1013" s="1" t="s">
        <v>18</v>
      </c>
      <c r="B1013" s="1" t="s">
        <v>2059</v>
      </c>
      <c r="C1013" s="1" t="s">
        <v>20</v>
      </c>
      <c r="D1013" s="1" t="s">
        <v>21</v>
      </c>
      <c r="E1013" s="1" t="s">
        <v>22</v>
      </c>
      <c r="F1013" s="1" t="s">
        <v>2060</v>
      </c>
      <c r="G1013" s="2">
        <v>7</v>
      </c>
      <c r="H1013" s="1" t="s">
        <v>24</v>
      </c>
      <c r="I1013" s="1" t="s">
        <v>21</v>
      </c>
      <c r="J1013" s="1" t="s">
        <v>21</v>
      </c>
      <c r="L1013" s="5">
        <v>120.6808893</v>
      </c>
      <c r="M1013" s="5">
        <v>24.1403824</v>
      </c>
      <c r="N1013" s="1" t="s">
        <v>27</v>
      </c>
      <c r="O1013" s="2">
        <v>76.02</v>
      </c>
      <c r="P1013" s="1" t="s">
        <v>31</v>
      </c>
      <c r="Q1013" s="1" t="s">
        <v>32</v>
      </c>
      <c r="T1013" s="1" t="s">
        <v>21</v>
      </c>
      <c r="U1013" s="3" t="str">
        <f t="shared" si="45"/>
        <v>INSERT INTO streetlampData (LAYER, ID, ORGAN, OP_CODE, BURY_DATE, NUM, LENGTH, MATERIAL, USEMODE, DATAMODE, NOTE, POINT_X, POINT_Y, TOWNSHIP, HEIGHT, MOD_DATE, STATE, DATA1, DATA2, LEVEL)</v>
      </c>
      <c r="V1013" s="4" t="str">
        <f t="shared" si="46"/>
        <v>VALUES (8020203, 020203211131, N'GC7', 0, '2018-07-01', 379, 7, N'金屬桿', 0, 0, N'NULL',120.6808893, 24.1403824, 6600100, 76.02, '2024-08-30', 2,'NULL', NULL, 0);</v>
      </c>
      <c r="W1013" s="1" t="str">
        <f t="shared" si="47"/>
        <v>INSERT INTO streetlampData (LAYER, ID, ORGAN, OP_CODE, BURY_DATE, NUM, LENGTH, MATERIAL, USEMODE, DATAMODE, NOTE, POINT_X, POINT_Y, TOWNSHIP, HEIGHT, MOD_DATE, STATE, DATA1, DATA2, LEVEL)VALUES (8020203, 020203211131, N'GC7', 0, '2018-07-01', 379, 7, N'金屬桿', 0, 0, N'NULL',120.6808893, 24.1403824, 6600100, 76.02, '2024-08-30', 2,'NULL', NULL, 0);</v>
      </c>
    </row>
    <row r="1014" spans="1:23" ht="64.8" x14ac:dyDescent="0.3">
      <c r="A1014" s="1" t="s">
        <v>18</v>
      </c>
      <c r="B1014" s="1" t="s">
        <v>2061</v>
      </c>
      <c r="C1014" s="1" t="s">
        <v>20</v>
      </c>
      <c r="D1014" s="1" t="s">
        <v>21</v>
      </c>
      <c r="E1014" s="1" t="s">
        <v>22</v>
      </c>
      <c r="F1014" s="1" t="s">
        <v>2062</v>
      </c>
      <c r="G1014" s="2">
        <v>7</v>
      </c>
      <c r="H1014" s="1" t="s">
        <v>24</v>
      </c>
      <c r="I1014" s="1" t="s">
        <v>21</v>
      </c>
      <c r="J1014" s="1" t="s">
        <v>21</v>
      </c>
      <c r="L1014" s="5">
        <v>120.680677</v>
      </c>
      <c r="M1014" s="5">
        <v>24.140176799999999</v>
      </c>
      <c r="N1014" s="1" t="s">
        <v>27</v>
      </c>
      <c r="O1014" s="2">
        <v>75.959999999999994</v>
      </c>
      <c r="P1014" s="1" t="s">
        <v>31</v>
      </c>
      <c r="Q1014" s="1" t="s">
        <v>32</v>
      </c>
      <c r="T1014" s="1" t="s">
        <v>21</v>
      </c>
      <c r="U1014" s="3" t="str">
        <f t="shared" si="45"/>
        <v>INSERT INTO streetlampData (LAYER, ID, ORGAN, OP_CODE, BURY_DATE, NUM, LENGTH, MATERIAL, USEMODE, DATAMODE, NOTE, POINT_X, POINT_Y, TOWNSHIP, HEIGHT, MOD_DATE, STATE, DATA1, DATA2, LEVEL)</v>
      </c>
      <c r="V1014" s="4" t="str">
        <f t="shared" si="46"/>
        <v>VALUES (8020203, 020203211132, N'GC7', 0, '2018-07-01', 378, 7, N'金屬桿', 0, 0, N'NULL',120.680677, 24.1401768, 6600100, 75.96, '2024-08-30', 2,'NULL', NULL, 0);</v>
      </c>
      <c r="W1014" s="1" t="str">
        <f t="shared" si="47"/>
        <v>INSERT INTO streetlampData (LAYER, ID, ORGAN, OP_CODE, BURY_DATE, NUM, LENGTH, MATERIAL, USEMODE, DATAMODE, NOTE, POINT_X, POINT_Y, TOWNSHIP, HEIGHT, MOD_DATE, STATE, DATA1, DATA2, LEVEL)VALUES (8020203, 020203211132, N'GC7', 0, '2018-07-01', 378, 7, N'金屬桿', 0, 0, N'NULL',120.680677, 24.1401768, 6600100, 75.96, '2024-08-30', 2,'NULL', NULL, 0);</v>
      </c>
    </row>
    <row r="1015" spans="1:23" ht="64.8" x14ac:dyDescent="0.3">
      <c r="A1015" s="1" t="s">
        <v>18</v>
      </c>
      <c r="B1015" s="1" t="s">
        <v>2063</v>
      </c>
      <c r="C1015" s="1" t="s">
        <v>20</v>
      </c>
      <c r="D1015" s="1" t="s">
        <v>21</v>
      </c>
      <c r="E1015" s="1" t="s">
        <v>22</v>
      </c>
      <c r="F1015" s="1" t="s">
        <v>2064</v>
      </c>
      <c r="G1015" s="2">
        <v>7</v>
      </c>
      <c r="H1015" s="1" t="s">
        <v>24</v>
      </c>
      <c r="I1015" s="1" t="s">
        <v>21</v>
      </c>
      <c r="J1015" s="1" t="s">
        <v>21</v>
      </c>
      <c r="L1015" s="5">
        <v>120.68050890000001</v>
      </c>
      <c r="M1015" s="5">
        <v>24.140014600000001</v>
      </c>
      <c r="N1015" s="1" t="s">
        <v>27</v>
      </c>
      <c r="O1015" s="2">
        <v>75.819999999999993</v>
      </c>
      <c r="P1015" s="1" t="s">
        <v>31</v>
      </c>
      <c r="Q1015" s="1" t="s">
        <v>32</v>
      </c>
      <c r="T1015" s="1" t="s">
        <v>21</v>
      </c>
      <c r="U1015" s="3" t="str">
        <f t="shared" si="45"/>
        <v>INSERT INTO streetlampData (LAYER, ID, ORGAN, OP_CODE, BURY_DATE, NUM, LENGTH, MATERIAL, USEMODE, DATAMODE, NOTE, POINT_X, POINT_Y, TOWNSHIP, HEIGHT, MOD_DATE, STATE, DATA1, DATA2, LEVEL)</v>
      </c>
      <c r="V1015" s="4" t="str">
        <f t="shared" si="46"/>
        <v>VALUES (8020203, 020203211133, N'GC7', 0, '2018-07-01', 377, 7, N'金屬桿', 0, 0, N'NULL',120.6805089, 24.1400146, 6600100, 75.82, '2024-08-30', 2,'NULL', NULL, 0);</v>
      </c>
      <c r="W1015" s="1" t="str">
        <f t="shared" si="47"/>
        <v>INSERT INTO streetlampData (LAYER, ID, ORGAN, OP_CODE, BURY_DATE, NUM, LENGTH, MATERIAL, USEMODE, DATAMODE, NOTE, POINT_X, POINT_Y, TOWNSHIP, HEIGHT, MOD_DATE, STATE, DATA1, DATA2, LEVEL)VALUES (8020203, 020203211133, N'GC7', 0, '2018-07-01', 377, 7, N'金屬桿', 0, 0, N'NULL',120.6805089, 24.1400146, 6600100, 75.82, '2024-08-30', 2,'NULL', NULL, 0);</v>
      </c>
    </row>
    <row r="1016" spans="1:23" ht="64.8" x14ac:dyDescent="0.3">
      <c r="A1016" s="1" t="s">
        <v>18</v>
      </c>
      <c r="B1016" s="1" t="s">
        <v>2065</v>
      </c>
      <c r="C1016" s="1" t="s">
        <v>20</v>
      </c>
      <c r="D1016" s="1" t="s">
        <v>21</v>
      </c>
      <c r="E1016" s="1" t="s">
        <v>22</v>
      </c>
      <c r="F1016" s="1" t="s">
        <v>2066</v>
      </c>
      <c r="G1016" s="2">
        <v>8</v>
      </c>
      <c r="H1016" s="1" t="s">
        <v>24</v>
      </c>
      <c r="I1016" s="1" t="s">
        <v>21</v>
      </c>
      <c r="J1016" s="1" t="s">
        <v>21</v>
      </c>
      <c r="L1016" s="5">
        <v>120.68127010000001</v>
      </c>
      <c r="M1016" s="5">
        <v>24.140637300000002</v>
      </c>
      <c r="N1016" s="1" t="s">
        <v>27</v>
      </c>
      <c r="O1016" s="2">
        <v>76.14</v>
      </c>
      <c r="P1016" s="1" t="s">
        <v>31</v>
      </c>
      <c r="Q1016" s="1" t="s">
        <v>32</v>
      </c>
      <c r="T1016" s="1" t="s">
        <v>21</v>
      </c>
      <c r="U1016" s="3" t="str">
        <f t="shared" si="45"/>
        <v>INSERT INTO streetlampData (LAYER, ID, ORGAN, OP_CODE, BURY_DATE, NUM, LENGTH, MATERIAL, USEMODE, DATAMODE, NOTE, POINT_X, POINT_Y, TOWNSHIP, HEIGHT, MOD_DATE, STATE, DATA1, DATA2, LEVEL)</v>
      </c>
      <c r="V1016" s="4" t="str">
        <f t="shared" si="46"/>
        <v>VALUES (8020203, 020203211134, N'GC7', 0, '2018-07-01', 366, 8, N'金屬桿', 0, 0, N'NULL',120.6812701, 24.1406373, 6600100, 76.14, '2024-08-30', 2,'NULL', NULL, 0);</v>
      </c>
      <c r="W1016" s="1" t="str">
        <f t="shared" si="47"/>
        <v>INSERT INTO streetlampData (LAYER, ID, ORGAN, OP_CODE, BURY_DATE, NUM, LENGTH, MATERIAL, USEMODE, DATAMODE, NOTE, POINT_X, POINT_Y, TOWNSHIP, HEIGHT, MOD_DATE, STATE, DATA1, DATA2, LEVEL)VALUES (8020203, 020203211134, N'GC7', 0, '2018-07-01', 366, 8, N'金屬桿', 0, 0, N'NULL',120.6812701, 24.1406373, 6600100, 76.14, '2024-08-30', 2,'NULL', NULL, 0);</v>
      </c>
    </row>
    <row r="1017" spans="1:23" ht="64.8" x14ac:dyDescent="0.3">
      <c r="A1017" s="1" t="s">
        <v>18</v>
      </c>
      <c r="B1017" s="1" t="s">
        <v>2067</v>
      </c>
      <c r="C1017" s="1" t="s">
        <v>20</v>
      </c>
      <c r="D1017" s="1" t="s">
        <v>21</v>
      </c>
      <c r="E1017" s="1" t="s">
        <v>22</v>
      </c>
      <c r="F1017" s="1" t="s">
        <v>2068</v>
      </c>
      <c r="G1017" s="2">
        <v>8</v>
      </c>
      <c r="H1017" s="1" t="s">
        <v>24</v>
      </c>
      <c r="I1017" s="1" t="s">
        <v>21</v>
      </c>
      <c r="J1017" s="1" t="s">
        <v>21</v>
      </c>
      <c r="K1017" s="1" t="s">
        <v>733</v>
      </c>
      <c r="L1017" s="5">
        <v>120.68130840000001</v>
      </c>
      <c r="M1017" s="5">
        <v>24.140676800000001</v>
      </c>
      <c r="N1017" s="1" t="s">
        <v>27</v>
      </c>
      <c r="O1017" s="2">
        <v>76.22</v>
      </c>
      <c r="P1017" s="1" t="s">
        <v>31</v>
      </c>
      <c r="Q1017" s="1" t="s">
        <v>25</v>
      </c>
      <c r="T1017" s="1" t="s">
        <v>25</v>
      </c>
      <c r="U1017" s="3" t="str">
        <f t="shared" si="45"/>
        <v>INSERT INTO streetlampData (LAYER, ID, ORGAN, OP_CODE, BURY_DATE, NUM, LENGTH, MATERIAL, USEMODE, DATAMODE, NOTE, POINT_X, POINT_Y, TOWNSHIP, HEIGHT, MOD_DATE, STATE, DATA1, DATA2, LEVEL)</v>
      </c>
      <c r="V1017" s="4" t="str">
        <f t="shared" si="46"/>
        <v>VALUES (8020203, 020203211135, N'GC7', 0, '2018-07-01', 020203004588, 8, N'金屬桿', 0, 0, N'部分欄位資料依建議值填具，僅供參考',120.6813084, 24.1406768, 6600100, 76.22, '2024-08-30', 1,'NULL', NULL, 1);</v>
      </c>
      <c r="W1017" s="1" t="str">
        <f t="shared" si="47"/>
        <v>INSERT INTO streetlampData (LAYER, ID, ORGAN, OP_CODE, BURY_DATE, NUM, LENGTH, MATERIAL, USEMODE, DATAMODE, NOTE, POINT_X, POINT_Y, TOWNSHIP, HEIGHT, MOD_DATE, STATE, DATA1, DATA2, LEVEL)VALUES (8020203, 020203211135, N'GC7', 0, '2018-07-01', 020203004588, 8, N'金屬桿', 0, 0, N'部分欄位資料依建議值填具，僅供參考',120.6813084, 24.1406768, 6600100, 76.22, '2024-08-30', 1,'NULL', NULL, 1);</v>
      </c>
    </row>
    <row r="1018" spans="1:23" ht="64.8" x14ac:dyDescent="0.3">
      <c r="A1018" s="1" t="s">
        <v>18</v>
      </c>
      <c r="B1018" s="1" t="s">
        <v>2069</v>
      </c>
      <c r="C1018" s="1" t="s">
        <v>20</v>
      </c>
      <c r="D1018" s="1" t="s">
        <v>21</v>
      </c>
      <c r="E1018" s="1" t="s">
        <v>22</v>
      </c>
      <c r="F1018" s="1" t="s">
        <v>2070</v>
      </c>
      <c r="G1018" s="2">
        <v>8</v>
      </c>
      <c r="H1018" s="1" t="s">
        <v>24</v>
      </c>
      <c r="I1018" s="1" t="s">
        <v>21</v>
      </c>
      <c r="J1018" s="1" t="s">
        <v>21</v>
      </c>
      <c r="L1018" s="5">
        <v>120.6810782</v>
      </c>
      <c r="M1018" s="5">
        <v>24.140449799999999</v>
      </c>
      <c r="N1018" s="1" t="s">
        <v>27</v>
      </c>
      <c r="O1018" s="2">
        <v>76.08</v>
      </c>
      <c r="P1018" s="1" t="s">
        <v>31</v>
      </c>
      <c r="Q1018" s="1" t="s">
        <v>32</v>
      </c>
      <c r="T1018" s="1" t="s">
        <v>21</v>
      </c>
      <c r="U1018" s="3" t="str">
        <f t="shared" si="45"/>
        <v>INSERT INTO streetlampData (LAYER, ID, ORGAN, OP_CODE, BURY_DATE, NUM, LENGTH, MATERIAL, USEMODE, DATAMODE, NOTE, POINT_X, POINT_Y, TOWNSHIP, HEIGHT, MOD_DATE, STATE, DATA1, DATA2, LEVEL)</v>
      </c>
      <c r="V1018" s="4" t="str">
        <f t="shared" si="46"/>
        <v>VALUES (8020203, 020203211136, N'GC7', 0, '2018-07-01', 365, 8, N'金屬桿', 0, 0, N'NULL',120.6810782, 24.1404498, 6600100, 76.08, '2024-08-30', 2,'NULL', NULL, 0);</v>
      </c>
      <c r="W1018" s="1" t="str">
        <f t="shared" si="47"/>
        <v>INSERT INTO streetlampData (LAYER, ID, ORGAN, OP_CODE, BURY_DATE, NUM, LENGTH, MATERIAL, USEMODE, DATAMODE, NOTE, POINT_X, POINT_Y, TOWNSHIP, HEIGHT, MOD_DATE, STATE, DATA1, DATA2, LEVEL)VALUES (8020203, 020203211136, N'GC7', 0, '2018-07-01', 365, 8, N'金屬桿', 0, 0, N'NULL',120.6810782, 24.1404498, 6600100, 76.08, '2024-08-30', 2,'NULL', NULL, 0);</v>
      </c>
    </row>
    <row r="1019" spans="1:23" ht="64.8" x14ac:dyDescent="0.3">
      <c r="A1019" s="1" t="s">
        <v>18</v>
      </c>
      <c r="B1019" s="1" t="s">
        <v>2071</v>
      </c>
      <c r="C1019" s="1" t="s">
        <v>20</v>
      </c>
      <c r="D1019" s="1" t="s">
        <v>21</v>
      </c>
      <c r="E1019" s="1" t="s">
        <v>22</v>
      </c>
      <c r="F1019" s="1" t="s">
        <v>2072</v>
      </c>
      <c r="G1019" s="2">
        <v>8</v>
      </c>
      <c r="H1019" s="1" t="s">
        <v>24</v>
      </c>
      <c r="I1019" s="1" t="s">
        <v>21</v>
      </c>
      <c r="J1019" s="1" t="s">
        <v>21</v>
      </c>
      <c r="L1019" s="5">
        <v>120.6808951</v>
      </c>
      <c r="M1019" s="5">
        <v>24.140276100000001</v>
      </c>
      <c r="N1019" s="1" t="s">
        <v>27</v>
      </c>
      <c r="O1019" s="2">
        <v>76</v>
      </c>
      <c r="P1019" s="1" t="s">
        <v>31</v>
      </c>
      <c r="Q1019" s="1" t="s">
        <v>32</v>
      </c>
      <c r="T1019" s="1" t="s">
        <v>21</v>
      </c>
      <c r="U1019" s="3" t="str">
        <f t="shared" si="45"/>
        <v>INSERT INTO streetlampData (LAYER, ID, ORGAN, OP_CODE, BURY_DATE, NUM, LENGTH, MATERIAL, USEMODE, DATAMODE, NOTE, POINT_X, POINT_Y, TOWNSHIP, HEIGHT, MOD_DATE, STATE, DATA1, DATA2, LEVEL)</v>
      </c>
      <c r="V1019" s="4" t="str">
        <f t="shared" si="46"/>
        <v>VALUES (8020203, 020203211137, N'GC7', 0, '2018-07-01', 364, 8, N'金屬桿', 0, 0, N'NULL',120.6808951, 24.1402761, 6600100, 76, '2024-08-30', 2,'NULL', NULL, 0);</v>
      </c>
      <c r="W1019" s="1" t="str">
        <f t="shared" si="47"/>
        <v>INSERT INTO streetlampData (LAYER, ID, ORGAN, OP_CODE, BURY_DATE, NUM, LENGTH, MATERIAL, USEMODE, DATAMODE, NOTE, POINT_X, POINT_Y, TOWNSHIP, HEIGHT, MOD_DATE, STATE, DATA1, DATA2, LEVEL)VALUES (8020203, 020203211137, N'GC7', 0, '2018-07-01', 364, 8, N'金屬桿', 0, 0, N'NULL',120.6808951, 24.1402761, 6600100, 76, '2024-08-30', 2,'NULL', NULL, 0);</v>
      </c>
    </row>
    <row r="1020" spans="1:23" ht="64.8" x14ac:dyDescent="0.3">
      <c r="A1020" s="1" t="s">
        <v>18</v>
      </c>
      <c r="B1020" s="1" t="s">
        <v>2073</v>
      </c>
      <c r="C1020" s="1" t="s">
        <v>20</v>
      </c>
      <c r="D1020" s="1" t="s">
        <v>21</v>
      </c>
      <c r="E1020" s="1" t="s">
        <v>22</v>
      </c>
      <c r="F1020" s="1" t="s">
        <v>2074</v>
      </c>
      <c r="G1020" s="2">
        <v>8</v>
      </c>
      <c r="H1020" s="1" t="s">
        <v>24</v>
      </c>
      <c r="I1020" s="1" t="s">
        <v>21</v>
      </c>
      <c r="J1020" s="1" t="s">
        <v>21</v>
      </c>
      <c r="L1020" s="5">
        <v>120.68073939999999</v>
      </c>
      <c r="M1020" s="5">
        <v>24.140128499999999</v>
      </c>
      <c r="N1020" s="1" t="s">
        <v>27</v>
      </c>
      <c r="O1020" s="2">
        <v>75.959999999999994</v>
      </c>
      <c r="P1020" s="1" t="s">
        <v>31</v>
      </c>
      <c r="Q1020" s="1" t="s">
        <v>32</v>
      </c>
      <c r="T1020" s="1" t="s">
        <v>21</v>
      </c>
      <c r="U1020" s="3" t="str">
        <f t="shared" si="45"/>
        <v>INSERT INTO streetlampData (LAYER, ID, ORGAN, OP_CODE, BURY_DATE, NUM, LENGTH, MATERIAL, USEMODE, DATAMODE, NOTE, POINT_X, POINT_Y, TOWNSHIP, HEIGHT, MOD_DATE, STATE, DATA1, DATA2, LEVEL)</v>
      </c>
      <c r="V1020" s="4" t="str">
        <f t="shared" si="46"/>
        <v>VALUES (8020203, 020203211138, N'GC7', 0, '2018-07-01', 363, 8, N'金屬桿', 0, 0, N'NULL',120.6807394, 24.1401285, 6600100, 75.96, '2024-08-30', 2,'NULL', NULL, 0);</v>
      </c>
      <c r="W1020" s="1" t="str">
        <f t="shared" si="47"/>
        <v>INSERT INTO streetlampData (LAYER, ID, ORGAN, OP_CODE, BURY_DATE, NUM, LENGTH, MATERIAL, USEMODE, DATAMODE, NOTE, POINT_X, POINT_Y, TOWNSHIP, HEIGHT, MOD_DATE, STATE, DATA1, DATA2, LEVEL)VALUES (8020203, 020203211138, N'GC7', 0, '2018-07-01', 363, 8, N'金屬桿', 0, 0, N'NULL',120.6807394, 24.1401285, 6600100, 75.96, '2024-08-30', 2,'NULL', NULL, 0);</v>
      </c>
    </row>
    <row r="1021" spans="1:23" ht="64.8" x14ac:dyDescent="0.3">
      <c r="A1021" s="1" t="s">
        <v>18</v>
      </c>
      <c r="B1021" s="1" t="s">
        <v>2075</v>
      </c>
      <c r="C1021" s="1" t="s">
        <v>20</v>
      </c>
      <c r="D1021" s="1" t="s">
        <v>21</v>
      </c>
      <c r="E1021" s="1" t="s">
        <v>22</v>
      </c>
      <c r="F1021" s="1" t="s">
        <v>2076</v>
      </c>
      <c r="G1021" s="2">
        <v>8</v>
      </c>
      <c r="H1021" s="1" t="s">
        <v>24</v>
      </c>
      <c r="I1021" s="1" t="s">
        <v>21</v>
      </c>
      <c r="J1021" s="1" t="s">
        <v>21</v>
      </c>
      <c r="L1021" s="5">
        <v>120.68046820000001</v>
      </c>
      <c r="M1021" s="5">
        <v>24.1398689</v>
      </c>
      <c r="N1021" s="1" t="s">
        <v>27</v>
      </c>
      <c r="O1021" s="2">
        <v>75.63</v>
      </c>
      <c r="P1021" s="1" t="s">
        <v>31</v>
      </c>
      <c r="Q1021" s="1" t="s">
        <v>32</v>
      </c>
      <c r="T1021" s="1" t="s">
        <v>21</v>
      </c>
      <c r="U1021" s="3" t="str">
        <f t="shared" si="45"/>
        <v>INSERT INTO streetlampData (LAYER, ID, ORGAN, OP_CODE, BURY_DATE, NUM, LENGTH, MATERIAL, USEMODE, DATAMODE, NOTE, POINT_X, POINT_Y, TOWNSHIP, HEIGHT, MOD_DATE, STATE, DATA1, DATA2, LEVEL)</v>
      </c>
      <c r="V1021" s="4" t="str">
        <f t="shared" si="46"/>
        <v>VALUES (8020203, 020203211139, N'GC7', 0, '2018-07-01', 362, 8, N'金屬桿', 0, 0, N'NULL',120.6804682, 24.1398689, 6600100, 75.63, '2024-08-30', 2,'NULL', NULL, 0);</v>
      </c>
      <c r="W1021" s="1" t="str">
        <f t="shared" si="47"/>
        <v>INSERT INTO streetlampData (LAYER, ID, ORGAN, OP_CODE, BURY_DATE, NUM, LENGTH, MATERIAL, USEMODE, DATAMODE, NOTE, POINT_X, POINT_Y, TOWNSHIP, HEIGHT, MOD_DATE, STATE, DATA1, DATA2, LEVEL)VALUES (8020203, 020203211139, N'GC7', 0, '2018-07-01', 362, 8, N'金屬桿', 0, 0, N'NULL',120.6804682, 24.1398689, 6600100, 75.63, '2024-08-30', 2,'NULL', NULL, 0);</v>
      </c>
    </row>
    <row r="1022" spans="1:23" ht="64.8" x14ac:dyDescent="0.3">
      <c r="A1022" s="1" t="s">
        <v>18</v>
      </c>
      <c r="B1022" s="1" t="s">
        <v>2077</v>
      </c>
      <c r="C1022" s="1" t="s">
        <v>20</v>
      </c>
      <c r="D1022" s="1" t="s">
        <v>21</v>
      </c>
      <c r="E1022" s="1" t="s">
        <v>22</v>
      </c>
      <c r="F1022" s="1" t="s">
        <v>2078</v>
      </c>
      <c r="G1022" s="2">
        <v>8</v>
      </c>
      <c r="H1022" s="1" t="s">
        <v>24</v>
      </c>
      <c r="I1022" s="1" t="s">
        <v>21</v>
      </c>
      <c r="J1022" s="1" t="s">
        <v>21</v>
      </c>
      <c r="L1022" s="5">
        <v>120.6803087</v>
      </c>
      <c r="M1022" s="5">
        <v>24.139714099999999</v>
      </c>
      <c r="N1022" s="1" t="s">
        <v>27</v>
      </c>
      <c r="O1022" s="2">
        <v>75.5</v>
      </c>
      <c r="P1022" s="1" t="s">
        <v>31</v>
      </c>
      <c r="Q1022" s="1" t="s">
        <v>32</v>
      </c>
      <c r="T1022" s="1" t="s">
        <v>21</v>
      </c>
      <c r="U1022" s="3" t="str">
        <f t="shared" si="45"/>
        <v>INSERT INTO streetlampData (LAYER, ID, ORGAN, OP_CODE, BURY_DATE, NUM, LENGTH, MATERIAL, USEMODE, DATAMODE, NOTE, POINT_X, POINT_Y, TOWNSHIP, HEIGHT, MOD_DATE, STATE, DATA1, DATA2, LEVEL)</v>
      </c>
      <c r="V1022" s="4" t="str">
        <f t="shared" si="46"/>
        <v>VALUES (8020203, 020203211140, N'GC7', 0, '2018-07-01', 361, 8, N'金屬桿', 0, 0, N'NULL',120.6803087, 24.1397141, 6600100, 75.5, '2024-08-30', 2,'NULL', NULL, 0);</v>
      </c>
      <c r="W1022" s="1" t="str">
        <f t="shared" si="47"/>
        <v>INSERT INTO streetlampData (LAYER, ID, ORGAN, OP_CODE, BURY_DATE, NUM, LENGTH, MATERIAL, USEMODE, DATAMODE, NOTE, POINT_X, POINT_Y, TOWNSHIP, HEIGHT, MOD_DATE, STATE, DATA1, DATA2, LEVEL)VALUES (8020203, 020203211140, N'GC7', 0, '2018-07-01', 361, 8, N'金屬桿', 0, 0, N'NULL',120.6803087, 24.1397141, 6600100, 75.5, '2024-08-30', 2,'NULL', NULL, 0);</v>
      </c>
    </row>
    <row r="1023" spans="1:23" ht="64.8" x14ac:dyDescent="0.3">
      <c r="A1023" s="1" t="s">
        <v>18</v>
      </c>
      <c r="B1023" s="1" t="s">
        <v>2079</v>
      </c>
      <c r="C1023" s="1" t="s">
        <v>20</v>
      </c>
      <c r="D1023" s="1" t="s">
        <v>21</v>
      </c>
      <c r="E1023" s="1" t="s">
        <v>22</v>
      </c>
      <c r="F1023" s="1" t="s">
        <v>2080</v>
      </c>
      <c r="G1023" s="2">
        <v>8</v>
      </c>
      <c r="H1023" s="1" t="s">
        <v>24</v>
      </c>
      <c r="I1023" s="1" t="s">
        <v>21</v>
      </c>
      <c r="J1023" s="1" t="s">
        <v>21</v>
      </c>
      <c r="L1023" s="5">
        <v>120.680195</v>
      </c>
      <c r="M1023" s="5">
        <v>24.139603300000001</v>
      </c>
      <c r="N1023" s="1" t="s">
        <v>27</v>
      </c>
      <c r="O1023" s="2">
        <v>75.37</v>
      </c>
      <c r="P1023" s="1" t="s">
        <v>31</v>
      </c>
      <c r="Q1023" s="1" t="s">
        <v>32</v>
      </c>
      <c r="T1023" s="1" t="s">
        <v>21</v>
      </c>
      <c r="U1023" s="3" t="str">
        <f t="shared" si="45"/>
        <v>INSERT INTO streetlampData (LAYER, ID, ORGAN, OP_CODE, BURY_DATE, NUM, LENGTH, MATERIAL, USEMODE, DATAMODE, NOTE, POINT_X, POINT_Y, TOWNSHIP, HEIGHT, MOD_DATE, STATE, DATA1, DATA2, LEVEL)</v>
      </c>
      <c r="V1023" s="4" t="str">
        <f t="shared" si="46"/>
        <v>VALUES (8020203, 020203211141, N'GC7', 0, '2018-07-01', 360, 8, N'金屬桿', 0, 0, N'NULL',120.680195, 24.1396033, 6600100, 75.37, '2024-08-30', 2,'NULL', NULL, 0);</v>
      </c>
      <c r="W1023" s="1" t="str">
        <f t="shared" si="47"/>
        <v>INSERT INTO streetlampData (LAYER, ID, ORGAN, OP_CODE, BURY_DATE, NUM, LENGTH, MATERIAL, USEMODE, DATAMODE, NOTE, POINT_X, POINT_Y, TOWNSHIP, HEIGHT, MOD_DATE, STATE, DATA1, DATA2, LEVEL)VALUES (8020203, 020203211141, N'GC7', 0, '2018-07-01', 360, 8, N'金屬桿', 0, 0, N'NULL',120.680195, 24.1396033, 6600100, 75.37, '2024-08-30', 2,'NULL', NULL, 0);</v>
      </c>
    </row>
    <row r="1024" spans="1:23" ht="64.8" x14ac:dyDescent="0.3">
      <c r="A1024" s="1" t="s">
        <v>18</v>
      </c>
      <c r="B1024" s="1" t="s">
        <v>2081</v>
      </c>
      <c r="C1024" s="1" t="s">
        <v>20</v>
      </c>
      <c r="D1024" s="1" t="s">
        <v>21</v>
      </c>
      <c r="E1024" s="1" t="s">
        <v>22</v>
      </c>
      <c r="F1024" s="1" t="s">
        <v>2082</v>
      </c>
      <c r="G1024" s="2">
        <v>8</v>
      </c>
      <c r="H1024" s="1" t="s">
        <v>24</v>
      </c>
      <c r="I1024" s="1" t="s">
        <v>21</v>
      </c>
      <c r="J1024" s="1" t="s">
        <v>21</v>
      </c>
      <c r="L1024" s="5">
        <v>120.67999570000001</v>
      </c>
      <c r="M1024" s="5">
        <v>24.139410999999999</v>
      </c>
      <c r="N1024" s="1" t="s">
        <v>27</v>
      </c>
      <c r="O1024" s="2">
        <v>75.27</v>
      </c>
      <c r="P1024" s="1" t="s">
        <v>31</v>
      </c>
      <c r="Q1024" s="1" t="s">
        <v>32</v>
      </c>
      <c r="T1024" s="1" t="s">
        <v>21</v>
      </c>
      <c r="U1024" s="3" t="str">
        <f t="shared" si="45"/>
        <v>INSERT INTO streetlampData (LAYER, ID, ORGAN, OP_CODE, BURY_DATE, NUM, LENGTH, MATERIAL, USEMODE, DATAMODE, NOTE, POINT_X, POINT_Y, TOWNSHIP, HEIGHT, MOD_DATE, STATE, DATA1, DATA2, LEVEL)</v>
      </c>
      <c r="V1024" s="4" t="str">
        <f t="shared" si="46"/>
        <v>VALUES (8020203, 020203211142, N'GC7', 0, '2018-07-01', 359, 8, N'金屬桿', 0, 0, N'NULL',120.6799957, 24.139411, 6600100, 75.27, '2024-08-30', 2,'NULL', NULL, 0);</v>
      </c>
      <c r="W1024" s="1" t="str">
        <f t="shared" si="47"/>
        <v>INSERT INTO streetlampData (LAYER, ID, ORGAN, OP_CODE, BURY_DATE, NUM, LENGTH, MATERIAL, USEMODE, DATAMODE, NOTE, POINT_X, POINT_Y, TOWNSHIP, HEIGHT, MOD_DATE, STATE, DATA1, DATA2, LEVEL)VALUES (8020203, 020203211142, N'GC7', 0, '2018-07-01', 359, 8, N'金屬桿', 0, 0, N'NULL',120.6799957, 24.139411, 6600100, 75.27, '2024-08-30', 2,'NULL', NULL, 0);</v>
      </c>
    </row>
    <row r="1025" spans="1:23" ht="64.8" x14ac:dyDescent="0.3">
      <c r="A1025" s="1" t="s">
        <v>18</v>
      </c>
      <c r="B1025" s="1" t="s">
        <v>2083</v>
      </c>
      <c r="C1025" s="1" t="s">
        <v>20</v>
      </c>
      <c r="D1025" s="1" t="s">
        <v>21</v>
      </c>
      <c r="E1025" s="1" t="s">
        <v>22</v>
      </c>
      <c r="F1025" s="1" t="s">
        <v>2084</v>
      </c>
      <c r="G1025" s="2">
        <v>8</v>
      </c>
      <c r="H1025" s="1" t="s">
        <v>24</v>
      </c>
      <c r="I1025" s="1" t="s">
        <v>21</v>
      </c>
      <c r="J1025" s="1" t="s">
        <v>21</v>
      </c>
      <c r="L1025" s="5">
        <v>120.67982050000001</v>
      </c>
      <c r="M1025" s="5">
        <v>24.139233300000001</v>
      </c>
      <c r="N1025" s="1" t="s">
        <v>27</v>
      </c>
      <c r="O1025" s="2">
        <v>75.180000000000007</v>
      </c>
      <c r="P1025" s="1" t="s">
        <v>31</v>
      </c>
      <c r="Q1025" s="1" t="s">
        <v>32</v>
      </c>
      <c r="T1025" s="1" t="s">
        <v>21</v>
      </c>
      <c r="U1025" s="3" t="str">
        <f t="shared" si="45"/>
        <v>INSERT INTO streetlampData (LAYER, ID, ORGAN, OP_CODE, BURY_DATE, NUM, LENGTH, MATERIAL, USEMODE, DATAMODE, NOTE, POINT_X, POINT_Y, TOWNSHIP, HEIGHT, MOD_DATE, STATE, DATA1, DATA2, LEVEL)</v>
      </c>
      <c r="V1025" s="4" t="str">
        <f t="shared" si="46"/>
        <v>VALUES (8020203, 020203211143, N'GC7', 0, '2018-07-01', 358, 8, N'金屬桿', 0, 0, N'NULL',120.6798205, 24.1392333, 6600100, 75.18, '2024-08-30', 2,'NULL', NULL, 0);</v>
      </c>
      <c r="W1025" s="1" t="str">
        <f t="shared" si="47"/>
        <v>INSERT INTO streetlampData (LAYER, ID, ORGAN, OP_CODE, BURY_DATE, NUM, LENGTH, MATERIAL, USEMODE, DATAMODE, NOTE, POINT_X, POINT_Y, TOWNSHIP, HEIGHT, MOD_DATE, STATE, DATA1, DATA2, LEVEL)VALUES (8020203, 020203211143, N'GC7', 0, '2018-07-01', 358, 8, N'金屬桿', 0, 0, N'NULL',120.6798205, 24.1392333, 6600100, 75.18, '2024-08-30', 2,'NULL', NULL, 0);</v>
      </c>
    </row>
    <row r="1026" spans="1:23" ht="64.8" x14ac:dyDescent="0.3">
      <c r="A1026" s="1" t="s">
        <v>18</v>
      </c>
      <c r="B1026" s="1" t="s">
        <v>2085</v>
      </c>
      <c r="C1026" s="1" t="s">
        <v>20</v>
      </c>
      <c r="D1026" s="1" t="s">
        <v>21</v>
      </c>
      <c r="E1026" s="1" t="s">
        <v>22</v>
      </c>
      <c r="F1026" s="1" t="s">
        <v>2086</v>
      </c>
      <c r="G1026" s="2">
        <v>8</v>
      </c>
      <c r="H1026" s="1" t="s">
        <v>24</v>
      </c>
      <c r="I1026" s="1" t="s">
        <v>21</v>
      </c>
      <c r="J1026" s="1" t="s">
        <v>21</v>
      </c>
      <c r="L1026" s="5">
        <v>120.6795218</v>
      </c>
      <c r="M1026" s="5">
        <v>24.1389438</v>
      </c>
      <c r="N1026" s="1" t="s">
        <v>27</v>
      </c>
      <c r="O1026" s="2">
        <v>74.83</v>
      </c>
      <c r="P1026" s="1" t="s">
        <v>31</v>
      </c>
      <c r="Q1026" s="1" t="s">
        <v>32</v>
      </c>
      <c r="T1026" s="1" t="s">
        <v>21</v>
      </c>
      <c r="U1026" s="3" t="str">
        <f t="shared" si="45"/>
        <v>INSERT INTO streetlampData (LAYER, ID, ORGAN, OP_CODE, BURY_DATE, NUM, LENGTH, MATERIAL, USEMODE, DATAMODE, NOTE, POINT_X, POINT_Y, TOWNSHIP, HEIGHT, MOD_DATE, STATE, DATA1, DATA2, LEVEL)</v>
      </c>
      <c r="V1026" s="4" t="str">
        <f t="shared" si="46"/>
        <v>VALUES (8020203, 020203211144, N'GC7', 0, '2018-07-01', 357, 8, N'金屬桿', 0, 0, N'NULL',120.6795218, 24.1389438, 6600100, 74.83, '2024-08-30', 2,'NULL', NULL, 0);</v>
      </c>
      <c r="W1026" s="1" t="str">
        <f t="shared" si="47"/>
        <v>INSERT INTO streetlampData (LAYER, ID, ORGAN, OP_CODE, BURY_DATE, NUM, LENGTH, MATERIAL, USEMODE, DATAMODE, NOTE, POINT_X, POINT_Y, TOWNSHIP, HEIGHT, MOD_DATE, STATE, DATA1, DATA2, LEVEL)VALUES (8020203, 020203211144, N'GC7', 0, '2018-07-01', 357, 8, N'金屬桿', 0, 0, N'NULL',120.6795218, 24.1389438, 6600100, 74.83, '2024-08-30', 2,'NULL', NULL, 0);</v>
      </c>
    </row>
    <row r="1027" spans="1:23" ht="64.8" x14ac:dyDescent="0.3">
      <c r="A1027" s="1" t="s">
        <v>18</v>
      </c>
      <c r="B1027" s="1" t="s">
        <v>2087</v>
      </c>
      <c r="C1027" s="1" t="s">
        <v>20</v>
      </c>
      <c r="D1027" s="1" t="s">
        <v>21</v>
      </c>
      <c r="E1027" s="1" t="s">
        <v>22</v>
      </c>
      <c r="F1027" s="1" t="s">
        <v>2088</v>
      </c>
      <c r="G1027" s="2">
        <v>8</v>
      </c>
      <c r="H1027" s="1" t="s">
        <v>24</v>
      </c>
      <c r="I1027" s="1" t="s">
        <v>21</v>
      </c>
      <c r="J1027" s="1" t="s">
        <v>21</v>
      </c>
      <c r="L1027" s="5">
        <v>120.6792995</v>
      </c>
      <c r="M1027" s="5">
        <v>24.138728400000002</v>
      </c>
      <c r="N1027" s="1" t="s">
        <v>27</v>
      </c>
      <c r="O1027" s="2">
        <v>74.64</v>
      </c>
      <c r="P1027" s="1" t="s">
        <v>31</v>
      </c>
      <c r="Q1027" s="1" t="s">
        <v>32</v>
      </c>
      <c r="T1027" s="1" t="s">
        <v>21</v>
      </c>
      <c r="U1027" s="3" t="str">
        <f t="shared" ref="U1027:U1090" si="48">"INSERT INTO streetlampData (LAYER, ID, ORGAN, OP_CODE, BURY_DATE, NUM, LENGTH, MATERIAL, USEMODE, DATAMODE, NOTE, POINT_X, POINT_Y, TOWNSHIP, HEIGHT, MOD_DATE, STATE, DATA1, DATA2, LEVEL)"</f>
        <v>INSERT INTO streetlampData (LAYER, ID, ORGAN, OP_CODE, BURY_DATE, NUM, LENGTH, MATERIAL, USEMODE, DATAMODE, NOTE, POINT_X, POINT_Y, TOWNSHIP, HEIGHT, MOD_DATE, STATE, DATA1, DATA2, LEVEL)</v>
      </c>
      <c r="V1027" s="4" t="str">
        <f t="shared" ref="V1027:V1090" si="49">"VALUES ("&amp;A1027&amp;", "&amp;B1027&amp;", N'"&amp;C1027&amp;"', "&amp;D1027&amp;", '"&amp;E1027&amp;"', "&amp;F1027&amp;", "&amp;G1027&amp;", N'"&amp;H1027&amp;"', "&amp;I1027&amp;", "&amp;J1027&amp;", N'"&amp;IF(TRIM(K1027)="","NULL",K1027)&amp;"',"&amp;L1027&amp;", "&amp;M1027&amp;", "&amp;N1027&amp;", "&amp;O1027&amp;", '"&amp;P1027&amp;"', "&amp;Q1027&amp;",'"&amp;IF(TRIM(R1027)="","NULL",R1027)&amp;"', "&amp;IF(TRIM(S1027)="","NULL",S1027)&amp;", "&amp;IF(TRIM(T1027)="","NULL",T1027)&amp;");"</f>
        <v>VALUES (8020203, 020203211145, N'GC7', 0, '2018-07-01', 356, 8, N'金屬桿', 0, 0, N'NULL',120.6792995, 24.1387284, 6600100, 74.64, '2024-08-30', 2,'NULL', NULL, 0);</v>
      </c>
      <c r="W1027" s="1" t="str">
        <f t="shared" ref="W1027:W1090" si="50">U1027&amp;V1027</f>
        <v>INSERT INTO streetlampData (LAYER, ID, ORGAN, OP_CODE, BURY_DATE, NUM, LENGTH, MATERIAL, USEMODE, DATAMODE, NOTE, POINT_X, POINT_Y, TOWNSHIP, HEIGHT, MOD_DATE, STATE, DATA1, DATA2, LEVEL)VALUES (8020203, 020203211145, N'GC7', 0, '2018-07-01', 356, 8, N'金屬桿', 0, 0, N'NULL',120.6792995, 24.1387284, 6600100, 74.64, '2024-08-30', 2,'NULL', NULL, 0);</v>
      </c>
    </row>
    <row r="1028" spans="1:23" ht="64.8" x14ac:dyDescent="0.3">
      <c r="A1028" s="1" t="s">
        <v>18</v>
      </c>
      <c r="B1028" s="1" t="s">
        <v>2089</v>
      </c>
      <c r="C1028" s="1" t="s">
        <v>20</v>
      </c>
      <c r="D1028" s="1" t="s">
        <v>21</v>
      </c>
      <c r="E1028" s="1" t="s">
        <v>22</v>
      </c>
      <c r="F1028" s="1" t="s">
        <v>2090</v>
      </c>
      <c r="G1028" s="2">
        <v>7</v>
      </c>
      <c r="H1028" s="1" t="s">
        <v>37</v>
      </c>
      <c r="I1028" s="1" t="s">
        <v>21</v>
      </c>
      <c r="J1028" s="1" t="s">
        <v>21</v>
      </c>
      <c r="L1028" s="5">
        <v>120.68095270000001</v>
      </c>
      <c r="M1028" s="5">
        <v>24.144713700000001</v>
      </c>
      <c r="N1028" s="1" t="s">
        <v>27</v>
      </c>
      <c r="O1028" s="2">
        <v>81.93</v>
      </c>
      <c r="P1028" s="1" t="s">
        <v>31</v>
      </c>
      <c r="Q1028" s="1" t="s">
        <v>32</v>
      </c>
      <c r="T1028" s="1" t="s">
        <v>21</v>
      </c>
      <c r="U1028" s="3" t="str">
        <f t="shared" si="48"/>
        <v>INSERT INTO streetlampData (LAYER, ID, ORGAN, OP_CODE, BURY_DATE, NUM, LENGTH, MATERIAL, USEMODE, DATAMODE, NOTE, POINT_X, POINT_Y, TOWNSHIP, HEIGHT, MOD_DATE, STATE, DATA1, DATA2, LEVEL)</v>
      </c>
      <c r="V1028" s="4" t="str">
        <f t="shared" si="49"/>
        <v>VALUES (8020203, 020203211146, N'GC7', 0, '2018-07-01', 345, 7, N'附壁式', 0, 0, N'NULL',120.6809527, 24.1447137, 6600100, 81.93, '2024-08-30', 2,'NULL', NULL, 0);</v>
      </c>
      <c r="W1028" s="1" t="str">
        <f t="shared" si="50"/>
        <v>INSERT INTO streetlampData (LAYER, ID, ORGAN, OP_CODE, BURY_DATE, NUM, LENGTH, MATERIAL, USEMODE, DATAMODE, NOTE, POINT_X, POINT_Y, TOWNSHIP, HEIGHT, MOD_DATE, STATE, DATA1, DATA2, LEVEL)VALUES (8020203, 020203211146, N'GC7', 0, '2018-07-01', 345, 7, N'附壁式', 0, 0, N'NULL',120.6809527, 24.1447137, 6600100, 81.93, '2024-08-30', 2,'NULL', NULL, 0);</v>
      </c>
    </row>
    <row r="1029" spans="1:23" ht="64.8" x14ac:dyDescent="0.3">
      <c r="A1029" s="1" t="s">
        <v>18</v>
      </c>
      <c r="B1029" s="1" t="s">
        <v>2091</v>
      </c>
      <c r="C1029" s="1" t="s">
        <v>20</v>
      </c>
      <c r="D1029" s="1" t="s">
        <v>21</v>
      </c>
      <c r="E1029" s="1" t="s">
        <v>22</v>
      </c>
      <c r="F1029" s="1" t="s">
        <v>2092</v>
      </c>
      <c r="G1029" s="2">
        <v>7</v>
      </c>
      <c r="H1029" s="1" t="s">
        <v>37</v>
      </c>
      <c r="I1029" s="1" t="s">
        <v>21</v>
      </c>
      <c r="J1029" s="1" t="s">
        <v>21</v>
      </c>
      <c r="L1029" s="5">
        <v>120.67869039999999</v>
      </c>
      <c r="M1029" s="5">
        <v>24.140673799999998</v>
      </c>
      <c r="N1029" s="1" t="s">
        <v>27</v>
      </c>
      <c r="O1029" s="2">
        <v>77.37</v>
      </c>
      <c r="P1029" s="1" t="s">
        <v>31</v>
      </c>
      <c r="Q1029" s="1" t="s">
        <v>32</v>
      </c>
      <c r="T1029" s="1" t="s">
        <v>21</v>
      </c>
      <c r="U1029" s="3" t="str">
        <f t="shared" si="48"/>
        <v>INSERT INTO streetlampData (LAYER, ID, ORGAN, OP_CODE, BURY_DATE, NUM, LENGTH, MATERIAL, USEMODE, DATAMODE, NOTE, POINT_X, POINT_Y, TOWNSHIP, HEIGHT, MOD_DATE, STATE, DATA1, DATA2, LEVEL)</v>
      </c>
      <c r="V1029" s="4" t="str">
        <f t="shared" si="49"/>
        <v>VALUES (8020203, 020203211147, N'GC7', 0, '2018-07-01', 166, 7, N'附壁式', 0, 0, N'NULL',120.6786904, 24.1406738, 6600100, 77.37, '2024-08-30', 2,'NULL', NULL, 0);</v>
      </c>
      <c r="W1029" s="1" t="str">
        <f t="shared" si="50"/>
        <v>INSERT INTO streetlampData (LAYER, ID, ORGAN, OP_CODE, BURY_DATE, NUM, LENGTH, MATERIAL, USEMODE, DATAMODE, NOTE, POINT_X, POINT_Y, TOWNSHIP, HEIGHT, MOD_DATE, STATE, DATA1, DATA2, LEVEL)VALUES (8020203, 020203211147, N'GC7', 0, '2018-07-01', 166, 7, N'附壁式', 0, 0, N'NULL',120.6786904, 24.1406738, 6600100, 77.37, '2024-08-30', 2,'NULL', NULL, 0);</v>
      </c>
    </row>
    <row r="1030" spans="1:23" ht="64.8" x14ac:dyDescent="0.3">
      <c r="A1030" s="1" t="s">
        <v>18</v>
      </c>
      <c r="B1030" s="1" t="s">
        <v>2093</v>
      </c>
      <c r="C1030" s="1" t="s">
        <v>20</v>
      </c>
      <c r="D1030" s="1" t="s">
        <v>21</v>
      </c>
      <c r="E1030" s="1" t="s">
        <v>22</v>
      </c>
      <c r="F1030" s="1" t="s">
        <v>2094</v>
      </c>
      <c r="G1030" s="2">
        <v>7</v>
      </c>
      <c r="H1030" s="1" t="s">
        <v>37</v>
      </c>
      <c r="I1030" s="1" t="s">
        <v>21</v>
      </c>
      <c r="J1030" s="1" t="s">
        <v>21</v>
      </c>
      <c r="L1030" s="5">
        <v>120.6791963</v>
      </c>
      <c r="M1030" s="5">
        <v>24.140819100000002</v>
      </c>
      <c r="N1030" s="1" t="s">
        <v>27</v>
      </c>
      <c r="O1030" s="2">
        <v>77.819999999999993</v>
      </c>
      <c r="P1030" s="1" t="s">
        <v>31</v>
      </c>
      <c r="Q1030" s="1" t="s">
        <v>32</v>
      </c>
      <c r="T1030" s="1" t="s">
        <v>21</v>
      </c>
      <c r="U1030" s="3" t="str">
        <f t="shared" si="48"/>
        <v>INSERT INTO streetlampData (LAYER, ID, ORGAN, OP_CODE, BURY_DATE, NUM, LENGTH, MATERIAL, USEMODE, DATAMODE, NOTE, POINT_X, POINT_Y, TOWNSHIP, HEIGHT, MOD_DATE, STATE, DATA1, DATA2, LEVEL)</v>
      </c>
      <c r="V1030" s="4" t="str">
        <f t="shared" si="49"/>
        <v>VALUES (8020203, 020203211148, N'GC7', 0, '2018-07-01', 164, 7, N'附壁式', 0, 0, N'NULL',120.6791963, 24.1408191, 6600100, 77.82, '2024-08-30', 2,'NULL', NULL, 0);</v>
      </c>
      <c r="W1030" s="1" t="str">
        <f t="shared" si="50"/>
        <v>INSERT INTO streetlampData (LAYER, ID, ORGAN, OP_CODE, BURY_DATE, NUM, LENGTH, MATERIAL, USEMODE, DATAMODE, NOTE, POINT_X, POINT_Y, TOWNSHIP, HEIGHT, MOD_DATE, STATE, DATA1, DATA2, LEVEL)VALUES (8020203, 020203211148, N'GC7', 0, '2018-07-01', 164, 7, N'附壁式', 0, 0, N'NULL',120.6791963, 24.1408191, 6600100, 77.82, '2024-08-30', 2,'NULL', NULL, 0);</v>
      </c>
    </row>
    <row r="1031" spans="1:23" ht="64.8" x14ac:dyDescent="0.3">
      <c r="A1031" s="1" t="s">
        <v>18</v>
      </c>
      <c r="B1031" s="1" t="s">
        <v>2095</v>
      </c>
      <c r="C1031" s="1" t="s">
        <v>20</v>
      </c>
      <c r="D1031" s="1" t="s">
        <v>21</v>
      </c>
      <c r="E1031" s="1" t="s">
        <v>22</v>
      </c>
      <c r="F1031" s="1" t="s">
        <v>2096</v>
      </c>
      <c r="G1031" s="2">
        <v>7</v>
      </c>
      <c r="H1031" s="1" t="s">
        <v>37</v>
      </c>
      <c r="I1031" s="1" t="s">
        <v>21</v>
      </c>
      <c r="J1031" s="1" t="s">
        <v>21</v>
      </c>
      <c r="L1031" s="5">
        <v>120.6794295</v>
      </c>
      <c r="M1031" s="5">
        <v>24.140978799999999</v>
      </c>
      <c r="N1031" s="1" t="s">
        <v>27</v>
      </c>
      <c r="O1031" s="2">
        <v>77.739999999999995</v>
      </c>
      <c r="P1031" s="1" t="s">
        <v>31</v>
      </c>
      <c r="Q1031" s="1" t="s">
        <v>32</v>
      </c>
      <c r="T1031" s="1" t="s">
        <v>21</v>
      </c>
      <c r="U1031" s="3" t="str">
        <f t="shared" si="48"/>
        <v>INSERT INTO streetlampData (LAYER, ID, ORGAN, OP_CODE, BURY_DATE, NUM, LENGTH, MATERIAL, USEMODE, DATAMODE, NOTE, POINT_X, POINT_Y, TOWNSHIP, HEIGHT, MOD_DATE, STATE, DATA1, DATA2, LEVEL)</v>
      </c>
      <c r="V1031" s="4" t="str">
        <f t="shared" si="49"/>
        <v>VALUES (8020203, 020203211149, N'GC7', 0, '2018-07-01', 163, 7, N'附壁式', 0, 0, N'NULL',120.6794295, 24.1409788, 6600100, 77.74, '2024-08-30', 2,'NULL', NULL, 0);</v>
      </c>
      <c r="W1031" s="1" t="str">
        <f t="shared" si="50"/>
        <v>INSERT INTO streetlampData (LAYER, ID, ORGAN, OP_CODE, BURY_DATE, NUM, LENGTH, MATERIAL, USEMODE, DATAMODE, NOTE, POINT_X, POINT_Y, TOWNSHIP, HEIGHT, MOD_DATE, STATE, DATA1, DATA2, LEVEL)VALUES (8020203, 020203211149, N'GC7', 0, '2018-07-01', 163, 7, N'附壁式', 0, 0, N'NULL',120.6794295, 24.1409788, 6600100, 77.74, '2024-08-30', 2,'NULL', NULL, 0);</v>
      </c>
    </row>
    <row r="1032" spans="1:23" ht="64.8" x14ac:dyDescent="0.3">
      <c r="A1032" s="1" t="s">
        <v>18</v>
      </c>
      <c r="B1032" s="1" t="s">
        <v>2097</v>
      </c>
      <c r="C1032" s="1" t="s">
        <v>20</v>
      </c>
      <c r="D1032" s="1" t="s">
        <v>21</v>
      </c>
      <c r="E1032" s="1" t="s">
        <v>22</v>
      </c>
      <c r="F1032" s="1" t="s">
        <v>2098</v>
      </c>
      <c r="G1032" s="2">
        <v>7</v>
      </c>
      <c r="H1032" s="1" t="s">
        <v>37</v>
      </c>
      <c r="I1032" s="1" t="s">
        <v>21</v>
      </c>
      <c r="J1032" s="1" t="s">
        <v>21</v>
      </c>
      <c r="L1032" s="5">
        <v>120.67977070000001</v>
      </c>
      <c r="M1032" s="5">
        <v>24.139938399999998</v>
      </c>
      <c r="N1032" s="1" t="s">
        <v>27</v>
      </c>
      <c r="O1032" s="2">
        <v>76.48</v>
      </c>
      <c r="P1032" s="1" t="s">
        <v>31</v>
      </c>
      <c r="Q1032" s="1" t="s">
        <v>32</v>
      </c>
      <c r="T1032" s="1" t="s">
        <v>21</v>
      </c>
      <c r="U1032" s="3" t="str">
        <f t="shared" si="48"/>
        <v>INSERT INTO streetlampData (LAYER, ID, ORGAN, OP_CODE, BURY_DATE, NUM, LENGTH, MATERIAL, USEMODE, DATAMODE, NOTE, POINT_X, POINT_Y, TOWNSHIP, HEIGHT, MOD_DATE, STATE, DATA1, DATA2, LEVEL)</v>
      </c>
      <c r="V1032" s="4" t="str">
        <f t="shared" si="49"/>
        <v>VALUES (8020203, 020203211150, N'GC7', 0, '2018-07-01', 161, 7, N'附壁式', 0, 0, N'NULL',120.6797707, 24.1399384, 6600100, 76.48, '2024-08-30', 2,'NULL', NULL, 0);</v>
      </c>
      <c r="W1032" s="1" t="str">
        <f t="shared" si="50"/>
        <v>INSERT INTO streetlampData (LAYER, ID, ORGAN, OP_CODE, BURY_DATE, NUM, LENGTH, MATERIAL, USEMODE, DATAMODE, NOTE, POINT_X, POINT_Y, TOWNSHIP, HEIGHT, MOD_DATE, STATE, DATA1, DATA2, LEVEL)VALUES (8020203, 020203211150, N'GC7', 0, '2018-07-01', 161, 7, N'附壁式', 0, 0, N'NULL',120.6797707, 24.1399384, 6600100, 76.48, '2024-08-30', 2,'NULL', NULL, 0);</v>
      </c>
    </row>
    <row r="1033" spans="1:23" ht="64.8" x14ac:dyDescent="0.3">
      <c r="A1033" s="1" t="s">
        <v>18</v>
      </c>
      <c r="B1033" s="1" t="s">
        <v>2099</v>
      </c>
      <c r="C1033" s="1" t="s">
        <v>20</v>
      </c>
      <c r="D1033" s="1" t="s">
        <v>21</v>
      </c>
      <c r="E1033" s="1" t="s">
        <v>22</v>
      </c>
      <c r="F1033" s="1" t="s">
        <v>2100</v>
      </c>
      <c r="G1033" s="2">
        <v>7</v>
      </c>
      <c r="H1033" s="1" t="s">
        <v>37</v>
      </c>
      <c r="I1033" s="1" t="s">
        <v>21</v>
      </c>
      <c r="J1033" s="1" t="s">
        <v>21</v>
      </c>
      <c r="L1033" s="5">
        <v>120.67996979999999</v>
      </c>
      <c r="M1033" s="5">
        <v>24.140131799999999</v>
      </c>
      <c r="N1033" s="1" t="s">
        <v>27</v>
      </c>
      <c r="O1033" s="2">
        <v>76.47</v>
      </c>
      <c r="P1033" s="1" t="s">
        <v>31</v>
      </c>
      <c r="Q1033" s="1" t="s">
        <v>32</v>
      </c>
      <c r="T1033" s="1" t="s">
        <v>21</v>
      </c>
      <c r="U1033" s="3" t="str">
        <f t="shared" si="48"/>
        <v>INSERT INTO streetlampData (LAYER, ID, ORGAN, OP_CODE, BURY_DATE, NUM, LENGTH, MATERIAL, USEMODE, DATAMODE, NOTE, POINT_X, POINT_Y, TOWNSHIP, HEIGHT, MOD_DATE, STATE, DATA1, DATA2, LEVEL)</v>
      </c>
      <c r="V1033" s="4" t="str">
        <f t="shared" si="49"/>
        <v>VALUES (8020203, 020203211151, N'GC7', 0, '2018-07-01', 160, 7, N'附壁式', 0, 0, N'NULL',120.6799698, 24.1401318, 6600100, 76.47, '2024-08-30', 2,'NULL', NULL, 0);</v>
      </c>
      <c r="W1033" s="1" t="str">
        <f t="shared" si="50"/>
        <v>INSERT INTO streetlampData (LAYER, ID, ORGAN, OP_CODE, BURY_DATE, NUM, LENGTH, MATERIAL, USEMODE, DATAMODE, NOTE, POINT_X, POINT_Y, TOWNSHIP, HEIGHT, MOD_DATE, STATE, DATA1, DATA2, LEVEL)VALUES (8020203, 020203211151, N'GC7', 0, '2018-07-01', 160, 7, N'附壁式', 0, 0, N'NULL',120.6799698, 24.1401318, 6600100, 76.47, '2024-08-30', 2,'NULL', NULL, 0);</v>
      </c>
    </row>
    <row r="1034" spans="1:23" ht="64.8" x14ac:dyDescent="0.3">
      <c r="A1034" s="1" t="s">
        <v>18</v>
      </c>
      <c r="B1034" s="1" t="s">
        <v>2101</v>
      </c>
      <c r="C1034" s="1" t="s">
        <v>20</v>
      </c>
      <c r="D1034" s="1" t="s">
        <v>21</v>
      </c>
      <c r="E1034" s="1" t="s">
        <v>22</v>
      </c>
      <c r="F1034" s="1" t="s">
        <v>2102</v>
      </c>
      <c r="G1034" s="2">
        <v>8</v>
      </c>
      <c r="H1034" s="1" t="s">
        <v>37</v>
      </c>
      <c r="I1034" s="1" t="s">
        <v>21</v>
      </c>
      <c r="J1034" s="1" t="s">
        <v>21</v>
      </c>
      <c r="L1034" s="5">
        <v>120.6827073</v>
      </c>
      <c r="M1034" s="5">
        <v>24.1384075</v>
      </c>
      <c r="N1034" s="1" t="s">
        <v>27</v>
      </c>
      <c r="O1034" s="2">
        <v>74.39</v>
      </c>
      <c r="P1034" s="1" t="s">
        <v>31</v>
      </c>
      <c r="Q1034" s="1" t="s">
        <v>32</v>
      </c>
      <c r="T1034" s="1" t="s">
        <v>21</v>
      </c>
      <c r="U1034" s="3" t="str">
        <f t="shared" si="48"/>
        <v>INSERT INTO streetlampData (LAYER, ID, ORGAN, OP_CODE, BURY_DATE, NUM, LENGTH, MATERIAL, USEMODE, DATAMODE, NOTE, POINT_X, POINT_Y, TOWNSHIP, HEIGHT, MOD_DATE, STATE, DATA1, DATA2, LEVEL)</v>
      </c>
      <c r="V1034" s="4" t="str">
        <f t="shared" si="49"/>
        <v>VALUES (8020203, 020203211152, N'GC7', 0, '2018-07-01', 150, 8, N'附壁式', 0, 0, N'NULL',120.6827073, 24.1384075, 6600100, 74.39, '2024-08-30', 2,'NULL', NULL, 0);</v>
      </c>
      <c r="W1034" s="1" t="str">
        <f t="shared" si="50"/>
        <v>INSERT INTO streetlampData (LAYER, ID, ORGAN, OP_CODE, BURY_DATE, NUM, LENGTH, MATERIAL, USEMODE, DATAMODE, NOTE, POINT_X, POINT_Y, TOWNSHIP, HEIGHT, MOD_DATE, STATE, DATA1, DATA2, LEVEL)VALUES (8020203, 020203211152, N'GC7', 0, '2018-07-01', 150, 8, N'附壁式', 0, 0, N'NULL',120.6827073, 24.1384075, 6600100, 74.39, '2024-08-30', 2,'NULL', NULL, 0);</v>
      </c>
    </row>
    <row r="1035" spans="1:23" ht="64.8" x14ac:dyDescent="0.3">
      <c r="A1035" s="1" t="s">
        <v>18</v>
      </c>
      <c r="B1035" s="1" t="s">
        <v>2103</v>
      </c>
      <c r="C1035" s="1" t="s">
        <v>20</v>
      </c>
      <c r="D1035" s="1" t="s">
        <v>21</v>
      </c>
      <c r="E1035" s="1" t="s">
        <v>22</v>
      </c>
      <c r="F1035" s="1" t="s">
        <v>2104</v>
      </c>
      <c r="G1035" s="2">
        <v>8</v>
      </c>
      <c r="H1035" s="1" t="s">
        <v>24</v>
      </c>
      <c r="I1035" s="1" t="s">
        <v>21</v>
      </c>
      <c r="J1035" s="1" t="s">
        <v>21</v>
      </c>
      <c r="L1035" s="5">
        <v>120.6833524</v>
      </c>
      <c r="M1035" s="5">
        <v>24.1376761</v>
      </c>
      <c r="N1035" s="1" t="s">
        <v>27</v>
      </c>
      <c r="O1035" s="2">
        <v>74.430000000000007</v>
      </c>
      <c r="P1035" s="1" t="s">
        <v>31</v>
      </c>
      <c r="Q1035" s="1" t="s">
        <v>32</v>
      </c>
      <c r="T1035" s="1" t="s">
        <v>21</v>
      </c>
      <c r="U1035" s="3" t="str">
        <f t="shared" si="48"/>
        <v>INSERT INTO streetlampData (LAYER, ID, ORGAN, OP_CODE, BURY_DATE, NUM, LENGTH, MATERIAL, USEMODE, DATAMODE, NOTE, POINT_X, POINT_Y, TOWNSHIP, HEIGHT, MOD_DATE, STATE, DATA1, DATA2, LEVEL)</v>
      </c>
      <c r="V1035" s="4" t="str">
        <f t="shared" si="49"/>
        <v>VALUES (8020203, 020203211153, N'GC7', 0, '2018-07-01', 149, 8, N'金屬桿', 0, 0, N'NULL',120.6833524, 24.1376761, 6600100, 74.43, '2024-08-30', 2,'NULL', NULL, 0);</v>
      </c>
      <c r="W1035" s="1" t="str">
        <f t="shared" si="50"/>
        <v>INSERT INTO streetlampData (LAYER, ID, ORGAN, OP_CODE, BURY_DATE, NUM, LENGTH, MATERIAL, USEMODE, DATAMODE, NOTE, POINT_X, POINT_Y, TOWNSHIP, HEIGHT, MOD_DATE, STATE, DATA1, DATA2, LEVEL)VALUES (8020203, 020203211153, N'GC7', 0, '2018-07-01', 149, 8, N'金屬桿', 0, 0, N'NULL',120.6833524, 24.1376761, 6600100, 74.43, '2024-08-30', 2,'NULL', NULL, 0);</v>
      </c>
    </row>
    <row r="1036" spans="1:23" ht="64.8" x14ac:dyDescent="0.3">
      <c r="A1036" s="1" t="s">
        <v>18</v>
      </c>
      <c r="B1036" s="1" t="s">
        <v>2105</v>
      </c>
      <c r="C1036" s="1" t="s">
        <v>20</v>
      </c>
      <c r="D1036" s="1" t="s">
        <v>21</v>
      </c>
      <c r="E1036" s="1" t="s">
        <v>22</v>
      </c>
      <c r="F1036" s="1" t="s">
        <v>2106</v>
      </c>
      <c r="G1036" s="2">
        <v>8</v>
      </c>
      <c r="H1036" s="1" t="s">
        <v>24</v>
      </c>
      <c r="I1036" s="1" t="s">
        <v>21</v>
      </c>
      <c r="J1036" s="1" t="s">
        <v>21</v>
      </c>
      <c r="L1036" s="5">
        <v>120.6834693</v>
      </c>
      <c r="M1036" s="5">
        <v>24.137614599999999</v>
      </c>
      <c r="N1036" s="1" t="s">
        <v>27</v>
      </c>
      <c r="O1036" s="2">
        <v>74.5</v>
      </c>
      <c r="P1036" s="1" t="s">
        <v>31</v>
      </c>
      <c r="Q1036" s="1" t="s">
        <v>32</v>
      </c>
      <c r="T1036" s="1" t="s">
        <v>21</v>
      </c>
      <c r="U1036" s="3" t="str">
        <f t="shared" si="48"/>
        <v>INSERT INTO streetlampData (LAYER, ID, ORGAN, OP_CODE, BURY_DATE, NUM, LENGTH, MATERIAL, USEMODE, DATAMODE, NOTE, POINT_X, POINT_Y, TOWNSHIP, HEIGHT, MOD_DATE, STATE, DATA1, DATA2, LEVEL)</v>
      </c>
      <c r="V1036" s="4" t="str">
        <f t="shared" si="49"/>
        <v>VALUES (8020203, 020203211154, N'GC7', 0, '2018-07-01', 148, 8, N'金屬桿', 0, 0, N'NULL',120.6834693, 24.1376146, 6600100, 74.5, '2024-08-30', 2,'NULL', NULL, 0);</v>
      </c>
      <c r="W1036" s="1" t="str">
        <f t="shared" si="50"/>
        <v>INSERT INTO streetlampData (LAYER, ID, ORGAN, OP_CODE, BURY_DATE, NUM, LENGTH, MATERIAL, USEMODE, DATAMODE, NOTE, POINT_X, POINT_Y, TOWNSHIP, HEIGHT, MOD_DATE, STATE, DATA1, DATA2, LEVEL)VALUES (8020203, 020203211154, N'GC7', 0, '2018-07-01', 148, 8, N'金屬桿', 0, 0, N'NULL',120.6834693, 24.1376146, 6600100, 74.5, '2024-08-30', 2,'NULL', NULL, 0);</v>
      </c>
    </row>
    <row r="1037" spans="1:23" ht="64.8" x14ac:dyDescent="0.3">
      <c r="A1037" s="1" t="s">
        <v>18</v>
      </c>
      <c r="B1037" s="1" t="s">
        <v>2107</v>
      </c>
      <c r="C1037" s="1" t="s">
        <v>20</v>
      </c>
      <c r="D1037" s="1" t="s">
        <v>21</v>
      </c>
      <c r="E1037" s="1" t="s">
        <v>22</v>
      </c>
      <c r="F1037" s="1" t="s">
        <v>2108</v>
      </c>
      <c r="G1037" s="2">
        <v>8</v>
      </c>
      <c r="H1037" s="1" t="s">
        <v>24</v>
      </c>
      <c r="I1037" s="1" t="s">
        <v>21</v>
      </c>
      <c r="J1037" s="1" t="s">
        <v>21</v>
      </c>
      <c r="L1037" s="5">
        <v>120.6835789</v>
      </c>
      <c r="M1037" s="5">
        <v>24.1375581</v>
      </c>
      <c r="N1037" s="1" t="s">
        <v>27</v>
      </c>
      <c r="O1037" s="2">
        <v>74.61</v>
      </c>
      <c r="P1037" s="1" t="s">
        <v>31</v>
      </c>
      <c r="Q1037" s="1" t="s">
        <v>32</v>
      </c>
      <c r="T1037" s="1" t="s">
        <v>21</v>
      </c>
      <c r="U1037" s="3" t="str">
        <f t="shared" si="48"/>
        <v>INSERT INTO streetlampData (LAYER, ID, ORGAN, OP_CODE, BURY_DATE, NUM, LENGTH, MATERIAL, USEMODE, DATAMODE, NOTE, POINT_X, POINT_Y, TOWNSHIP, HEIGHT, MOD_DATE, STATE, DATA1, DATA2, LEVEL)</v>
      </c>
      <c r="V1037" s="4" t="str">
        <f t="shared" si="49"/>
        <v>VALUES (8020203, 020203211155, N'GC7', 0, '2018-07-01', 147, 8, N'金屬桿', 0, 0, N'NULL',120.6835789, 24.1375581, 6600100, 74.61, '2024-08-30', 2,'NULL', NULL, 0);</v>
      </c>
      <c r="W1037" s="1" t="str">
        <f t="shared" si="50"/>
        <v>INSERT INTO streetlampData (LAYER, ID, ORGAN, OP_CODE, BURY_DATE, NUM, LENGTH, MATERIAL, USEMODE, DATAMODE, NOTE, POINT_X, POINT_Y, TOWNSHIP, HEIGHT, MOD_DATE, STATE, DATA1, DATA2, LEVEL)VALUES (8020203, 020203211155, N'GC7', 0, '2018-07-01', 147, 8, N'金屬桿', 0, 0, N'NULL',120.6835789, 24.1375581, 6600100, 74.61, '2024-08-30', 2,'NULL', NULL, 0);</v>
      </c>
    </row>
    <row r="1038" spans="1:23" ht="64.8" x14ac:dyDescent="0.3">
      <c r="A1038" s="1" t="s">
        <v>18</v>
      </c>
      <c r="B1038" s="1" t="s">
        <v>2109</v>
      </c>
      <c r="C1038" s="1" t="s">
        <v>20</v>
      </c>
      <c r="D1038" s="1" t="s">
        <v>21</v>
      </c>
      <c r="E1038" s="1" t="s">
        <v>22</v>
      </c>
      <c r="F1038" s="1" t="s">
        <v>2110</v>
      </c>
      <c r="G1038" s="2">
        <v>8</v>
      </c>
      <c r="H1038" s="1" t="s">
        <v>24</v>
      </c>
      <c r="I1038" s="1" t="s">
        <v>21</v>
      </c>
      <c r="J1038" s="1" t="s">
        <v>21</v>
      </c>
      <c r="L1038" s="5">
        <v>120.6836425</v>
      </c>
      <c r="M1038" s="5">
        <v>24.137524500000001</v>
      </c>
      <c r="N1038" s="1" t="s">
        <v>27</v>
      </c>
      <c r="O1038" s="2">
        <v>74.58</v>
      </c>
      <c r="P1038" s="1" t="s">
        <v>31</v>
      </c>
      <c r="Q1038" s="1" t="s">
        <v>32</v>
      </c>
      <c r="T1038" s="1" t="s">
        <v>21</v>
      </c>
      <c r="U1038" s="3" t="str">
        <f t="shared" si="48"/>
        <v>INSERT INTO streetlampData (LAYER, ID, ORGAN, OP_CODE, BURY_DATE, NUM, LENGTH, MATERIAL, USEMODE, DATAMODE, NOTE, POINT_X, POINT_Y, TOWNSHIP, HEIGHT, MOD_DATE, STATE, DATA1, DATA2, LEVEL)</v>
      </c>
      <c r="V1038" s="4" t="str">
        <f t="shared" si="49"/>
        <v>VALUES (8020203, 020203211156, N'GC7', 0, '2018-07-01', 146, 8, N'金屬桿', 0, 0, N'NULL',120.6836425, 24.1375245, 6600100, 74.58, '2024-08-30', 2,'NULL', NULL, 0);</v>
      </c>
      <c r="W1038" s="1" t="str">
        <f t="shared" si="50"/>
        <v>INSERT INTO streetlampData (LAYER, ID, ORGAN, OP_CODE, BURY_DATE, NUM, LENGTH, MATERIAL, USEMODE, DATAMODE, NOTE, POINT_X, POINT_Y, TOWNSHIP, HEIGHT, MOD_DATE, STATE, DATA1, DATA2, LEVEL)VALUES (8020203, 020203211156, N'GC7', 0, '2018-07-01', 146, 8, N'金屬桿', 0, 0, N'NULL',120.6836425, 24.1375245, 6600100, 74.58, '2024-08-30', 2,'NULL', NULL, 0);</v>
      </c>
    </row>
    <row r="1039" spans="1:23" ht="64.8" x14ac:dyDescent="0.3">
      <c r="A1039" s="1" t="s">
        <v>18</v>
      </c>
      <c r="B1039" s="1" t="s">
        <v>2111</v>
      </c>
      <c r="C1039" s="1" t="s">
        <v>20</v>
      </c>
      <c r="D1039" s="1" t="s">
        <v>21</v>
      </c>
      <c r="E1039" s="1" t="s">
        <v>22</v>
      </c>
      <c r="F1039" s="1" t="s">
        <v>2112</v>
      </c>
      <c r="G1039" s="2">
        <v>8</v>
      </c>
      <c r="H1039" s="1" t="s">
        <v>24</v>
      </c>
      <c r="I1039" s="1" t="s">
        <v>21</v>
      </c>
      <c r="J1039" s="1" t="s">
        <v>21</v>
      </c>
      <c r="L1039" s="5">
        <v>120.6837518</v>
      </c>
      <c r="M1039" s="5">
        <v>24.137467699999998</v>
      </c>
      <c r="N1039" s="1" t="s">
        <v>27</v>
      </c>
      <c r="O1039" s="2">
        <v>74.67</v>
      </c>
      <c r="P1039" s="1" t="s">
        <v>31</v>
      </c>
      <c r="Q1039" s="1" t="s">
        <v>32</v>
      </c>
      <c r="T1039" s="1" t="s">
        <v>21</v>
      </c>
      <c r="U1039" s="3" t="str">
        <f t="shared" si="48"/>
        <v>INSERT INTO streetlampData (LAYER, ID, ORGAN, OP_CODE, BURY_DATE, NUM, LENGTH, MATERIAL, USEMODE, DATAMODE, NOTE, POINT_X, POINT_Y, TOWNSHIP, HEIGHT, MOD_DATE, STATE, DATA1, DATA2, LEVEL)</v>
      </c>
      <c r="V1039" s="4" t="str">
        <f t="shared" si="49"/>
        <v>VALUES (8020203, 020203211157, N'GC7', 0, '2018-07-01', 145, 8, N'金屬桿', 0, 0, N'NULL',120.6837518, 24.1374677, 6600100, 74.67, '2024-08-30', 2,'NULL', NULL, 0);</v>
      </c>
      <c r="W1039" s="1" t="str">
        <f t="shared" si="50"/>
        <v>INSERT INTO streetlampData (LAYER, ID, ORGAN, OP_CODE, BURY_DATE, NUM, LENGTH, MATERIAL, USEMODE, DATAMODE, NOTE, POINT_X, POINT_Y, TOWNSHIP, HEIGHT, MOD_DATE, STATE, DATA1, DATA2, LEVEL)VALUES (8020203, 020203211157, N'GC7', 0, '2018-07-01', 145, 8, N'金屬桿', 0, 0, N'NULL',120.6837518, 24.1374677, 6600100, 74.67, '2024-08-30', 2,'NULL', NULL, 0);</v>
      </c>
    </row>
    <row r="1040" spans="1:23" ht="64.8" x14ac:dyDescent="0.3">
      <c r="A1040" s="1" t="s">
        <v>18</v>
      </c>
      <c r="B1040" s="1" t="s">
        <v>2113</v>
      </c>
      <c r="C1040" s="1" t="s">
        <v>20</v>
      </c>
      <c r="D1040" s="1" t="s">
        <v>21</v>
      </c>
      <c r="E1040" s="1" t="s">
        <v>22</v>
      </c>
      <c r="F1040" s="1" t="s">
        <v>2114</v>
      </c>
      <c r="G1040" s="2">
        <v>8</v>
      </c>
      <c r="H1040" s="1" t="s">
        <v>24</v>
      </c>
      <c r="I1040" s="1" t="s">
        <v>21</v>
      </c>
      <c r="J1040" s="1" t="s">
        <v>21</v>
      </c>
      <c r="L1040" s="5">
        <v>120.6838125</v>
      </c>
      <c r="M1040" s="5">
        <v>24.137436099999999</v>
      </c>
      <c r="N1040" s="1" t="s">
        <v>27</v>
      </c>
      <c r="O1040" s="2">
        <v>74.63</v>
      </c>
      <c r="P1040" s="1" t="s">
        <v>31</v>
      </c>
      <c r="Q1040" s="1" t="s">
        <v>32</v>
      </c>
      <c r="T1040" s="1" t="s">
        <v>21</v>
      </c>
      <c r="U1040" s="3" t="str">
        <f t="shared" si="48"/>
        <v>INSERT INTO streetlampData (LAYER, ID, ORGAN, OP_CODE, BURY_DATE, NUM, LENGTH, MATERIAL, USEMODE, DATAMODE, NOTE, POINT_X, POINT_Y, TOWNSHIP, HEIGHT, MOD_DATE, STATE, DATA1, DATA2, LEVEL)</v>
      </c>
      <c r="V1040" s="4" t="str">
        <f t="shared" si="49"/>
        <v>VALUES (8020203, 020203211158, N'GC7', 0, '2018-07-01', 144, 8, N'金屬桿', 0, 0, N'NULL',120.6838125, 24.1374361, 6600100, 74.63, '2024-08-30', 2,'NULL', NULL, 0);</v>
      </c>
      <c r="W1040" s="1" t="str">
        <f t="shared" si="50"/>
        <v>INSERT INTO streetlampData (LAYER, ID, ORGAN, OP_CODE, BURY_DATE, NUM, LENGTH, MATERIAL, USEMODE, DATAMODE, NOTE, POINT_X, POINT_Y, TOWNSHIP, HEIGHT, MOD_DATE, STATE, DATA1, DATA2, LEVEL)VALUES (8020203, 020203211158, N'GC7', 0, '2018-07-01', 144, 8, N'金屬桿', 0, 0, N'NULL',120.6838125, 24.1374361, 6600100, 74.63, '2024-08-30', 2,'NULL', NULL, 0);</v>
      </c>
    </row>
    <row r="1041" spans="1:23" ht="64.8" x14ac:dyDescent="0.3">
      <c r="A1041" s="1" t="s">
        <v>18</v>
      </c>
      <c r="B1041" s="1" t="s">
        <v>2115</v>
      </c>
      <c r="C1041" s="1" t="s">
        <v>20</v>
      </c>
      <c r="D1041" s="1" t="s">
        <v>21</v>
      </c>
      <c r="E1041" s="1" t="s">
        <v>22</v>
      </c>
      <c r="F1041" s="1" t="s">
        <v>2116</v>
      </c>
      <c r="G1041" s="2">
        <v>8</v>
      </c>
      <c r="H1041" s="1" t="s">
        <v>24</v>
      </c>
      <c r="I1041" s="1" t="s">
        <v>21</v>
      </c>
      <c r="J1041" s="1" t="s">
        <v>21</v>
      </c>
      <c r="L1041" s="5">
        <v>120.6839848</v>
      </c>
      <c r="M1041" s="5">
        <v>24.137347500000001</v>
      </c>
      <c r="N1041" s="1" t="s">
        <v>27</v>
      </c>
      <c r="O1041" s="2">
        <v>74.790000000000006</v>
      </c>
      <c r="P1041" s="1" t="s">
        <v>31</v>
      </c>
      <c r="Q1041" s="1" t="s">
        <v>32</v>
      </c>
      <c r="T1041" s="1" t="s">
        <v>21</v>
      </c>
      <c r="U1041" s="3" t="str">
        <f t="shared" si="48"/>
        <v>INSERT INTO streetlampData (LAYER, ID, ORGAN, OP_CODE, BURY_DATE, NUM, LENGTH, MATERIAL, USEMODE, DATAMODE, NOTE, POINT_X, POINT_Y, TOWNSHIP, HEIGHT, MOD_DATE, STATE, DATA1, DATA2, LEVEL)</v>
      </c>
      <c r="V1041" s="4" t="str">
        <f t="shared" si="49"/>
        <v>VALUES (8020203, 020203211159, N'GC7', 0, '2018-07-01', 143, 8, N'金屬桿', 0, 0, N'NULL',120.6839848, 24.1373475, 6600100, 74.79, '2024-08-30', 2,'NULL', NULL, 0);</v>
      </c>
      <c r="W1041" s="1" t="str">
        <f t="shared" si="50"/>
        <v>INSERT INTO streetlampData (LAYER, ID, ORGAN, OP_CODE, BURY_DATE, NUM, LENGTH, MATERIAL, USEMODE, DATAMODE, NOTE, POINT_X, POINT_Y, TOWNSHIP, HEIGHT, MOD_DATE, STATE, DATA1, DATA2, LEVEL)VALUES (8020203, 020203211159, N'GC7', 0, '2018-07-01', 143, 8, N'金屬桿', 0, 0, N'NULL',120.6839848, 24.1373475, 6600100, 74.79, '2024-08-30', 2,'NULL', NULL, 0);</v>
      </c>
    </row>
    <row r="1042" spans="1:23" ht="64.8" x14ac:dyDescent="0.3">
      <c r="A1042" s="1" t="s">
        <v>18</v>
      </c>
      <c r="B1042" s="1" t="s">
        <v>2117</v>
      </c>
      <c r="C1042" s="1" t="s">
        <v>20</v>
      </c>
      <c r="D1042" s="1" t="s">
        <v>21</v>
      </c>
      <c r="E1042" s="1" t="s">
        <v>22</v>
      </c>
      <c r="F1042" s="1" t="s">
        <v>2118</v>
      </c>
      <c r="G1042" s="2">
        <v>8</v>
      </c>
      <c r="H1042" s="1" t="s">
        <v>24</v>
      </c>
      <c r="I1042" s="1" t="s">
        <v>21</v>
      </c>
      <c r="J1042" s="1" t="s">
        <v>21</v>
      </c>
      <c r="L1042" s="5">
        <v>120.6841301</v>
      </c>
      <c r="M1042" s="5">
        <v>24.137292299999999</v>
      </c>
      <c r="N1042" s="1" t="s">
        <v>27</v>
      </c>
      <c r="O1042" s="2">
        <v>75.03</v>
      </c>
      <c r="P1042" s="1" t="s">
        <v>31</v>
      </c>
      <c r="Q1042" s="1" t="s">
        <v>32</v>
      </c>
      <c r="T1042" s="1" t="s">
        <v>21</v>
      </c>
      <c r="U1042" s="3" t="str">
        <f t="shared" si="48"/>
        <v>INSERT INTO streetlampData (LAYER, ID, ORGAN, OP_CODE, BURY_DATE, NUM, LENGTH, MATERIAL, USEMODE, DATAMODE, NOTE, POINT_X, POINT_Y, TOWNSHIP, HEIGHT, MOD_DATE, STATE, DATA1, DATA2, LEVEL)</v>
      </c>
      <c r="V1042" s="4" t="str">
        <f t="shared" si="49"/>
        <v>VALUES (8020203, 020203211160, N'GC7', 0, '2018-07-01', 142, 8, N'金屬桿', 0, 0, N'NULL',120.6841301, 24.1372923, 6600100, 75.03, '2024-08-30', 2,'NULL', NULL, 0);</v>
      </c>
      <c r="W1042" s="1" t="str">
        <f t="shared" si="50"/>
        <v>INSERT INTO streetlampData (LAYER, ID, ORGAN, OP_CODE, BURY_DATE, NUM, LENGTH, MATERIAL, USEMODE, DATAMODE, NOTE, POINT_X, POINT_Y, TOWNSHIP, HEIGHT, MOD_DATE, STATE, DATA1, DATA2, LEVEL)VALUES (8020203, 020203211160, N'GC7', 0, '2018-07-01', 142, 8, N'金屬桿', 0, 0, N'NULL',120.6841301, 24.1372923, 6600100, 75.03, '2024-08-30', 2,'NULL', NULL, 0);</v>
      </c>
    </row>
    <row r="1043" spans="1:23" ht="64.8" x14ac:dyDescent="0.3">
      <c r="A1043" s="1" t="s">
        <v>18</v>
      </c>
      <c r="B1043" s="1" t="s">
        <v>2119</v>
      </c>
      <c r="C1043" s="1" t="s">
        <v>20</v>
      </c>
      <c r="D1043" s="1" t="s">
        <v>21</v>
      </c>
      <c r="E1043" s="1" t="s">
        <v>22</v>
      </c>
      <c r="F1043" s="1" t="s">
        <v>2120</v>
      </c>
      <c r="G1043" s="2">
        <v>8</v>
      </c>
      <c r="H1043" s="1" t="s">
        <v>24</v>
      </c>
      <c r="I1043" s="1" t="s">
        <v>21</v>
      </c>
      <c r="J1043" s="1" t="s">
        <v>21</v>
      </c>
      <c r="K1043" s="1" t="s">
        <v>733</v>
      </c>
      <c r="L1043" s="5">
        <v>120.6844531</v>
      </c>
      <c r="M1043" s="5">
        <v>24.137312900000001</v>
      </c>
      <c r="N1043" s="1" t="s">
        <v>27</v>
      </c>
      <c r="O1043" s="2">
        <v>75.55</v>
      </c>
      <c r="P1043" s="1" t="s">
        <v>31</v>
      </c>
      <c r="Q1043" s="1" t="s">
        <v>25</v>
      </c>
      <c r="T1043" s="1" t="s">
        <v>25</v>
      </c>
      <c r="U1043" s="3" t="str">
        <f t="shared" si="48"/>
        <v>INSERT INTO streetlampData (LAYER, ID, ORGAN, OP_CODE, BURY_DATE, NUM, LENGTH, MATERIAL, USEMODE, DATAMODE, NOTE, POINT_X, POINT_Y, TOWNSHIP, HEIGHT, MOD_DATE, STATE, DATA1, DATA2, LEVEL)</v>
      </c>
      <c r="V1043" s="4" t="str">
        <f t="shared" si="49"/>
        <v>VALUES (8020203, 020203211161, N'GC7', 0, '2018-07-01', 020203004614, 8, N'金屬桿', 0, 0, N'部分欄位資料依建議值填具，僅供參考',120.6844531, 24.1373129, 6600100, 75.55, '2024-08-30', 1,'NULL', NULL, 1);</v>
      </c>
      <c r="W1043" s="1" t="str">
        <f t="shared" si="50"/>
        <v>INSERT INTO streetlampData (LAYER, ID, ORGAN, OP_CODE, BURY_DATE, NUM, LENGTH, MATERIAL, USEMODE, DATAMODE, NOTE, POINT_X, POINT_Y, TOWNSHIP, HEIGHT, MOD_DATE, STATE, DATA1, DATA2, LEVEL)VALUES (8020203, 020203211161, N'GC7', 0, '2018-07-01', 020203004614, 8, N'金屬桿', 0, 0, N'部分欄位資料依建議值填具，僅供參考',120.6844531, 24.1373129, 6600100, 75.55, '2024-08-30', 1,'NULL', NULL, 1);</v>
      </c>
    </row>
    <row r="1044" spans="1:23" ht="64.8" x14ac:dyDescent="0.3">
      <c r="A1044" s="1" t="s">
        <v>18</v>
      </c>
      <c r="B1044" s="1" t="s">
        <v>2121</v>
      </c>
      <c r="C1044" s="1" t="s">
        <v>20</v>
      </c>
      <c r="D1044" s="1" t="s">
        <v>21</v>
      </c>
      <c r="E1044" s="1" t="s">
        <v>22</v>
      </c>
      <c r="F1044" s="1" t="s">
        <v>2122</v>
      </c>
      <c r="G1044" s="2">
        <v>7</v>
      </c>
      <c r="H1044" s="1" t="s">
        <v>24</v>
      </c>
      <c r="I1044" s="1" t="s">
        <v>21</v>
      </c>
      <c r="J1044" s="1" t="s">
        <v>21</v>
      </c>
      <c r="L1044" s="5">
        <v>120.6799788</v>
      </c>
      <c r="M1044" s="5">
        <v>24.140693599999999</v>
      </c>
      <c r="N1044" s="1" t="s">
        <v>27</v>
      </c>
      <c r="O1044" s="2">
        <v>76.97</v>
      </c>
      <c r="P1044" s="1" t="s">
        <v>31</v>
      </c>
      <c r="Q1044" s="1" t="s">
        <v>32</v>
      </c>
      <c r="T1044" s="1" t="s">
        <v>21</v>
      </c>
      <c r="U1044" s="3" t="str">
        <f t="shared" si="48"/>
        <v>INSERT INTO streetlampData (LAYER, ID, ORGAN, OP_CODE, BURY_DATE, NUM, LENGTH, MATERIAL, USEMODE, DATAMODE, NOTE, POINT_X, POINT_Y, TOWNSHIP, HEIGHT, MOD_DATE, STATE, DATA1, DATA2, LEVEL)</v>
      </c>
      <c r="V1044" s="4" t="str">
        <f t="shared" si="49"/>
        <v>VALUES (8020203, 020203211162, N'GC7', 0, '2018-07-01', 117, 7, N'金屬桿', 0, 0, N'NULL',120.6799788, 24.1406936, 6600100, 76.97, '2024-08-30', 2,'NULL', NULL, 0);</v>
      </c>
      <c r="W1044" s="1" t="str">
        <f t="shared" si="50"/>
        <v>INSERT INTO streetlampData (LAYER, ID, ORGAN, OP_CODE, BURY_DATE, NUM, LENGTH, MATERIAL, USEMODE, DATAMODE, NOTE, POINT_X, POINT_Y, TOWNSHIP, HEIGHT, MOD_DATE, STATE, DATA1, DATA2, LEVEL)VALUES (8020203, 020203211162, N'GC7', 0, '2018-07-01', 117, 7, N'金屬桿', 0, 0, N'NULL',120.6799788, 24.1406936, 6600100, 76.97, '2024-08-30', 2,'NULL', NULL, 0);</v>
      </c>
    </row>
    <row r="1045" spans="1:23" ht="64.8" x14ac:dyDescent="0.3">
      <c r="A1045" s="1" t="s">
        <v>18</v>
      </c>
      <c r="B1045" s="1" t="s">
        <v>2123</v>
      </c>
      <c r="C1045" s="1" t="s">
        <v>20</v>
      </c>
      <c r="D1045" s="1" t="s">
        <v>21</v>
      </c>
      <c r="E1045" s="1" t="s">
        <v>22</v>
      </c>
      <c r="F1045" s="1" t="s">
        <v>2124</v>
      </c>
      <c r="G1045" s="2">
        <v>7</v>
      </c>
      <c r="H1045" s="1" t="s">
        <v>24</v>
      </c>
      <c r="I1045" s="1" t="s">
        <v>21</v>
      </c>
      <c r="J1045" s="1" t="s">
        <v>21</v>
      </c>
      <c r="L1045" s="5">
        <v>120.68024560000001</v>
      </c>
      <c r="M1045" s="5">
        <v>24.1404593</v>
      </c>
      <c r="N1045" s="1" t="s">
        <v>27</v>
      </c>
      <c r="O1045" s="2">
        <v>76.150000000000006</v>
      </c>
      <c r="P1045" s="1" t="s">
        <v>31</v>
      </c>
      <c r="Q1045" s="1" t="s">
        <v>32</v>
      </c>
      <c r="T1045" s="1" t="s">
        <v>21</v>
      </c>
      <c r="U1045" s="3" t="str">
        <f t="shared" si="48"/>
        <v>INSERT INTO streetlampData (LAYER, ID, ORGAN, OP_CODE, BURY_DATE, NUM, LENGTH, MATERIAL, USEMODE, DATAMODE, NOTE, POINT_X, POINT_Y, TOWNSHIP, HEIGHT, MOD_DATE, STATE, DATA1, DATA2, LEVEL)</v>
      </c>
      <c r="V1045" s="4" t="str">
        <f t="shared" si="49"/>
        <v>VALUES (8020203, 020203211163, N'GC7', 0, '2018-07-01', 115, 7, N'金屬桿', 0, 0, N'NULL',120.6802456, 24.1404593, 6600100, 76.15, '2024-08-30', 2,'NULL', NULL, 0);</v>
      </c>
      <c r="W1045" s="1" t="str">
        <f t="shared" si="50"/>
        <v>INSERT INTO streetlampData (LAYER, ID, ORGAN, OP_CODE, BURY_DATE, NUM, LENGTH, MATERIAL, USEMODE, DATAMODE, NOTE, POINT_X, POINT_Y, TOWNSHIP, HEIGHT, MOD_DATE, STATE, DATA1, DATA2, LEVEL)VALUES (8020203, 020203211163, N'GC7', 0, '2018-07-01', 115, 7, N'金屬桿', 0, 0, N'NULL',120.6802456, 24.1404593, 6600100, 76.15, '2024-08-30', 2,'NULL', NULL, 0);</v>
      </c>
    </row>
    <row r="1046" spans="1:23" ht="64.8" x14ac:dyDescent="0.3">
      <c r="A1046" s="1" t="s">
        <v>18</v>
      </c>
      <c r="B1046" s="1" t="s">
        <v>2125</v>
      </c>
      <c r="C1046" s="1" t="s">
        <v>20</v>
      </c>
      <c r="D1046" s="1" t="s">
        <v>21</v>
      </c>
      <c r="E1046" s="1" t="s">
        <v>22</v>
      </c>
      <c r="F1046" s="1" t="s">
        <v>2126</v>
      </c>
      <c r="G1046" s="2">
        <v>7</v>
      </c>
      <c r="H1046" s="1" t="s">
        <v>37</v>
      </c>
      <c r="I1046" s="1" t="s">
        <v>21</v>
      </c>
      <c r="J1046" s="1" t="s">
        <v>21</v>
      </c>
      <c r="L1046" s="5">
        <v>120.68021400000001</v>
      </c>
      <c r="M1046" s="5">
        <v>24.1403608</v>
      </c>
      <c r="N1046" s="1" t="s">
        <v>27</v>
      </c>
      <c r="O1046" s="2">
        <v>76.03</v>
      </c>
      <c r="P1046" s="1" t="s">
        <v>31</v>
      </c>
      <c r="Q1046" s="1" t="s">
        <v>32</v>
      </c>
      <c r="T1046" s="1" t="s">
        <v>21</v>
      </c>
      <c r="U1046" s="3" t="str">
        <f t="shared" si="48"/>
        <v>INSERT INTO streetlampData (LAYER, ID, ORGAN, OP_CODE, BURY_DATE, NUM, LENGTH, MATERIAL, USEMODE, DATAMODE, NOTE, POINT_X, POINT_Y, TOWNSHIP, HEIGHT, MOD_DATE, STATE, DATA1, DATA2, LEVEL)</v>
      </c>
      <c r="V1046" s="4" t="str">
        <f t="shared" si="49"/>
        <v>VALUES (8020203, 020203211164, N'GC7', 0, '2018-07-01', 114, 7, N'附壁式', 0, 0, N'NULL',120.680214, 24.1403608, 6600100, 76.03, '2024-08-30', 2,'NULL', NULL, 0);</v>
      </c>
      <c r="W1046" s="1" t="str">
        <f t="shared" si="50"/>
        <v>INSERT INTO streetlampData (LAYER, ID, ORGAN, OP_CODE, BURY_DATE, NUM, LENGTH, MATERIAL, USEMODE, DATAMODE, NOTE, POINT_X, POINT_Y, TOWNSHIP, HEIGHT, MOD_DATE, STATE, DATA1, DATA2, LEVEL)VALUES (8020203, 020203211164, N'GC7', 0, '2018-07-01', 114, 7, N'附壁式', 0, 0, N'NULL',120.680214, 24.1403608, 6600100, 76.03, '2024-08-30', 2,'NULL', NULL, 0);</v>
      </c>
    </row>
    <row r="1047" spans="1:23" ht="64.8" x14ac:dyDescent="0.3">
      <c r="A1047" s="1" t="s">
        <v>18</v>
      </c>
      <c r="B1047" s="1" t="s">
        <v>2127</v>
      </c>
      <c r="C1047" s="1" t="s">
        <v>20</v>
      </c>
      <c r="D1047" s="1" t="s">
        <v>21</v>
      </c>
      <c r="E1047" s="1" t="s">
        <v>22</v>
      </c>
      <c r="F1047" s="1" t="s">
        <v>2128</v>
      </c>
      <c r="G1047" s="2">
        <v>7</v>
      </c>
      <c r="H1047" s="1" t="s">
        <v>24</v>
      </c>
      <c r="I1047" s="1" t="s">
        <v>21</v>
      </c>
      <c r="J1047" s="1" t="s">
        <v>21</v>
      </c>
      <c r="L1047" s="5">
        <v>120.68041049999999</v>
      </c>
      <c r="M1047" s="5">
        <v>24.140314499999999</v>
      </c>
      <c r="N1047" s="1" t="s">
        <v>27</v>
      </c>
      <c r="O1047" s="2">
        <v>75.989999999999995</v>
      </c>
      <c r="P1047" s="1" t="s">
        <v>31</v>
      </c>
      <c r="Q1047" s="1" t="s">
        <v>32</v>
      </c>
      <c r="T1047" s="1" t="s">
        <v>21</v>
      </c>
      <c r="U1047" s="3" t="str">
        <f t="shared" si="48"/>
        <v>INSERT INTO streetlampData (LAYER, ID, ORGAN, OP_CODE, BURY_DATE, NUM, LENGTH, MATERIAL, USEMODE, DATAMODE, NOTE, POINT_X, POINT_Y, TOWNSHIP, HEIGHT, MOD_DATE, STATE, DATA1, DATA2, LEVEL)</v>
      </c>
      <c r="V1047" s="4" t="str">
        <f t="shared" si="49"/>
        <v>VALUES (8020203, 020203211165, N'GC7', 0, '2018-07-01', 113, 7, N'金屬桿', 0, 0, N'NULL',120.6804105, 24.1403145, 6600100, 75.99, '2024-08-30', 2,'NULL', NULL, 0);</v>
      </c>
      <c r="W1047" s="1" t="str">
        <f t="shared" si="50"/>
        <v>INSERT INTO streetlampData (LAYER, ID, ORGAN, OP_CODE, BURY_DATE, NUM, LENGTH, MATERIAL, USEMODE, DATAMODE, NOTE, POINT_X, POINT_Y, TOWNSHIP, HEIGHT, MOD_DATE, STATE, DATA1, DATA2, LEVEL)VALUES (8020203, 020203211165, N'GC7', 0, '2018-07-01', 113, 7, N'金屬桿', 0, 0, N'NULL',120.6804105, 24.1403145, 6600100, 75.99, '2024-08-30', 2,'NULL', NULL, 0);</v>
      </c>
    </row>
    <row r="1048" spans="1:23" ht="64.8" x14ac:dyDescent="0.3">
      <c r="A1048" s="1" t="s">
        <v>18</v>
      </c>
      <c r="B1048" s="1" t="s">
        <v>2129</v>
      </c>
      <c r="C1048" s="1" t="s">
        <v>20</v>
      </c>
      <c r="D1048" s="1" t="s">
        <v>21</v>
      </c>
      <c r="E1048" s="1" t="s">
        <v>22</v>
      </c>
      <c r="F1048" s="1" t="s">
        <v>2130</v>
      </c>
      <c r="G1048" s="2">
        <v>7</v>
      </c>
      <c r="H1048" s="1" t="s">
        <v>24</v>
      </c>
      <c r="I1048" s="1" t="s">
        <v>21</v>
      </c>
      <c r="J1048" s="1" t="s">
        <v>21</v>
      </c>
      <c r="L1048" s="5">
        <v>120.68056199999999</v>
      </c>
      <c r="M1048" s="5">
        <v>24.1401839</v>
      </c>
      <c r="N1048" s="1" t="s">
        <v>27</v>
      </c>
      <c r="O1048" s="2">
        <v>75.97</v>
      </c>
      <c r="P1048" s="1" t="s">
        <v>31</v>
      </c>
      <c r="Q1048" s="1" t="s">
        <v>32</v>
      </c>
      <c r="T1048" s="1" t="s">
        <v>21</v>
      </c>
      <c r="U1048" s="3" t="str">
        <f t="shared" si="48"/>
        <v>INSERT INTO streetlampData (LAYER, ID, ORGAN, OP_CODE, BURY_DATE, NUM, LENGTH, MATERIAL, USEMODE, DATAMODE, NOTE, POINT_X, POINT_Y, TOWNSHIP, HEIGHT, MOD_DATE, STATE, DATA1, DATA2, LEVEL)</v>
      </c>
      <c r="V1048" s="4" t="str">
        <f t="shared" si="49"/>
        <v>VALUES (8020203, 020203211166, N'GC7', 0, '2018-07-01', 112, 7, N'金屬桿', 0, 0, N'NULL',120.680562, 24.1401839, 6600100, 75.97, '2024-08-30', 2,'NULL', NULL, 0);</v>
      </c>
      <c r="W1048" s="1" t="str">
        <f t="shared" si="50"/>
        <v>INSERT INTO streetlampData (LAYER, ID, ORGAN, OP_CODE, BURY_DATE, NUM, LENGTH, MATERIAL, USEMODE, DATAMODE, NOTE, POINT_X, POINT_Y, TOWNSHIP, HEIGHT, MOD_DATE, STATE, DATA1, DATA2, LEVEL)VALUES (8020203, 020203211166, N'GC7', 0, '2018-07-01', 112, 7, N'金屬桿', 0, 0, N'NULL',120.680562, 24.1401839, 6600100, 75.97, '2024-08-30', 2,'NULL', NULL, 0);</v>
      </c>
    </row>
    <row r="1049" spans="1:23" ht="64.8" x14ac:dyDescent="0.3">
      <c r="A1049" s="1" t="s">
        <v>18</v>
      </c>
      <c r="B1049" s="1" t="s">
        <v>2131</v>
      </c>
      <c r="C1049" s="1" t="s">
        <v>20</v>
      </c>
      <c r="D1049" s="1" t="s">
        <v>21</v>
      </c>
      <c r="E1049" s="1" t="s">
        <v>22</v>
      </c>
      <c r="F1049" s="1" t="s">
        <v>2132</v>
      </c>
      <c r="G1049" s="2">
        <v>7</v>
      </c>
      <c r="H1049" s="1" t="s">
        <v>24</v>
      </c>
      <c r="I1049" s="1" t="s">
        <v>21</v>
      </c>
      <c r="J1049" s="1" t="s">
        <v>21</v>
      </c>
      <c r="L1049" s="5">
        <v>120.6807429</v>
      </c>
      <c r="M1049" s="5">
        <v>24.140024</v>
      </c>
      <c r="N1049" s="1" t="s">
        <v>27</v>
      </c>
      <c r="O1049" s="2">
        <v>74.709999999999994</v>
      </c>
      <c r="P1049" s="1" t="s">
        <v>31</v>
      </c>
      <c r="Q1049" s="1" t="s">
        <v>32</v>
      </c>
      <c r="T1049" s="1" t="s">
        <v>21</v>
      </c>
      <c r="U1049" s="3" t="str">
        <f t="shared" si="48"/>
        <v>INSERT INTO streetlampData (LAYER, ID, ORGAN, OP_CODE, BURY_DATE, NUM, LENGTH, MATERIAL, USEMODE, DATAMODE, NOTE, POINT_X, POINT_Y, TOWNSHIP, HEIGHT, MOD_DATE, STATE, DATA1, DATA2, LEVEL)</v>
      </c>
      <c r="V1049" s="4" t="str">
        <f t="shared" si="49"/>
        <v>VALUES (8020203, 020203211167, N'GC7', 0, '2018-07-01', 111, 7, N'金屬桿', 0, 0, N'NULL',120.6807429, 24.140024, 6600100, 74.71, '2024-08-30', 2,'NULL', NULL, 0);</v>
      </c>
      <c r="W1049" s="1" t="str">
        <f t="shared" si="50"/>
        <v>INSERT INTO streetlampData (LAYER, ID, ORGAN, OP_CODE, BURY_DATE, NUM, LENGTH, MATERIAL, USEMODE, DATAMODE, NOTE, POINT_X, POINT_Y, TOWNSHIP, HEIGHT, MOD_DATE, STATE, DATA1, DATA2, LEVEL)VALUES (8020203, 020203211167, N'GC7', 0, '2018-07-01', 111, 7, N'金屬桿', 0, 0, N'NULL',120.6807429, 24.140024, 6600100, 74.71, '2024-08-30', 2,'NULL', NULL, 0);</v>
      </c>
    </row>
    <row r="1050" spans="1:23" ht="64.8" x14ac:dyDescent="0.3">
      <c r="A1050" s="1" t="s">
        <v>18</v>
      </c>
      <c r="B1050" s="1" t="s">
        <v>2133</v>
      </c>
      <c r="C1050" s="1" t="s">
        <v>20</v>
      </c>
      <c r="D1050" s="1" t="s">
        <v>21</v>
      </c>
      <c r="E1050" s="1" t="s">
        <v>22</v>
      </c>
      <c r="F1050" s="1" t="s">
        <v>2134</v>
      </c>
      <c r="G1050" s="2">
        <v>7</v>
      </c>
      <c r="H1050" s="1" t="s">
        <v>24</v>
      </c>
      <c r="I1050" s="1" t="s">
        <v>21</v>
      </c>
      <c r="J1050" s="1" t="s">
        <v>21</v>
      </c>
      <c r="L1050" s="5">
        <v>120.6810261</v>
      </c>
      <c r="M1050" s="5">
        <v>24.139775499999999</v>
      </c>
      <c r="N1050" s="1" t="s">
        <v>27</v>
      </c>
      <c r="O1050" s="2">
        <v>75.69</v>
      </c>
      <c r="P1050" s="1" t="s">
        <v>31</v>
      </c>
      <c r="Q1050" s="1" t="s">
        <v>32</v>
      </c>
      <c r="T1050" s="1" t="s">
        <v>21</v>
      </c>
      <c r="U1050" s="3" t="str">
        <f t="shared" si="48"/>
        <v>INSERT INTO streetlampData (LAYER, ID, ORGAN, OP_CODE, BURY_DATE, NUM, LENGTH, MATERIAL, USEMODE, DATAMODE, NOTE, POINT_X, POINT_Y, TOWNSHIP, HEIGHT, MOD_DATE, STATE, DATA1, DATA2, LEVEL)</v>
      </c>
      <c r="V1050" s="4" t="str">
        <f t="shared" si="49"/>
        <v>VALUES (8020203, 020203211168, N'GC7', 0, '2018-07-01', 110, 7, N'金屬桿', 0, 0, N'NULL',120.6810261, 24.1397755, 6600100, 75.69, '2024-08-30', 2,'NULL', NULL, 0);</v>
      </c>
      <c r="W1050" s="1" t="str">
        <f t="shared" si="50"/>
        <v>INSERT INTO streetlampData (LAYER, ID, ORGAN, OP_CODE, BURY_DATE, NUM, LENGTH, MATERIAL, USEMODE, DATAMODE, NOTE, POINT_X, POINT_Y, TOWNSHIP, HEIGHT, MOD_DATE, STATE, DATA1, DATA2, LEVEL)VALUES (8020203, 020203211168, N'GC7', 0, '2018-07-01', 110, 7, N'金屬桿', 0, 0, N'NULL',120.6810261, 24.1397755, 6600100, 75.69, '2024-08-30', 2,'NULL', NULL, 0);</v>
      </c>
    </row>
    <row r="1051" spans="1:23" ht="64.8" x14ac:dyDescent="0.3">
      <c r="A1051" s="1" t="s">
        <v>18</v>
      </c>
      <c r="B1051" s="1" t="s">
        <v>2135</v>
      </c>
      <c r="C1051" s="1" t="s">
        <v>20</v>
      </c>
      <c r="D1051" s="1" t="s">
        <v>21</v>
      </c>
      <c r="E1051" s="1" t="s">
        <v>22</v>
      </c>
      <c r="F1051" s="1" t="s">
        <v>2136</v>
      </c>
      <c r="G1051" s="2">
        <v>7</v>
      </c>
      <c r="H1051" s="1" t="s">
        <v>24</v>
      </c>
      <c r="I1051" s="1" t="s">
        <v>21</v>
      </c>
      <c r="J1051" s="1" t="s">
        <v>21</v>
      </c>
      <c r="L1051" s="5">
        <v>120.68135839999999</v>
      </c>
      <c r="M1051" s="5">
        <v>24.1394822</v>
      </c>
      <c r="N1051" s="1" t="s">
        <v>27</v>
      </c>
      <c r="O1051" s="2">
        <v>75.599999999999994</v>
      </c>
      <c r="P1051" s="1" t="s">
        <v>31</v>
      </c>
      <c r="Q1051" s="1" t="s">
        <v>32</v>
      </c>
      <c r="T1051" s="1" t="s">
        <v>21</v>
      </c>
      <c r="U1051" s="3" t="str">
        <f t="shared" si="48"/>
        <v>INSERT INTO streetlampData (LAYER, ID, ORGAN, OP_CODE, BURY_DATE, NUM, LENGTH, MATERIAL, USEMODE, DATAMODE, NOTE, POINT_X, POINT_Y, TOWNSHIP, HEIGHT, MOD_DATE, STATE, DATA1, DATA2, LEVEL)</v>
      </c>
      <c r="V1051" s="4" t="str">
        <f t="shared" si="49"/>
        <v>VALUES (8020203, 020203211169, N'GC7', 0, '2018-07-01', 109, 7, N'金屬桿', 0, 0, N'NULL',120.6813584, 24.1394822, 6600100, 75.6, '2024-08-30', 2,'NULL', NULL, 0);</v>
      </c>
      <c r="W1051" s="1" t="str">
        <f t="shared" si="50"/>
        <v>INSERT INTO streetlampData (LAYER, ID, ORGAN, OP_CODE, BURY_DATE, NUM, LENGTH, MATERIAL, USEMODE, DATAMODE, NOTE, POINT_X, POINT_Y, TOWNSHIP, HEIGHT, MOD_DATE, STATE, DATA1, DATA2, LEVEL)VALUES (8020203, 020203211169, N'GC7', 0, '2018-07-01', 109, 7, N'金屬桿', 0, 0, N'NULL',120.6813584, 24.1394822, 6600100, 75.6, '2024-08-30', 2,'NULL', NULL, 0);</v>
      </c>
    </row>
    <row r="1052" spans="1:23" ht="64.8" x14ac:dyDescent="0.3">
      <c r="A1052" s="1" t="s">
        <v>18</v>
      </c>
      <c r="B1052" s="1" t="s">
        <v>2137</v>
      </c>
      <c r="C1052" s="1" t="s">
        <v>20</v>
      </c>
      <c r="D1052" s="1" t="s">
        <v>21</v>
      </c>
      <c r="E1052" s="1" t="s">
        <v>22</v>
      </c>
      <c r="F1052" s="1" t="s">
        <v>2138</v>
      </c>
      <c r="G1052" s="2">
        <v>7</v>
      </c>
      <c r="H1052" s="1" t="s">
        <v>24</v>
      </c>
      <c r="I1052" s="1" t="s">
        <v>21</v>
      </c>
      <c r="J1052" s="1" t="s">
        <v>21</v>
      </c>
      <c r="L1052" s="5">
        <v>120.6815878</v>
      </c>
      <c r="M1052" s="5">
        <v>24.139282300000001</v>
      </c>
      <c r="N1052" s="1" t="s">
        <v>27</v>
      </c>
      <c r="O1052" s="2">
        <v>75.52</v>
      </c>
      <c r="P1052" s="1" t="s">
        <v>31</v>
      </c>
      <c r="Q1052" s="1" t="s">
        <v>32</v>
      </c>
      <c r="T1052" s="1" t="s">
        <v>21</v>
      </c>
      <c r="U1052" s="3" t="str">
        <f t="shared" si="48"/>
        <v>INSERT INTO streetlampData (LAYER, ID, ORGAN, OP_CODE, BURY_DATE, NUM, LENGTH, MATERIAL, USEMODE, DATAMODE, NOTE, POINT_X, POINT_Y, TOWNSHIP, HEIGHT, MOD_DATE, STATE, DATA1, DATA2, LEVEL)</v>
      </c>
      <c r="V1052" s="4" t="str">
        <f t="shared" si="49"/>
        <v>VALUES (8020203, 020203211170, N'GC7', 0, '2018-07-01', 108, 7, N'金屬桿', 0, 0, N'NULL',120.6815878, 24.1392823, 6600100, 75.52, '2024-08-30', 2,'NULL', NULL, 0);</v>
      </c>
      <c r="W1052" s="1" t="str">
        <f t="shared" si="50"/>
        <v>INSERT INTO streetlampData (LAYER, ID, ORGAN, OP_CODE, BURY_DATE, NUM, LENGTH, MATERIAL, USEMODE, DATAMODE, NOTE, POINT_X, POINT_Y, TOWNSHIP, HEIGHT, MOD_DATE, STATE, DATA1, DATA2, LEVEL)VALUES (8020203, 020203211170, N'GC7', 0, '2018-07-01', 108, 7, N'金屬桿', 0, 0, N'NULL',120.6815878, 24.1392823, 6600100, 75.52, '2024-08-30', 2,'NULL', NULL, 0);</v>
      </c>
    </row>
    <row r="1053" spans="1:23" ht="64.8" x14ac:dyDescent="0.3">
      <c r="A1053" s="1" t="s">
        <v>18</v>
      </c>
      <c r="B1053" s="1" t="s">
        <v>2139</v>
      </c>
      <c r="C1053" s="1" t="s">
        <v>20</v>
      </c>
      <c r="D1053" s="1" t="s">
        <v>21</v>
      </c>
      <c r="E1053" s="1" t="s">
        <v>22</v>
      </c>
      <c r="F1053" s="1" t="s">
        <v>2140</v>
      </c>
      <c r="G1053" s="2">
        <v>7</v>
      </c>
      <c r="H1053" s="1" t="s">
        <v>24</v>
      </c>
      <c r="I1053" s="1" t="s">
        <v>21</v>
      </c>
      <c r="J1053" s="1" t="s">
        <v>21</v>
      </c>
      <c r="L1053" s="5">
        <v>120.6817439</v>
      </c>
      <c r="M1053" s="5">
        <v>24.139145599999999</v>
      </c>
      <c r="N1053" s="1" t="s">
        <v>27</v>
      </c>
      <c r="O1053" s="2">
        <v>75.37</v>
      </c>
      <c r="P1053" s="1" t="s">
        <v>31</v>
      </c>
      <c r="Q1053" s="1" t="s">
        <v>32</v>
      </c>
      <c r="T1053" s="1" t="s">
        <v>21</v>
      </c>
      <c r="U1053" s="3" t="str">
        <f t="shared" si="48"/>
        <v>INSERT INTO streetlampData (LAYER, ID, ORGAN, OP_CODE, BURY_DATE, NUM, LENGTH, MATERIAL, USEMODE, DATAMODE, NOTE, POINT_X, POINT_Y, TOWNSHIP, HEIGHT, MOD_DATE, STATE, DATA1, DATA2, LEVEL)</v>
      </c>
      <c r="V1053" s="4" t="str">
        <f t="shared" si="49"/>
        <v>VALUES (8020203, 020203211171, N'GC7', 0, '2018-07-01', 107, 7, N'金屬桿', 0, 0, N'NULL',120.6817439, 24.1391456, 6600100, 75.37, '2024-08-30', 2,'NULL', NULL, 0);</v>
      </c>
      <c r="W1053" s="1" t="str">
        <f t="shared" si="50"/>
        <v>INSERT INTO streetlampData (LAYER, ID, ORGAN, OP_CODE, BURY_DATE, NUM, LENGTH, MATERIAL, USEMODE, DATAMODE, NOTE, POINT_X, POINT_Y, TOWNSHIP, HEIGHT, MOD_DATE, STATE, DATA1, DATA2, LEVEL)VALUES (8020203, 020203211171, N'GC7', 0, '2018-07-01', 107, 7, N'金屬桿', 0, 0, N'NULL',120.6817439, 24.1391456, 6600100, 75.37, '2024-08-30', 2,'NULL', NULL, 0);</v>
      </c>
    </row>
    <row r="1054" spans="1:23" ht="64.8" x14ac:dyDescent="0.3">
      <c r="A1054" s="1" t="s">
        <v>18</v>
      </c>
      <c r="B1054" s="1" t="s">
        <v>2141</v>
      </c>
      <c r="C1054" s="1" t="s">
        <v>20</v>
      </c>
      <c r="D1054" s="1" t="s">
        <v>21</v>
      </c>
      <c r="E1054" s="1" t="s">
        <v>22</v>
      </c>
      <c r="F1054" s="1" t="s">
        <v>2142</v>
      </c>
      <c r="G1054" s="2">
        <v>7</v>
      </c>
      <c r="H1054" s="1" t="s">
        <v>24</v>
      </c>
      <c r="I1054" s="1" t="s">
        <v>21</v>
      </c>
      <c r="J1054" s="1" t="s">
        <v>21</v>
      </c>
      <c r="L1054" s="5">
        <v>120.68201139999999</v>
      </c>
      <c r="M1054" s="5">
        <v>24.138908099999998</v>
      </c>
      <c r="N1054" s="1" t="s">
        <v>27</v>
      </c>
      <c r="O1054" s="2">
        <v>75.28</v>
      </c>
      <c r="P1054" s="1" t="s">
        <v>31</v>
      </c>
      <c r="Q1054" s="1" t="s">
        <v>32</v>
      </c>
      <c r="T1054" s="1" t="s">
        <v>21</v>
      </c>
      <c r="U1054" s="3" t="str">
        <f t="shared" si="48"/>
        <v>INSERT INTO streetlampData (LAYER, ID, ORGAN, OP_CODE, BURY_DATE, NUM, LENGTH, MATERIAL, USEMODE, DATAMODE, NOTE, POINT_X, POINT_Y, TOWNSHIP, HEIGHT, MOD_DATE, STATE, DATA1, DATA2, LEVEL)</v>
      </c>
      <c r="V1054" s="4" t="str">
        <f t="shared" si="49"/>
        <v>VALUES (8020203, 020203211172, N'GC7', 0, '2018-07-01', 106, 7, N'金屬桿', 0, 0, N'NULL',120.6820114, 24.1389081, 6600100, 75.28, '2024-08-30', 2,'NULL', NULL, 0);</v>
      </c>
      <c r="W1054" s="1" t="str">
        <f t="shared" si="50"/>
        <v>INSERT INTO streetlampData (LAYER, ID, ORGAN, OP_CODE, BURY_DATE, NUM, LENGTH, MATERIAL, USEMODE, DATAMODE, NOTE, POINT_X, POINT_Y, TOWNSHIP, HEIGHT, MOD_DATE, STATE, DATA1, DATA2, LEVEL)VALUES (8020203, 020203211172, N'GC7', 0, '2018-07-01', 106, 7, N'金屬桿', 0, 0, N'NULL',120.6820114, 24.1389081, 6600100, 75.28, '2024-08-30', 2,'NULL', NULL, 0);</v>
      </c>
    </row>
    <row r="1055" spans="1:23" ht="64.8" x14ac:dyDescent="0.3">
      <c r="A1055" s="1" t="s">
        <v>18</v>
      </c>
      <c r="B1055" s="1" t="s">
        <v>2143</v>
      </c>
      <c r="C1055" s="1" t="s">
        <v>20</v>
      </c>
      <c r="D1055" s="1" t="s">
        <v>21</v>
      </c>
      <c r="E1055" s="1" t="s">
        <v>22</v>
      </c>
      <c r="F1055" s="1" t="s">
        <v>2144</v>
      </c>
      <c r="G1055" s="2">
        <v>7</v>
      </c>
      <c r="H1055" s="1" t="s">
        <v>24</v>
      </c>
      <c r="I1055" s="1" t="s">
        <v>21</v>
      </c>
      <c r="J1055" s="1" t="s">
        <v>21</v>
      </c>
      <c r="L1055" s="5">
        <v>120.6821959</v>
      </c>
      <c r="M1055" s="5">
        <v>24.138749499999999</v>
      </c>
      <c r="N1055" s="1" t="s">
        <v>27</v>
      </c>
      <c r="O1055" s="2">
        <v>75.09</v>
      </c>
      <c r="P1055" s="1" t="s">
        <v>31</v>
      </c>
      <c r="Q1055" s="1" t="s">
        <v>32</v>
      </c>
      <c r="T1055" s="1" t="s">
        <v>21</v>
      </c>
      <c r="U1055" s="3" t="str">
        <f t="shared" si="48"/>
        <v>INSERT INTO streetlampData (LAYER, ID, ORGAN, OP_CODE, BURY_DATE, NUM, LENGTH, MATERIAL, USEMODE, DATAMODE, NOTE, POINT_X, POINT_Y, TOWNSHIP, HEIGHT, MOD_DATE, STATE, DATA1, DATA2, LEVEL)</v>
      </c>
      <c r="V1055" s="4" t="str">
        <f t="shared" si="49"/>
        <v>VALUES (8020203, 020203211173, N'GC7', 0, '2018-07-01', 105, 7, N'金屬桿', 0, 0, N'NULL',120.6821959, 24.1387495, 6600100, 75.09, '2024-08-30', 2,'NULL', NULL, 0);</v>
      </c>
      <c r="W1055" s="1" t="str">
        <f t="shared" si="50"/>
        <v>INSERT INTO streetlampData (LAYER, ID, ORGAN, OP_CODE, BURY_DATE, NUM, LENGTH, MATERIAL, USEMODE, DATAMODE, NOTE, POINT_X, POINT_Y, TOWNSHIP, HEIGHT, MOD_DATE, STATE, DATA1, DATA2, LEVEL)VALUES (8020203, 020203211173, N'GC7', 0, '2018-07-01', 105, 7, N'金屬桿', 0, 0, N'NULL',120.6821959, 24.1387495, 6600100, 75.09, '2024-08-30', 2,'NULL', NULL, 0);</v>
      </c>
    </row>
    <row r="1056" spans="1:23" ht="64.8" x14ac:dyDescent="0.3">
      <c r="A1056" s="1" t="s">
        <v>18</v>
      </c>
      <c r="B1056" s="1" t="s">
        <v>2145</v>
      </c>
      <c r="C1056" s="1" t="s">
        <v>20</v>
      </c>
      <c r="D1056" s="1" t="s">
        <v>21</v>
      </c>
      <c r="E1056" s="1" t="s">
        <v>22</v>
      </c>
      <c r="F1056" s="1" t="s">
        <v>2146</v>
      </c>
      <c r="G1056" s="2">
        <v>7</v>
      </c>
      <c r="H1056" s="1" t="s">
        <v>24</v>
      </c>
      <c r="I1056" s="1" t="s">
        <v>21</v>
      </c>
      <c r="J1056" s="1" t="s">
        <v>21</v>
      </c>
      <c r="L1056" s="5">
        <v>120.6823667</v>
      </c>
      <c r="M1056" s="5">
        <v>24.138598600000002</v>
      </c>
      <c r="N1056" s="1" t="s">
        <v>27</v>
      </c>
      <c r="O1056" s="2">
        <v>74.849999999999994</v>
      </c>
      <c r="P1056" s="1" t="s">
        <v>31</v>
      </c>
      <c r="Q1056" s="1" t="s">
        <v>32</v>
      </c>
      <c r="T1056" s="1" t="s">
        <v>21</v>
      </c>
      <c r="U1056" s="3" t="str">
        <f t="shared" si="48"/>
        <v>INSERT INTO streetlampData (LAYER, ID, ORGAN, OP_CODE, BURY_DATE, NUM, LENGTH, MATERIAL, USEMODE, DATAMODE, NOTE, POINT_X, POINT_Y, TOWNSHIP, HEIGHT, MOD_DATE, STATE, DATA1, DATA2, LEVEL)</v>
      </c>
      <c r="V1056" s="4" t="str">
        <f t="shared" si="49"/>
        <v>VALUES (8020203, 020203211174, N'GC7', 0, '2018-07-01', 104, 7, N'金屬桿', 0, 0, N'NULL',120.6823667, 24.1385986, 6600100, 74.85, '2024-08-30', 2,'NULL', NULL, 0);</v>
      </c>
      <c r="W1056" s="1" t="str">
        <f t="shared" si="50"/>
        <v>INSERT INTO streetlampData (LAYER, ID, ORGAN, OP_CODE, BURY_DATE, NUM, LENGTH, MATERIAL, USEMODE, DATAMODE, NOTE, POINT_X, POINT_Y, TOWNSHIP, HEIGHT, MOD_DATE, STATE, DATA1, DATA2, LEVEL)VALUES (8020203, 020203211174, N'GC7', 0, '2018-07-01', 104, 7, N'金屬桿', 0, 0, N'NULL',120.6823667, 24.1385986, 6600100, 74.85, '2024-08-30', 2,'NULL', NULL, 0);</v>
      </c>
    </row>
    <row r="1057" spans="1:23" ht="64.8" x14ac:dyDescent="0.3">
      <c r="A1057" s="1" t="s">
        <v>18</v>
      </c>
      <c r="B1057" s="1" t="s">
        <v>2147</v>
      </c>
      <c r="C1057" s="1" t="s">
        <v>20</v>
      </c>
      <c r="D1057" s="1" t="s">
        <v>21</v>
      </c>
      <c r="E1057" s="1" t="s">
        <v>22</v>
      </c>
      <c r="F1057" s="1" t="s">
        <v>2148</v>
      </c>
      <c r="G1057" s="2">
        <v>7</v>
      </c>
      <c r="H1057" s="1" t="s">
        <v>24</v>
      </c>
      <c r="I1057" s="1" t="s">
        <v>21</v>
      </c>
      <c r="J1057" s="1" t="s">
        <v>21</v>
      </c>
      <c r="L1057" s="5">
        <v>120.68268449999999</v>
      </c>
      <c r="M1057" s="5">
        <v>24.138321000000001</v>
      </c>
      <c r="N1057" s="1" t="s">
        <v>27</v>
      </c>
      <c r="O1057" s="2">
        <v>74.37</v>
      </c>
      <c r="P1057" s="1" t="s">
        <v>31</v>
      </c>
      <c r="Q1057" s="1" t="s">
        <v>32</v>
      </c>
      <c r="T1057" s="1" t="s">
        <v>21</v>
      </c>
      <c r="U1057" s="3" t="str">
        <f t="shared" si="48"/>
        <v>INSERT INTO streetlampData (LAYER, ID, ORGAN, OP_CODE, BURY_DATE, NUM, LENGTH, MATERIAL, USEMODE, DATAMODE, NOTE, POINT_X, POINT_Y, TOWNSHIP, HEIGHT, MOD_DATE, STATE, DATA1, DATA2, LEVEL)</v>
      </c>
      <c r="V1057" s="4" t="str">
        <f t="shared" si="49"/>
        <v>VALUES (8020203, 020203211175, N'GC7', 0, '2018-07-01', 103, 7, N'金屬桿', 0, 0, N'NULL',120.6826845, 24.138321, 6600100, 74.37, '2024-08-30', 2,'NULL', NULL, 0);</v>
      </c>
      <c r="W1057" s="1" t="str">
        <f t="shared" si="50"/>
        <v>INSERT INTO streetlampData (LAYER, ID, ORGAN, OP_CODE, BURY_DATE, NUM, LENGTH, MATERIAL, USEMODE, DATAMODE, NOTE, POINT_X, POINT_Y, TOWNSHIP, HEIGHT, MOD_DATE, STATE, DATA1, DATA2, LEVEL)VALUES (8020203, 020203211175, N'GC7', 0, '2018-07-01', 103, 7, N'金屬桿', 0, 0, N'NULL',120.6826845, 24.138321, 6600100, 74.37, '2024-08-30', 2,'NULL', NULL, 0);</v>
      </c>
    </row>
    <row r="1058" spans="1:23" ht="64.8" x14ac:dyDescent="0.3">
      <c r="A1058" s="1" t="s">
        <v>18</v>
      </c>
      <c r="B1058" s="1" t="s">
        <v>2149</v>
      </c>
      <c r="C1058" s="1" t="s">
        <v>20</v>
      </c>
      <c r="D1058" s="1" t="s">
        <v>21</v>
      </c>
      <c r="E1058" s="1" t="s">
        <v>22</v>
      </c>
      <c r="F1058" s="1" t="s">
        <v>2150</v>
      </c>
      <c r="G1058" s="2">
        <v>7</v>
      </c>
      <c r="H1058" s="1" t="s">
        <v>24</v>
      </c>
      <c r="I1058" s="1" t="s">
        <v>21</v>
      </c>
      <c r="J1058" s="1" t="s">
        <v>21</v>
      </c>
      <c r="L1058" s="5">
        <v>120.68297269999999</v>
      </c>
      <c r="M1058" s="5">
        <v>24.138068499999999</v>
      </c>
      <c r="N1058" s="1" t="s">
        <v>27</v>
      </c>
      <c r="O1058" s="2">
        <v>74.31</v>
      </c>
      <c r="P1058" s="1" t="s">
        <v>31</v>
      </c>
      <c r="Q1058" s="1" t="s">
        <v>32</v>
      </c>
      <c r="T1058" s="1" t="s">
        <v>21</v>
      </c>
      <c r="U1058" s="3" t="str">
        <f t="shared" si="48"/>
        <v>INSERT INTO streetlampData (LAYER, ID, ORGAN, OP_CODE, BURY_DATE, NUM, LENGTH, MATERIAL, USEMODE, DATAMODE, NOTE, POINT_X, POINT_Y, TOWNSHIP, HEIGHT, MOD_DATE, STATE, DATA1, DATA2, LEVEL)</v>
      </c>
      <c r="V1058" s="4" t="str">
        <f t="shared" si="49"/>
        <v>VALUES (8020203, 020203211176, N'GC7', 0, '2018-07-01', 102, 7, N'金屬桿', 0, 0, N'NULL',120.6829727, 24.1380685, 6600100, 74.31, '2024-08-30', 2,'NULL', NULL, 0);</v>
      </c>
      <c r="W1058" s="1" t="str">
        <f t="shared" si="50"/>
        <v>INSERT INTO streetlampData (LAYER, ID, ORGAN, OP_CODE, BURY_DATE, NUM, LENGTH, MATERIAL, USEMODE, DATAMODE, NOTE, POINT_X, POINT_Y, TOWNSHIP, HEIGHT, MOD_DATE, STATE, DATA1, DATA2, LEVEL)VALUES (8020203, 020203211176, N'GC7', 0, '2018-07-01', 102, 7, N'金屬桿', 0, 0, N'NULL',120.6829727, 24.1380685, 6600100, 74.31, '2024-08-30', 2,'NULL', NULL, 0);</v>
      </c>
    </row>
    <row r="1059" spans="1:23" ht="64.8" x14ac:dyDescent="0.3">
      <c r="A1059" s="1" t="s">
        <v>18</v>
      </c>
      <c r="B1059" s="1" t="s">
        <v>2151</v>
      </c>
      <c r="C1059" s="1" t="s">
        <v>20</v>
      </c>
      <c r="D1059" s="1" t="s">
        <v>21</v>
      </c>
      <c r="E1059" s="1" t="s">
        <v>22</v>
      </c>
      <c r="F1059" s="1" t="s">
        <v>2152</v>
      </c>
      <c r="G1059" s="2">
        <v>8</v>
      </c>
      <c r="H1059" s="1" t="s">
        <v>24</v>
      </c>
      <c r="I1059" s="1" t="s">
        <v>21</v>
      </c>
      <c r="J1059" s="1" t="s">
        <v>21</v>
      </c>
      <c r="L1059" s="5">
        <v>120.6834849</v>
      </c>
      <c r="M1059" s="5">
        <v>24.1377579</v>
      </c>
      <c r="N1059" s="1" t="s">
        <v>27</v>
      </c>
      <c r="O1059" s="2">
        <v>74.28</v>
      </c>
      <c r="P1059" s="1" t="s">
        <v>31</v>
      </c>
      <c r="Q1059" s="1" t="s">
        <v>32</v>
      </c>
      <c r="T1059" s="1" t="s">
        <v>21</v>
      </c>
      <c r="U1059" s="3" t="str">
        <f t="shared" si="48"/>
        <v>INSERT INTO streetlampData (LAYER, ID, ORGAN, OP_CODE, BURY_DATE, NUM, LENGTH, MATERIAL, USEMODE, DATAMODE, NOTE, POINT_X, POINT_Y, TOWNSHIP, HEIGHT, MOD_DATE, STATE, DATA1, DATA2, LEVEL)</v>
      </c>
      <c r="V1059" s="4" t="str">
        <f t="shared" si="49"/>
        <v>VALUES (8020203, 020203211177, N'GC7', 0, '2018-07-01', 101, 8, N'金屬桿', 0, 0, N'NULL',120.6834849, 24.1377579, 6600100, 74.28, '2024-08-30', 2,'NULL', NULL, 0);</v>
      </c>
      <c r="W1059" s="1" t="str">
        <f t="shared" si="50"/>
        <v>INSERT INTO streetlampData (LAYER, ID, ORGAN, OP_CODE, BURY_DATE, NUM, LENGTH, MATERIAL, USEMODE, DATAMODE, NOTE, POINT_X, POINT_Y, TOWNSHIP, HEIGHT, MOD_DATE, STATE, DATA1, DATA2, LEVEL)VALUES (8020203, 020203211177, N'GC7', 0, '2018-07-01', 101, 8, N'金屬桿', 0, 0, N'NULL',120.6834849, 24.1377579, 6600100, 74.28, '2024-08-30', 2,'NULL', NULL, 0);</v>
      </c>
    </row>
    <row r="1060" spans="1:23" ht="64.8" x14ac:dyDescent="0.3">
      <c r="A1060" s="1" t="s">
        <v>18</v>
      </c>
      <c r="B1060" s="1" t="s">
        <v>2153</v>
      </c>
      <c r="C1060" s="1" t="s">
        <v>20</v>
      </c>
      <c r="D1060" s="1" t="s">
        <v>21</v>
      </c>
      <c r="E1060" s="1" t="s">
        <v>22</v>
      </c>
      <c r="F1060" s="1" t="s">
        <v>2154</v>
      </c>
      <c r="G1060" s="2">
        <v>8</v>
      </c>
      <c r="H1060" s="1" t="s">
        <v>24</v>
      </c>
      <c r="I1060" s="1" t="s">
        <v>21</v>
      </c>
      <c r="J1060" s="1" t="s">
        <v>21</v>
      </c>
      <c r="L1060" s="5">
        <v>120.6835423</v>
      </c>
      <c r="M1060" s="5">
        <v>24.1377314</v>
      </c>
      <c r="N1060" s="1" t="s">
        <v>27</v>
      </c>
      <c r="O1060" s="2">
        <v>74.28</v>
      </c>
      <c r="P1060" s="1" t="s">
        <v>31</v>
      </c>
      <c r="Q1060" s="1" t="s">
        <v>32</v>
      </c>
      <c r="T1060" s="1" t="s">
        <v>21</v>
      </c>
      <c r="U1060" s="3" t="str">
        <f t="shared" si="48"/>
        <v>INSERT INTO streetlampData (LAYER, ID, ORGAN, OP_CODE, BURY_DATE, NUM, LENGTH, MATERIAL, USEMODE, DATAMODE, NOTE, POINT_X, POINT_Y, TOWNSHIP, HEIGHT, MOD_DATE, STATE, DATA1, DATA2, LEVEL)</v>
      </c>
      <c r="V1060" s="4" t="str">
        <f t="shared" si="49"/>
        <v>VALUES (8020203, 020203211178, N'GC7', 0, '2018-07-01', 100, 8, N'金屬桿', 0, 0, N'NULL',120.6835423, 24.1377314, 6600100, 74.28, '2024-08-30', 2,'NULL', NULL, 0);</v>
      </c>
      <c r="W1060" s="1" t="str">
        <f t="shared" si="50"/>
        <v>INSERT INTO streetlampData (LAYER, ID, ORGAN, OP_CODE, BURY_DATE, NUM, LENGTH, MATERIAL, USEMODE, DATAMODE, NOTE, POINT_X, POINT_Y, TOWNSHIP, HEIGHT, MOD_DATE, STATE, DATA1, DATA2, LEVEL)VALUES (8020203, 020203211178, N'GC7', 0, '2018-07-01', 100, 8, N'金屬桿', 0, 0, N'NULL',120.6835423, 24.1377314, 6600100, 74.28, '2024-08-30', 2,'NULL', NULL, 0);</v>
      </c>
    </row>
    <row r="1061" spans="1:23" ht="64.8" x14ac:dyDescent="0.3">
      <c r="A1061" s="1" t="s">
        <v>18</v>
      </c>
      <c r="B1061" s="1" t="s">
        <v>2155</v>
      </c>
      <c r="C1061" s="1" t="s">
        <v>20</v>
      </c>
      <c r="D1061" s="1" t="s">
        <v>21</v>
      </c>
      <c r="E1061" s="1" t="s">
        <v>22</v>
      </c>
      <c r="F1061" s="1" t="s">
        <v>2156</v>
      </c>
      <c r="G1061" s="2">
        <v>8</v>
      </c>
      <c r="H1061" s="1" t="s">
        <v>24</v>
      </c>
      <c r="I1061" s="1" t="s">
        <v>21</v>
      </c>
      <c r="J1061" s="1" t="s">
        <v>21</v>
      </c>
      <c r="L1061" s="5">
        <v>120.6836505</v>
      </c>
      <c r="M1061" s="5">
        <v>24.137674199999999</v>
      </c>
      <c r="N1061" s="1" t="s">
        <v>27</v>
      </c>
      <c r="O1061" s="2">
        <v>74.430000000000007</v>
      </c>
      <c r="P1061" s="1" t="s">
        <v>31</v>
      </c>
      <c r="Q1061" s="1" t="s">
        <v>32</v>
      </c>
      <c r="T1061" s="1" t="s">
        <v>21</v>
      </c>
      <c r="U1061" s="3" t="str">
        <f t="shared" si="48"/>
        <v>INSERT INTO streetlampData (LAYER, ID, ORGAN, OP_CODE, BURY_DATE, NUM, LENGTH, MATERIAL, USEMODE, DATAMODE, NOTE, POINT_X, POINT_Y, TOWNSHIP, HEIGHT, MOD_DATE, STATE, DATA1, DATA2, LEVEL)</v>
      </c>
      <c r="V1061" s="4" t="str">
        <f t="shared" si="49"/>
        <v>VALUES (8020203, 020203211179, N'GC7', 0, '2018-07-01', 99, 8, N'金屬桿', 0, 0, N'NULL',120.6836505, 24.1376742, 6600100, 74.43, '2024-08-30', 2,'NULL', NULL, 0);</v>
      </c>
      <c r="W1061" s="1" t="str">
        <f t="shared" si="50"/>
        <v>INSERT INTO streetlampData (LAYER, ID, ORGAN, OP_CODE, BURY_DATE, NUM, LENGTH, MATERIAL, USEMODE, DATAMODE, NOTE, POINT_X, POINT_Y, TOWNSHIP, HEIGHT, MOD_DATE, STATE, DATA1, DATA2, LEVEL)VALUES (8020203, 020203211179, N'GC7', 0, '2018-07-01', 99, 8, N'金屬桿', 0, 0, N'NULL',120.6836505, 24.1376742, 6600100, 74.43, '2024-08-30', 2,'NULL', NULL, 0);</v>
      </c>
    </row>
    <row r="1062" spans="1:23" ht="64.8" x14ac:dyDescent="0.3">
      <c r="A1062" s="1" t="s">
        <v>18</v>
      </c>
      <c r="B1062" s="1" t="s">
        <v>2157</v>
      </c>
      <c r="C1062" s="1" t="s">
        <v>20</v>
      </c>
      <c r="D1062" s="1" t="s">
        <v>21</v>
      </c>
      <c r="E1062" s="1" t="s">
        <v>22</v>
      </c>
      <c r="F1062" s="1" t="s">
        <v>2158</v>
      </c>
      <c r="G1062" s="2">
        <v>8</v>
      </c>
      <c r="H1062" s="1" t="s">
        <v>24</v>
      </c>
      <c r="I1062" s="1" t="s">
        <v>21</v>
      </c>
      <c r="J1062" s="1" t="s">
        <v>21</v>
      </c>
      <c r="L1062" s="5">
        <v>120.6837179</v>
      </c>
      <c r="M1062" s="5">
        <v>24.137638200000001</v>
      </c>
      <c r="N1062" s="1" t="s">
        <v>27</v>
      </c>
      <c r="O1062" s="2">
        <v>74.5</v>
      </c>
      <c r="P1062" s="1" t="s">
        <v>31</v>
      </c>
      <c r="Q1062" s="1" t="s">
        <v>32</v>
      </c>
      <c r="T1062" s="1" t="s">
        <v>21</v>
      </c>
      <c r="U1062" s="3" t="str">
        <f t="shared" si="48"/>
        <v>INSERT INTO streetlampData (LAYER, ID, ORGAN, OP_CODE, BURY_DATE, NUM, LENGTH, MATERIAL, USEMODE, DATAMODE, NOTE, POINT_X, POINT_Y, TOWNSHIP, HEIGHT, MOD_DATE, STATE, DATA1, DATA2, LEVEL)</v>
      </c>
      <c r="V1062" s="4" t="str">
        <f t="shared" si="49"/>
        <v>VALUES (8020203, 020203211180, N'GC7', 0, '2018-07-01', 98, 8, N'金屬桿', 0, 0, N'NULL',120.6837179, 24.1376382, 6600100, 74.5, '2024-08-30', 2,'NULL', NULL, 0);</v>
      </c>
      <c r="W1062" s="1" t="str">
        <f t="shared" si="50"/>
        <v>INSERT INTO streetlampData (LAYER, ID, ORGAN, OP_CODE, BURY_DATE, NUM, LENGTH, MATERIAL, USEMODE, DATAMODE, NOTE, POINT_X, POINT_Y, TOWNSHIP, HEIGHT, MOD_DATE, STATE, DATA1, DATA2, LEVEL)VALUES (8020203, 020203211180, N'GC7', 0, '2018-07-01', 98, 8, N'金屬桿', 0, 0, N'NULL',120.6837179, 24.1376382, 6600100, 74.5, '2024-08-30', 2,'NULL', NULL, 0);</v>
      </c>
    </row>
    <row r="1063" spans="1:23" ht="64.8" x14ac:dyDescent="0.3">
      <c r="A1063" s="1" t="s">
        <v>18</v>
      </c>
      <c r="B1063" s="1" t="s">
        <v>2159</v>
      </c>
      <c r="C1063" s="1" t="s">
        <v>20</v>
      </c>
      <c r="D1063" s="1" t="s">
        <v>21</v>
      </c>
      <c r="E1063" s="1" t="s">
        <v>22</v>
      </c>
      <c r="F1063" s="1" t="s">
        <v>2160</v>
      </c>
      <c r="G1063" s="2">
        <v>8</v>
      </c>
      <c r="H1063" s="1" t="s">
        <v>24</v>
      </c>
      <c r="I1063" s="1" t="s">
        <v>21</v>
      </c>
      <c r="J1063" s="1" t="s">
        <v>21</v>
      </c>
      <c r="L1063" s="5">
        <v>120.6838266</v>
      </c>
      <c r="M1063" s="5">
        <v>24.137580700000001</v>
      </c>
      <c r="N1063" s="1" t="s">
        <v>27</v>
      </c>
      <c r="O1063" s="2">
        <v>74.59</v>
      </c>
      <c r="P1063" s="1" t="s">
        <v>31</v>
      </c>
      <c r="Q1063" s="1" t="s">
        <v>32</v>
      </c>
      <c r="T1063" s="1" t="s">
        <v>21</v>
      </c>
      <c r="U1063" s="3" t="str">
        <f t="shared" si="48"/>
        <v>INSERT INTO streetlampData (LAYER, ID, ORGAN, OP_CODE, BURY_DATE, NUM, LENGTH, MATERIAL, USEMODE, DATAMODE, NOTE, POINT_X, POINT_Y, TOWNSHIP, HEIGHT, MOD_DATE, STATE, DATA1, DATA2, LEVEL)</v>
      </c>
      <c r="V1063" s="4" t="str">
        <f t="shared" si="49"/>
        <v>VALUES (8020203, 020203211181, N'GC7', 0, '2018-07-01', 97, 8, N'金屬桿', 0, 0, N'NULL',120.6838266, 24.1375807, 6600100, 74.59, '2024-08-30', 2,'NULL', NULL, 0);</v>
      </c>
      <c r="W1063" s="1" t="str">
        <f t="shared" si="50"/>
        <v>INSERT INTO streetlampData (LAYER, ID, ORGAN, OP_CODE, BURY_DATE, NUM, LENGTH, MATERIAL, USEMODE, DATAMODE, NOTE, POINT_X, POINT_Y, TOWNSHIP, HEIGHT, MOD_DATE, STATE, DATA1, DATA2, LEVEL)VALUES (8020203, 020203211181, N'GC7', 0, '2018-07-01', 97, 8, N'金屬桿', 0, 0, N'NULL',120.6838266, 24.1375807, 6600100, 74.59, '2024-08-30', 2,'NULL', NULL, 0);</v>
      </c>
    </row>
    <row r="1064" spans="1:23" ht="64.8" x14ac:dyDescent="0.3">
      <c r="A1064" s="1" t="s">
        <v>18</v>
      </c>
      <c r="B1064" s="1" t="s">
        <v>2161</v>
      </c>
      <c r="C1064" s="1" t="s">
        <v>20</v>
      </c>
      <c r="D1064" s="1" t="s">
        <v>21</v>
      </c>
      <c r="E1064" s="1" t="s">
        <v>22</v>
      </c>
      <c r="F1064" s="1" t="s">
        <v>2162</v>
      </c>
      <c r="G1064" s="2">
        <v>8</v>
      </c>
      <c r="H1064" s="1" t="s">
        <v>24</v>
      </c>
      <c r="I1064" s="1" t="s">
        <v>21</v>
      </c>
      <c r="J1064" s="1" t="s">
        <v>21</v>
      </c>
      <c r="L1064" s="5">
        <v>120.6838869</v>
      </c>
      <c r="M1064" s="5">
        <v>24.137549100000001</v>
      </c>
      <c r="N1064" s="1" t="s">
        <v>27</v>
      </c>
      <c r="O1064" s="2">
        <v>74.63</v>
      </c>
      <c r="P1064" s="1" t="s">
        <v>31</v>
      </c>
      <c r="Q1064" s="1" t="s">
        <v>32</v>
      </c>
      <c r="T1064" s="1" t="s">
        <v>21</v>
      </c>
      <c r="U1064" s="3" t="str">
        <f t="shared" si="48"/>
        <v>INSERT INTO streetlampData (LAYER, ID, ORGAN, OP_CODE, BURY_DATE, NUM, LENGTH, MATERIAL, USEMODE, DATAMODE, NOTE, POINT_X, POINT_Y, TOWNSHIP, HEIGHT, MOD_DATE, STATE, DATA1, DATA2, LEVEL)</v>
      </c>
      <c r="V1064" s="4" t="str">
        <f t="shared" si="49"/>
        <v>VALUES (8020203, 020203211182, N'GC7', 0, '2018-07-01', 96, 8, N'金屬桿', 0, 0, N'NULL',120.6838869, 24.1375491, 6600100, 74.63, '2024-08-30', 2,'NULL', NULL, 0);</v>
      </c>
      <c r="W1064" s="1" t="str">
        <f t="shared" si="50"/>
        <v>INSERT INTO streetlampData (LAYER, ID, ORGAN, OP_CODE, BURY_DATE, NUM, LENGTH, MATERIAL, USEMODE, DATAMODE, NOTE, POINT_X, POINT_Y, TOWNSHIP, HEIGHT, MOD_DATE, STATE, DATA1, DATA2, LEVEL)VALUES (8020203, 020203211182, N'GC7', 0, '2018-07-01', 96, 8, N'金屬桿', 0, 0, N'NULL',120.6838869, 24.1375491, 6600100, 74.63, '2024-08-30', 2,'NULL', NULL, 0);</v>
      </c>
    </row>
    <row r="1065" spans="1:23" ht="64.8" x14ac:dyDescent="0.3">
      <c r="A1065" s="1" t="s">
        <v>18</v>
      </c>
      <c r="B1065" s="1" t="s">
        <v>2163</v>
      </c>
      <c r="C1065" s="1" t="s">
        <v>20</v>
      </c>
      <c r="D1065" s="1" t="s">
        <v>21</v>
      </c>
      <c r="E1065" s="1" t="s">
        <v>22</v>
      </c>
      <c r="F1065" s="1" t="s">
        <v>2164</v>
      </c>
      <c r="G1065" s="2">
        <v>8</v>
      </c>
      <c r="H1065" s="1" t="s">
        <v>24</v>
      </c>
      <c r="I1065" s="1" t="s">
        <v>21</v>
      </c>
      <c r="J1065" s="1" t="s">
        <v>21</v>
      </c>
      <c r="L1065" s="5">
        <v>120.6839956</v>
      </c>
      <c r="M1065" s="5">
        <v>24.137492099999999</v>
      </c>
      <c r="N1065" s="1" t="s">
        <v>27</v>
      </c>
      <c r="O1065" s="2">
        <v>74.88</v>
      </c>
      <c r="P1065" s="1" t="s">
        <v>31</v>
      </c>
      <c r="Q1065" s="1" t="s">
        <v>32</v>
      </c>
      <c r="T1065" s="1" t="s">
        <v>21</v>
      </c>
      <c r="U1065" s="3" t="str">
        <f t="shared" si="48"/>
        <v>INSERT INTO streetlampData (LAYER, ID, ORGAN, OP_CODE, BURY_DATE, NUM, LENGTH, MATERIAL, USEMODE, DATAMODE, NOTE, POINT_X, POINT_Y, TOWNSHIP, HEIGHT, MOD_DATE, STATE, DATA1, DATA2, LEVEL)</v>
      </c>
      <c r="V1065" s="4" t="str">
        <f t="shared" si="49"/>
        <v>VALUES (8020203, 020203211183, N'GC7', 0, '2018-07-01', 95, 8, N'金屬桿', 0, 0, N'NULL',120.6839956, 24.1374921, 6600100, 74.88, '2024-08-30', 2,'NULL', NULL, 0);</v>
      </c>
      <c r="W1065" s="1" t="str">
        <f t="shared" si="50"/>
        <v>INSERT INTO streetlampData (LAYER, ID, ORGAN, OP_CODE, BURY_DATE, NUM, LENGTH, MATERIAL, USEMODE, DATAMODE, NOTE, POINT_X, POINT_Y, TOWNSHIP, HEIGHT, MOD_DATE, STATE, DATA1, DATA2, LEVEL)VALUES (8020203, 020203211183, N'GC7', 0, '2018-07-01', 95, 8, N'金屬桿', 0, 0, N'NULL',120.6839956, 24.1374921, 6600100, 74.88, '2024-08-30', 2,'NULL', NULL, 0);</v>
      </c>
    </row>
    <row r="1066" spans="1:23" ht="64.8" x14ac:dyDescent="0.3">
      <c r="A1066" s="1" t="s">
        <v>18</v>
      </c>
      <c r="B1066" s="1" t="s">
        <v>2165</v>
      </c>
      <c r="C1066" s="1" t="s">
        <v>20</v>
      </c>
      <c r="D1066" s="1" t="s">
        <v>21</v>
      </c>
      <c r="E1066" s="1" t="s">
        <v>22</v>
      </c>
      <c r="F1066" s="1" t="s">
        <v>2166</v>
      </c>
      <c r="G1066" s="2">
        <v>7</v>
      </c>
      <c r="H1066" s="1" t="s">
        <v>24</v>
      </c>
      <c r="I1066" s="1" t="s">
        <v>21</v>
      </c>
      <c r="J1066" s="1" t="s">
        <v>21</v>
      </c>
      <c r="L1066" s="5">
        <v>120.6796803</v>
      </c>
      <c r="M1066" s="5">
        <v>24.146162400000001</v>
      </c>
      <c r="N1066" s="1" t="s">
        <v>27</v>
      </c>
      <c r="O1066" s="2">
        <v>82.16</v>
      </c>
      <c r="P1066" s="1" t="s">
        <v>31</v>
      </c>
      <c r="Q1066" s="1" t="s">
        <v>32</v>
      </c>
      <c r="T1066" s="1" t="s">
        <v>21</v>
      </c>
      <c r="U1066" s="3" t="str">
        <f t="shared" si="48"/>
        <v>INSERT INTO streetlampData (LAYER, ID, ORGAN, OP_CODE, BURY_DATE, NUM, LENGTH, MATERIAL, USEMODE, DATAMODE, NOTE, POINT_X, POINT_Y, TOWNSHIP, HEIGHT, MOD_DATE, STATE, DATA1, DATA2, LEVEL)</v>
      </c>
      <c r="V1066" s="4" t="str">
        <f t="shared" si="49"/>
        <v>VALUES (8020203, 020203211184, N'GC7', 0, '2018-07-01', 70, 7, N'金屬桿', 0, 0, N'NULL',120.6796803, 24.1461624, 6600100, 82.16, '2024-08-30', 2,'NULL', NULL, 0);</v>
      </c>
      <c r="W1066" s="1" t="str">
        <f t="shared" si="50"/>
        <v>INSERT INTO streetlampData (LAYER, ID, ORGAN, OP_CODE, BURY_DATE, NUM, LENGTH, MATERIAL, USEMODE, DATAMODE, NOTE, POINT_X, POINT_Y, TOWNSHIP, HEIGHT, MOD_DATE, STATE, DATA1, DATA2, LEVEL)VALUES (8020203, 020203211184, N'GC7', 0, '2018-07-01', 70, 7, N'金屬桿', 0, 0, N'NULL',120.6796803, 24.1461624, 6600100, 82.16, '2024-08-30', 2,'NULL', NULL, 0);</v>
      </c>
    </row>
    <row r="1067" spans="1:23" ht="64.8" x14ac:dyDescent="0.3">
      <c r="A1067" s="1" t="s">
        <v>18</v>
      </c>
      <c r="B1067" s="1" t="s">
        <v>2167</v>
      </c>
      <c r="C1067" s="1" t="s">
        <v>20</v>
      </c>
      <c r="D1067" s="1" t="s">
        <v>21</v>
      </c>
      <c r="E1067" s="1" t="s">
        <v>22</v>
      </c>
      <c r="F1067" s="1" t="s">
        <v>2168</v>
      </c>
      <c r="G1067" s="2">
        <v>7</v>
      </c>
      <c r="H1067" s="1" t="s">
        <v>24</v>
      </c>
      <c r="I1067" s="1" t="s">
        <v>21</v>
      </c>
      <c r="J1067" s="1" t="s">
        <v>21</v>
      </c>
      <c r="L1067" s="5">
        <v>120.67943169999999</v>
      </c>
      <c r="M1067" s="5">
        <v>24.1459221</v>
      </c>
      <c r="N1067" s="1" t="s">
        <v>27</v>
      </c>
      <c r="O1067" s="2">
        <v>81.55</v>
      </c>
      <c r="P1067" s="1" t="s">
        <v>31</v>
      </c>
      <c r="Q1067" s="1" t="s">
        <v>32</v>
      </c>
      <c r="T1067" s="1" t="s">
        <v>21</v>
      </c>
      <c r="U1067" s="3" t="str">
        <f t="shared" si="48"/>
        <v>INSERT INTO streetlampData (LAYER, ID, ORGAN, OP_CODE, BURY_DATE, NUM, LENGTH, MATERIAL, USEMODE, DATAMODE, NOTE, POINT_X, POINT_Y, TOWNSHIP, HEIGHT, MOD_DATE, STATE, DATA1, DATA2, LEVEL)</v>
      </c>
      <c r="V1067" s="4" t="str">
        <f t="shared" si="49"/>
        <v>VALUES (8020203, 020203211185, N'GC7', 0, '2018-07-01', 69, 7, N'金屬桿', 0, 0, N'NULL',120.6794317, 24.1459221, 6600100, 81.55, '2024-08-30', 2,'NULL', NULL, 0);</v>
      </c>
      <c r="W1067" s="1" t="str">
        <f t="shared" si="50"/>
        <v>INSERT INTO streetlampData (LAYER, ID, ORGAN, OP_CODE, BURY_DATE, NUM, LENGTH, MATERIAL, USEMODE, DATAMODE, NOTE, POINT_X, POINT_Y, TOWNSHIP, HEIGHT, MOD_DATE, STATE, DATA1, DATA2, LEVEL)VALUES (8020203, 020203211185, N'GC7', 0, '2018-07-01', 69, 7, N'金屬桿', 0, 0, N'NULL',120.6794317, 24.1459221, 6600100, 81.55, '2024-08-30', 2,'NULL', NULL, 0);</v>
      </c>
    </row>
    <row r="1068" spans="1:23" ht="64.8" x14ac:dyDescent="0.3">
      <c r="A1068" s="1" t="s">
        <v>18</v>
      </c>
      <c r="B1068" s="1" t="s">
        <v>2169</v>
      </c>
      <c r="C1068" s="1" t="s">
        <v>20</v>
      </c>
      <c r="D1068" s="1" t="s">
        <v>21</v>
      </c>
      <c r="E1068" s="1" t="s">
        <v>22</v>
      </c>
      <c r="F1068" s="1" t="s">
        <v>2170</v>
      </c>
      <c r="G1068" s="2">
        <v>7</v>
      </c>
      <c r="H1068" s="1" t="s">
        <v>24</v>
      </c>
      <c r="I1068" s="1" t="s">
        <v>21</v>
      </c>
      <c r="J1068" s="1" t="s">
        <v>21</v>
      </c>
      <c r="L1068" s="5">
        <v>120.6792109</v>
      </c>
      <c r="M1068" s="5">
        <v>24.145708599999999</v>
      </c>
      <c r="N1068" s="1" t="s">
        <v>27</v>
      </c>
      <c r="O1068" s="2">
        <v>80.959999999999994</v>
      </c>
      <c r="P1068" s="1" t="s">
        <v>31</v>
      </c>
      <c r="Q1068" s="1" t="s">
        <v>32</v>
      </c>
      <c r="T1068" s="1" t="s">
        <v>21</v>
      </c>
      <c r="U1068" s="3" t="str">
        <f t="shared" si="48"/>
        <v>INSERT INTO streetlampData (LAYER, ID, ORGAN, OP_CODE, BURY_DATE, NUM, LENGTH, MATERIAL, USEMODE, DATAMODE, NOTE, POINT_X, POINT_Y, TOWNSHIP, HEIGHT, MOD_DATE, STATE, DATA1, DATA2, LEVEL)</v>
      </c>
      <c r="V1068" s="4" t="str">
        <f t="shared" si="49"/>
        <v>VALUES (8020203, 020203211186, N'GC7', 0, '2018-07-01', 68, 7, N'金屬桿', 0, 0, N'NULL',120.6792109, 24.1457086, 6600100, 80.96, '2024-08-30', 2,'NULL', NULL, 0);</v>
      </c>
      <c r="W1068" s="1" t="str">
        <f t="shared" si="50"/>
        <v>INSERT INTO streetlampData (LAYER, ID, ORGAN, OP_CODE, BURY_DATE, NUM, LENGTH, MATERIAL, USEMODE, DATAMODE, NOTE, POINT_X, POINT_Y, TOWNSHIP, HEIGHT, MOD_DATE, STATE, DATA1, DATA2, LEVEL)VALUES (8020203, 020203211186, N'GC7', 0, '2018-07-01', 68, 7, N'金屬桿', 0, 0, N'NULL',120.6792109, 24.1457086, 6600100, 80.96, '2024-08-30', 2,'NULL', NULL, 0);</v>
      </c>
    </row>
    <row r="1069" spans="1:23" ht="64.8" x14ac:dyDescent="0.3">
      <c r="A1069" s="1" t="s">
        <v>18</v>
      </c>
      <c r="B1069" s="1" t="s">
        <v>2171</v>
      </c>
      <c r="C1069" s="1" t="s">
        <v>20</v>
      </c>
      <c r="D1069" s="1" t="s">
        <v>21</v>
      </c>
      <c r="E1069" s="1" t="s">
        <v>22</v>
      </c>
      <c r="F1069" s="1" t="s">
        <v>2172</v>
      </c>
      <c r="G1069" s="2">
        <v>7</v>
      </c>
      <c r="H1069" s="1" t="s">
        <v>24</v>
      </c>
      <c r="I1069" s="1" t="s">
        <v>21</v>
      </c>
      <c r="J1069" s="1" t="s">
        <v>21</v>
      </c>
      <c r="L1069" s="5">
        <v>120.67899199999999</v>
      </c>
      <c r="M1069" s="5">
        <v>24.145503399999999</v>
      </c>
      <c r="N1069" s="1" t="s">
        <v>27</v>
      </c>
      <c r="O1069" s="2">
        <v>80.97</v>
      </c>
      <c r="P1069" s="1" t="s">
        <v>31</v>
      </c>
      <c r="Q1069" s="1" t="s">
        <v>32</v>
      </c>
      <c r="T1069" s="1" t="s">
        <v>21</v>
      </c>
      <c r="U1069" s="3" t="str">
        <f t="shared" si="48"/>
        <v>INSERT INTO streetlampData (LAYER, ID, ORGAN, OP_CODE, BURY_DATE, NUM, LENGTH, MATERIAL, USEMODE, DATAMODE, NOTE, POINT_X, POINT_Y, TOWNSHIP, HEIGHT, MOD_DATE, STATE, DATA1, DATA2, LEVEL)</v>
      </c>
      <c r="V1069" s="4" t="str">
        <f t="shared" si="49"/>
        <v>VALUES (8020203, 020203211187, N'GC7', 0, '2018-07-01', 67, 7, N'金屬桿', 0, 0, N'NULL',120.678992, 24.1455034, 6600100, 80.97, '2024-08-30', 2,'NULL', NULL, 0);</v>
      </c>
      <c r="W1069" s="1" t="str">
        <f t="shared" si="50"/>
        <v>INSERT INTO streetlampData (LAYER, ID, ORGAN, OP_CODE, BURY_DATE, NUM, LENGTH, MATERIAL, USEMODE, DATAMODE, NOTE, POINT_X, POINT_Y, TOWNSHIP, HEIGHT, MOD_DATE, STATE, DATA1, DATA2, LEVEL)VALUES (8020203, 020203211187, N'GC7', 0, '2018-07-01', 67, 7, N'金屬桿', 0, 0, N'NULL',120.678992, 24.1455034, 6600100, 80.97, '2024-08-30', 2,'NULL', NULL, 0);</v>
      </c>
    </row>
    <row r="1070" spans="1:23" ht="64.8" x14ac:dyDescent="0.3">
      <c r="A1070" s="1" t="s">
        <v>18</v>
      </c>
      <c r="B1070" s="1" t="s">
        <v>2173</v>
      </c>
      <c r="C1070" s="1" t="s">
        <v>20</v>
      </c>
      <c r="D1070" s="1" t="s">
        <v>21</v>
      </c>
      <c r="E1070" s="1" t="s">
        <v>22</v>
      </c>
      <c r="F1070" s="1" t="s">
        <v>2174</v>
      </c>
      <c r="G1070" s="2">
        <v>8</v>
      </c>
      <c r="H1070" s="1" t="s">
        <v>24</v>
      </c>
      <c r="I1070" s="1" t="s">
        <v>21</v>
      </c>
      <c r="J1070" s="1" t="s">
        <v>21</v>
      </c>
      <c r="K1070" s="1" t="s">
        <v>733</v>
      </c>
      <c r="L1070" s="5">
        <v>120.67903699999999</v>
      </c>
      <c r="M1070" s="5">
        <v>24.1455558</v>
      </c>
      <c r="N1070" s="1" t="s">
        <v>27</v>
      </c>
      <c r="O1070" s="2">
        <v>81.09</v>
      </c>
      <c r="P1070" s="1" t="s">
        <v>31</v>
      </c>
      <c r="Q1070" s="1" t="s">
        <v>25</v>
      </c>
      <c r="T1070" s="1" t="s">
        <v>25</v>
      </c>
      <c r="U1070" s="3" t="str">
        <f t="shared" si="48"/>
        <v>INSERT INTO streetlampData (LAYER, ID, ORGAN, OP_CODE, BURY_DATE, NUM, LENGTH, MATERIAL, USEMODE, DATAMODE, NOTE, POINT_X, POINT_Y, TOWNSHIP, HEIGHT, MOD_DATE, STATE, DATA1, DATA2, LEVEL)</v>
      </c>
      <c r="V1070" s="4" t="str">
        <f t="shared" si="49"/>
        <v>VALUES (8020203, 020203211188, N'GC7', 0, '2018-07-01', 020203004641, 8, N'金屬桿', 0, 0, N'部分欄位資料依建議值填具，僅供參考',120.679037, 24.1455558, 6600100, 81.09, '2024-08-30', 1,'NULL', NULL, 1);</v>
      </c>
      <c r="W1070" s="1" t="str">
        <f t="shared" si="50"/>
        <v>INSERT INTO streetlampData (LAYER, ID, ORGAN, OP_CODE, BURY_DATE, NUM, LENGTH, MATERIAL, USEMODE, DATAMODE, NOTE, POINT_X, POINT_Y, TOWNSHIP, HEIGHT, MOD_DATE, STATE, DATA1, DATA2, LEVEL)VALUES (8020203, 020203211188, N'GC7', 0, '2018-07-01', 020203004641, 8, N'金屬桿', 0, 0, N'部分欄位資料依建議值填具，僅供參考',120.679037, 24.1455558, 6600100, 81.09, '2024-08-30', 1,'NULL', NULL, 1);</v>
      </c>
    </row>
    <row r="1071" spans="1:23" ht="64.8" x14ac:dyDescent="0.3">
      <c r="A1071" s="1" t="s">
        <v>18</v>
      </c>
      <c r="B1071" s="1" t="s">
        <v>2175</v>
      </c>
      <c r="C1071" s="1" t="s">
        <v>20</v>
      </c>
      <c r="D1071" s="1" t="s">
        <v>21</v>
      </c>
      <c r="E1071" s="1" t="s">
        <v>22</v>
      </c>
      <c r="F1071" s="1" t="s">
        <v>2176</v>
      </c>
      <c r="G1071" s="2">
        <v>7</v>
      </c>
      <c r="H1071" s="1" t="s">
        <v>24</v>
      </c>
      <c r="I1071" s="1" t="s">
        <v>21</v>
      </c>
      <c r="J1071" s="1" t="s">
        <v>21</v>
      </c>
      <c r="L1071" s="5">
        <v>120.6805827</v>
      </c>
      <c r="M1071" s="5">
        <v>24.144911100000002</v>
      </c>
      <c r="N1071" s="1" t="s">
        <v>27</v>
      </c>
      <c r="O1071" s="2">
        <v>81.3</v>
      </c>
      <c r="P1071" s="1" t="s">
        <v>31</v>
      </c>
      <c r="Q1071" s="1" t="s">
        <v>32</v>
      </c>
      <c r="T1071" s="1" t="s">
        <v>21</v>
      </c>
      <c r="U1071" s="3" t="str">
        <f t="shared" si="48"/>
        <v>INSERT INTO streetlampData (LAYER, ID, ORGAN, OP_CODE, BURY_DATE, NUM, LENGTH, MATERIAL, USEMODE, DATAMODE, NOTE, POINT_X, POINT_Y, TOWNSHIP, HEIGHT, MOD_DATE, STATE, DATA1, DATA2, LEVEL)</v>
      </c>
      <c r="V1071" s="4" t="str">
        <f t="shared" si="49"/>
        <v>VALUES (8020203, 020203211189, N'GC7', 0, '2018-07-01', 59, 7, N'金屬桿', 0, 0, N'NULL',120.6805827, 24.1449111, 6600100, 81.3, '2024-08-30', 2,'NULL', NULL, 0);</v>
      </c>
      <c r="W1071" s="1" t="str">
        <f t="shared" si="50"/>
        <v>INSERT INTO streetlampData (LAYER, ID, ORGAN, OP_CODE, BURY_DATE, NUM, LENGTH, MATERIAL, USEMODE, DATAMODE, NOTE, POINT_X, POINT_Y, TOWNSHIP, HEIGHT, MOD_DATE, STATE, DATA1, DATA2, LEVEL)VALUES (8020203, 020203211189, N'GC7', 0, '2018-07-01', 59, 7, N'金屬桿', 0, 0, N'NULL',120.6805827, 24.1449111, 6600100, 81.3, '2024-08-30', 2,'NULL', NULL, 0);</v>
      </c>
    </row>
    <row r="1072" spans="1:23" ht="64.8" x14ac:dyDescent="0.3">
      <c r="A1072" s="1" t="s">
        <v>18</v>
      </c>
      <c r="B1072" s="1" t="s">
        <v>2177</v>
      </c>
      <c r="C1072" s="1" t="s">
        <v>20</v>
      </c>
      <c r="D1072" s="1" t="s">
        <v>21</v>
      </c>
      <c r="E1072" s="1" t="s">
        <v>22</v>
      </c>
      <c r="F1072" s="1" t="s">
        <v>2178</v>
      </c>
      <c r="G1072" s="2">
        <v>7</v>
      </c>
      <c r="H1072" s="1" t="s">
        <v>24</v>
      </c>
      <c r="I1072" s="1" t="s">
        <v>21</v>
      </c>
      <c r="J1072" s="1" t="s">
        <v>21</v>
      </c>
      <c r="L1072" s="5">
        <v>120.6806746</v>
      </c>
      <c r="M1072" s="5">
        <v>24.144829900000001</v>
      </c>
      <c r="N1072" s="1" t="s">
        <v>27</v>
      </c>
      <c r="O1072" s="2">
        <v>81.39</v>
      </c>
      <c r="P1072" s="1" t="s">
        <v>31</v>
      </c>
      <c r="Q1072" s="1" t="s">
        <v>32</v>
      </c>
      <c r="T1072" s="1" t="s">
        <v>21</v>
      </c>
      <c r="U1072" s="3" t="str">
        <f t="shared" si="48"/>
        <v>INSERT INTO streetlampData (LAYER, ID, ORGAN, OP_CODE, BURY_DATE, NUM, LENGTH, MATERIAL, USEMODE, DATAMODE, NOTE, POINT_X, POINT_Y, TOWNSHIP, HEIGHT, MOD_DATE, STATE, DATA1, DATA2, LEVEL)</v>
      </c>
      <c r="V1072" s="4" t="str">
        <f t="shared" si="49"/>
        <v>VALUES (8020203, 020203211190, N'GC7', 0, '2018-07-01', 58, 7, N'金屬桿', 0, 0, N'NULL',120.6806746, 24.1448299, 6600100, 81.39, '2024-08-30', 2,'NULL', NULL, 0);</v>
      </c>
      <c r="W1072" s="1" t="str">
        <f t="shared" si="50"/>
        <v>INSERT INTO streetlampData (LAYER, ID, ORGAN, OP_CODE, BURY_DATE, NUM, LENGTH, MATERIAL, USEMODE, DATAMODE, NOTE, POINT_X, POINT_Y, TOWNSHIP, HEIGHT, MOD_DATE, STATE, DATA1, DATA2, LEVEL)VALUES (8020203, 020203211190, N'GC7', 0, '2018-07-01', 58, 7, N'金屬桿', 0, 0, N'NULL',120.6806746, 24.1448299, 6600100, 81.39, '2024-08-30', 2,'NULL', NULL, 0);</v>
      </c>
    </row>
    <row r="1073" spans="1:23" ht="64.8" x14ac:dyDescent="0.3">
      <c r="A1073" s="1" t="s">
        <v>18</v>
      </c>
      <c r="B1073" s="1" t="s">
        <v>2179</v>
      </c>
      <c r="C1073" s="1" t="s">
        <v>20</v>
      </c>
      <c r="D1073" s="1" t="s">
        <v>21</v>
      </c>
      <c r="E1073" s="1" t="s">
        <v>22</v>
      </c>
      <c r="F1073" s="1" t="s">
        <v>2180</v>
      </c>
      <c r="G1073" s="2">
        <v>7</v>
      </c>
      <c r="H1073" s="1" t="s">
        <v>24</v>
      </c>
      <c r="I1073" s="1" t="s">
        <v>21</v>
      </c>
      <c r="J1073" s="1" t="s">
        <v>21</v>
      </c>
      <c r="L1073" s="5">
        <v>120.6808636</v>
      </c>
      <c r="M1073" s="5">
        <v>24.144666000000001</v>
      </c>
      <c r="N1073" s="1" t="s">
        <v>27</v>
      </c>
      <c r="O1073" s="2">
        <v>81.709999999999994</v>
      </c>
      <c r="P1073" s="1" t="s">
        <v>31</v>
      </c>
      <c r="Q1073" s="1" t="s">
        <v>32</v>
      </c>
      <c r="T1073" s="1" t="s">
        <v>21</v>
      </c>
      <c r="U1073" s="3" t="str">
        <f t="shared" si="48"/>
        <v>INSERT INTO streetlampData (LAYER, ID, ORGAN, OP_CODE, BURY_DATE, NUM, LENGTH, MATERIAL, USEMODE, DATAMODE, NOTE, POINT_X, POINT_Y, TOWNSHIP, HEIGHT, MOD_DATE, STATE, DATA1, DATA2, LEVEL)</v>
      </c>
      <c r="V1073" s="4" t="str">
        <f t="shared" si="49"/>
        <v>VALUES (8020203, 020203211191, N'GC7', 0, '2018-07-01', 57, 7, N'金屬桿', 0, 0, N'NULL',120.6808636, 24.144666, 6600100, 81.71, '2024-08-30', 2,'NULL', NULL, 0);</v>
      </c>
      <c r="W1073" s="1" t="str">
        <f t="shared" si="50"/>
        <v>INSERT INTO streetlampData (LAYER, ID, ORGAN, OP_CODE, BURY_DATE, NUM, LENGTH, MATERIAL, USEMODE, DATAMODE, NOTE, POINT_X, POINT_Y, TOWNSHIP, HEIGHT, MOD_DATE, STATE, DATA1, DATA2, LEVEL)VALUES (8020203, 020203211191, N'GC7', 0, '2018-07-01', 57, 7, N'金屬桿', 0, 0, N'NULL',120.6808636, 24.144666, 6600100, 81.71, '2024-08-30', 2,'NULL', NULL, 0);</v>
      </c>
    </row>
    <row r="1074" spans="1:23" ht="64.8" x14ac:dyDescent="0.3">
      <c r="A1074" s="1" t="s">
        <v>18</v>
      </c>
      <c r="B1074" s="1" t="s">
        <v>2181</v>
      </c>
      <c r="C1074" s="1" t="s">
        <v>20</v>
      </c>
      <c r="D1074" s="1" t="s">
        <v>21</v>
      </c>
      <c r="E1074" s="1" t="s">
        <v>22</v>
      </c>
      <c r="F1074" s="1" t="s">
        <v>2182</v>
      </c>
      <c r="G1074" s="2">
        <v>7</v>
      </c>
      <c r="H1074" s="1" t="s">
        <v>37</v>
      </c>
      <c r="I1074" s="1" t="s">
        <v>21</v>
      </c>
      <c r="J1074" s="1" t="s">
        <v>21</v>
      </c>
      <c r="L1074" s="5">
        <v>120.6798695</v>
      </c>
      <c r="M1074" s="5">
        <v>24.141488899999999</v>
      </c>
      <c r="N1074" s="1" t="s">
        <v>27</v>
      </c>
      <c r="O1074" s="2">
        <v>78.819999999999993</v>
      </c>
      <c r="P1074" s="1" t="s">
        <v>31</v>
      </c>
      <c r="Q1074" s="1" t="s">
        <v>32</v>
      </c>
      <c r="T1074" s="1" t="s">
        <v>21</v>
      </c>
      <c r="U1074" s="3" t="str">
        <f t="shared" si="48"/>
        <v>INSERT INTO streetlampData (LAYER, ID, ORGAN, OP_CODE, BURY_DATE, NUM, LENGTH, MATERIAL, USEMODE, DATAMODE, NOTE, POINT_X, POINT_Y, TOWNSHIP, HEIGHT, MOD_DATE, STATE, DATA1, DATA2, LEVEL)</v>
      </c>
      <c r="V1074" s="4" t="str">
        <f t="shared" si="49"/>
        <v>VALUES (8020203, 020203211192, N'GC7', 0, '2018-07-01', 44, 7, N'附壁式', 0, 0, N'NULL',120.6798695, 24.1414889, 6600100, 78.82, '2024-08-30', 2,'NULL', NULL, 0);</v>
      </c>
      <c r="W1074" s="1" t="str">
        <f t="shared" si="50"/>
        <v>INSERT INTO streetlampData (LAYER, ID, ORGAN, OP_CODE, BURY_DATE, NUM, LENGTH, MATERIAL, USEMODE, DATAMODE, NOTE, POINT_X, POINT_Y, TOWNSHIP, HEIGHT, MOD_DATE, STATE, DATA1, DATA2, LEVEL)VALUES (8020203, 020203211192, N'GC7', 0, '2018-07-01', 44, 7, N'附壁式', 0, 0, N'NULL',120.6798695, 24.1414889, 6600100, 78.82, '2024-08-30', 2,'NULL', NULL, 0);</v>
      </c>
    </row>
    <row r="1075" spans="1:23" ht="64.8" x14ac:dyDescent="0.3">
      <c r="A1075" s="1" t="s">
        <v>18</v>
      </c>
      <c r="B1075" s="1" t="s">
        <v>2183</v>
      </c>
      <c r="C1075" s="1" t="s">
        <v>20</v>
      </c>
      <c r="D1075" s="1" t="s">
        <v>21</v>
      </c>
      <c r="E1075" s="1" t="s">
        <v>22</v>
      </c>
      <c r="F1075" s="1" t="s">
        <v>2184</v>
      </c>
      <c r="G1075" s="2">
        <v>7</v>
      </c>
      <c r="H1075" s="1" t="s">
        <v>37</v>
      </c>
      <c r="I1075" s="1" t="s">
        <v>21</v>
      </c>
      <c r="J1075" s="1" t="s">
        <v>21</v>
      </c>
      <c r="L1075" s="5">
        <v>120.6795989</v>
      </c>
      <c r="M1075" s="5">
        <v>24.1417216</v>
      </c>
      <c r="N1075" s="1" t="s">
        <v>27</v>
      </c>
      <c r="O1075" s="2">
        <v>78.45</v>
      </c>
      <c r="P1075" s="1" t="s">
        <v>31</v>
      </c>
      <c r="Q1075" s="1" t="s">
        <v>32</v>
      </c>
      <c r="T1075" s="1" t="s">
        <v>21</v>
      </c>
      <c r="U1075" s="3" t="str">
        <f t="shared" si="48"/>
        <v>INSERT INTO streetlampData (LAYER, ID, ORGAN, OP_CODE, BURY_DATE, NUM, LENGTH, MATERIAL, USEMODE, DATAMODE, NOTE, POINT_X, POINT_Y, TOWNSHIP, HEIGHT, MOD_DATE, STATE, DATA1, DATA2, LEVEL)</v>
      </c>
      <c r="V1075" s="4" t="str">
        <f t="shared" si="49"/>
        <v>VALUES (8020203, 020203211193, N'GC7', 0, '2018-07-01', 42, 7, N'附壁式', 0, 0, N'NULL',120.6795989, 24.1417216, 6600100, 78.45, '2024-08-30', 2,'NULL', NULL, 0);</v>
      </c>
      <c r="W1075" s="1" t="str">
        <f t="shared" si="50"/>
        <v>INSERT INTO streetlampData (LAYER, ID, ORGAN, OP_CODE, BURY_DATE, NUM, LENGTH, MATERIAL, USEMODE, DATAMODE, NOTE, POINT_X, POINT_Y, TOWNSHIP, HEIGHT, MOD_DATE, STATE, DATA1, DATA2, LEVEL)VALUES (8020203, 020203211193, N'GC7', 0, '2018-07-01', 42, 7, N'附壁式', 0, 0, N'NULL',120.6795989, 24.1417216, 6600100, 78.45, '2024-08-30', 2,'NULL', NULL, 0);</v>
      </c>
    </row>
    <row r="1076" spans="1:23" ht="64.8" x14ac:dyDescent="0.3">
      <c r="A1076" s="1" t="s">
        <v>18</v>
      </c>
      <c r="B1076" s="1" t="s">
        <v>2185</v>
      </c>
      <c r="C1076" s="1" t="s">
        <v>20</v>
      </c>
      <c r="D1076" s="1" t="s">
        <v>21</v>
      </c>
      <c r="E1076" s="1" t="s">
        <v>22</v>
      </c>
      <c r="F1076" s="1" t="s">
        <v>2186</v>
      </c>
      <c r="G1076" s="2">
        <v>7</v>
      </c>
      <c r="H1076" s="1" t="s">
        <v>37</v>
      </c>
      <c r="I1076" s="1" t="s">
        <v>21</v>
      </c>
      <c r="J1076" s="1" t="s">
        <v>21</v>
      </c>
      <c r="L1076" s="5">
        <v>120.6786815</v>
      </c>
      <c r="M1076" s="5">
        <v>24.139741300000001</v>
      </c>
      <c r="N1076" s="1" t="s">
        <v>27</v>
      </c>
      <c r="O1076" s="2">
        <v>76.239999999999995</v>
      </c>
      <c r="P1076" s="1" t="s">
        <v>31</v>
      </c>
      <c r="Q1076" s="1" t="s">
        <v>32</v>
      </c>
      <c r="T1076" s="1" t="s">
        <v>21</v>
      </c>
      <c r="U1076" s="3" t="str">
        <f t="shared" si="48"/>
        <v>INSERT INTO streetlampData (LAYER, ID, ORGAN, OP_CODE, BURY_DATE, NUM, LENGTH, MATERIAL, USEMODE, DATAMODE, NOTE, POINT_X, POINT_Y, TOWNSHIP, HEIGHT, MOD_DATE, STATE, DATA1, DATA2, LEVEL)</v>
      </c>
      <c r="V1076" s="4" t="str">
        <f t="shared" si="49"/>
        <v>VALUES (8020203, 020203211194, N'GC7', 0, '2018-07-01', 40, 7, N'附壁式', 0, 0, N'NULL',120.6786815, 24.1397413, 6600100, 76.24, '2024-08-30', 2,'NULL', NULL, 0);</v>
      </c>
      <c r="W1076" s="1" t="str">
        <f t="shared" si="50"/>
        <v>INSERT INTO streetlampData (LAYER, ID, ORGAN, OP_CODE, BURY_DATE, NUM, LENGTH, MATERIAL, USEMODE, DATAMODE, NOTE, POINT_X, POINT_Y, TOWNSHIP, HEIGHT, MOD_DATE, STATE, DATA1, DATA2, LEVEL)VALUES (8020203, 020203211194, N'GC7', 0, '2018-07-01', 40, 7, N'附壁式', 0, 0, N'NULL',120.6786815, 24.1397413, 6600100, 76.24, '2024-08-30', 2,'NULL', NULL, 0);</v>
      </c>
    </row>
    <row r="1077" spans="1:23" ht="64.8" x14ac:dyDescent="0.3">
      <c r="A1077" s="1" t="s">
        <v>18</v>
      </c>
      <c r="B1077" s="1" t="s">
        <v>2187</v>
      </c>
      <c r="C1077" s="1" t="s">
        <v>20</v>
      </c>
      <c r="D1077" s="1" t="s">
        <v>21</v>
      </c>
      <c r="E1077" s="1" t="s">
        <v>22</v>
      </c>
      <c r="F1077" s="1" t="s">
        <v>2188</v>
      </c>
      <c r="G1077" s="2">
        <v>7</v>
      </c>
      <c r="H1077" s="1" t="s">
        <v>37</v>
      </c>
      <c r="I1077" s="1" t="s">
        <v>21</v>
      </c>
      <c r="J1077" s="1" t="s">
        <v>21</v>
      </c>
      <c r="L1077" s="5">
        <v>120.6784834</v>
      </c>
      <c r="M1077" s="5">
        <v>24.139911900000001</v>
      </c>
      <c r="N1077" s="1" t="s">
        <v>27</v>
      </c>
      <c r="O1077" s="2">
        <v>77.05</v>
      </c>
      <c r="P1077" s="1" t="s">
        <v>31</v>
      </c>
      <c r="Q1077" s="1" t="s">
        <v>32</v>
      </c>
      <c r="T1077" s="1" t="s">
        <v>21</v>
      </c>
      <c r="U1077" s="3" t="str">
        <f t="shared" si="48"/>
        <v>INSERT INTO streetlampData (LAYER, ID, ORGAN, OP_CODE, BURY_DATE, NUM, LENGTH, MATERIAL, USEMODE, DATAMODE, NOTE, POINT_X, POINT_Y, TOWNSHIP, HEIGHT, MOD_DATE, STATE, DATA1, DATA2, LEVEL)</v>
      </c>
      <c r="V1077" s="4" t="str">
        <f t="shared" si="49"/>
        <v>VALUES (8020203, 020203211195, N'GC7', 0, '2018-07-01', 39, 7, N'附壁式', 0, 0, N'NULL',120.6784834, 24.1399119, 6600100, 77.05, '2024-08-30', 2,'NULL', NULL, 0);</v>
      </c>
      <c r="W1077" s="1" t="str">
        <f t="shared" si="50"/>
        <v>INSERT INTO streetlampData (LAYER, ID, ORGAN, OP_CODE, BURY_DATE, NUM, LENGTH, MATERIAL, USEMODE, DATAMODE, NOTE, POINT_X, POINT_Y, TOWNSHIP, HEIGHT, MOD_DATE, STATE, DATA1, DATA2, LEVEL)VALUES (8020203, 020203211195, N'GC7', 0, '2018-07-01', 39, 7, N'附壁式', 0, 0, N'NULL',120.6784834, 24.1399119, 6600100, 77.05, '2024-08-30', 2,'NULL', NULL, 0);</v>
      </c>
    </row>
    <row r="1078" spans="1:23" ht="64.8" x14ac:dyDescent="0.3">
      <c r="A1078" s="1" t="s">
        <v>18</v>
      </c>
      <c r="B1078" s="1" t="s">
        <v>2189</v>
      </c>
      <c r="C1078" s="1" t="s">
        <v>20</v>
      </c>
      <c r="D1078" s="1" t="s">
        <v>21</v>
      </c>
      <c r="E1078" s="1" t="s">
        <v>22</v>
      </c>
      <c r="F1078" s="1" t="s">
        <v>2190</v>
      </c>
      <c r="G1078" s="2">
        <v>7</v>
      </c>
      <c r="H1078" s="1" t="s">
        <v>37</v>
      </c>
      <c r="I1078" s="1" t="s">
        <v>21</v>
      </c>
      <c r="J1078" s="1" t="s">
        <v>21</v>
      </c>
      <c r="L1078" s="5">
        <v>120.6781855</v>
      </c>
      <c r="M1078" s="5">
        <v>24.140128600000001</v>
      </c>
      <c r="N1078" s="1" t="s">
        <v>27</v>
      </c>
      <c r="O1078" s="2">
        <v>77.3</v>
      </c>
      <c r="P1078" s="1" t="s">
        <v>31</v>
      </c>
      <c r="Q1078" s="1" t="s">
        <v>32</v>
      </c>
      <c r="T1078" s="1" t="s">
        <v>21</v>
      </c>
      <c r="U1078" s="3" t="str">
        <f t="shared" si="48"/>
        <v>INSERT INTO streetlampData (LAYER, ID, ORGAN, OP_CODE, BURY_DATE, NUM, LENGTH, MATERIAL, USEMODE, DATAMODE, NOTE, POINT_X, POINT_Y, TOWNSHIP, HEIGHT, MOD_DATE, STATE, DATA1, DATA2, LEVEL)</v>
      </c>
      <c r="V1078" s="4" t="str">
        <f t="shared" si="49"/>
        <v>VALUES (8020203, 020203211196, N'GC7', 0, '2018-07-01', 38, 7, N'附壁式', 0, 0, N'NULL',120.6781855, 24.1401286, 6600100, 77.3, '2024-08-30', 2,'NULL', NULL, 0);</v>
      </c>
      <c r="W1078" s="1" t="str">
        <f t="shared" si="50"/>
        <v>INSERT INTO streetlampData (LAYER, ID, ORGAN, OP_CODE, BURY_DATE, NUM, LENGTH, MATERIAL, USEMODE, DATAMODE, NOTE, POINT_X, POINT_Y, TOWNSHIP, HEIGHT, MOD_DATE, STATE, DATA1, DATA2, LEVEL)VALUES (8020203, 020203211196, N'GC7', 0, '2018-07-01', 38, 7, N'附壁式', 0, 0, N'NULL',120.6781855, 24.1401286, 6600100, 77.3, '2024-08-30', 2,'NULL', NULL, 0);</v>
      </c>
    </row>
    <row r="1079" spans="1:23" ht="64.8" x14ac:dyDescent="0.3">
      <c r="A1079" s="1" t="s">
        <v>18</v>
      </c>
      <c r="B1079" s="1" t="s">
        <v>2191</v>
      </c>
      <c r="C1079" s="1" t="s">
        <v>20</v>
      </c>
      <c r="D1079" s="1" t="s">
        <v>21</v>
      </c>
      <c r="E1079" s="1" t="s">
        <v>22</v>
      </c>
      <c r="F1079" s="1" t="s">
        <v>2192</v>
      </c>
      <c r="G1079" s="2">
        <v>7</v>
      </c>
      <c r="H1079" s="1" t="s">
        <v>24</v>
      </c>
      <c r="I1079" s="1" t="s">
        <v>21</v>
      </c>
      <c r="J1079" s="1" t="s">
        <v>21</v>
      </c>
      <c r="L1079" s="5">
        <v>120.6778669</v>
      </c>
      <c r="M1079" s="5">
        <v>24.1404025</v>
      </c>
      <c r="N1079" s="1" t="s">
        <v>27</v>
      </c>
      <c r="O1079" s="2">
        <v>77.25</v>
      </c>
      <c r="P1079" s="1" t="s">
        <v>31</v>
      </c>
      <c r="Q1079" s="1" t="s">
        <v>32</v>
      </c>
      <c r="T1079" s="1" t="s">
        <v>21</v>
      </c>
      <c r="U1079" s="3" t="str">
        <f t="shared" si="48"/>
        <v>INSERT INTO streetlampData (LAYER, ID, ORGAN, OP_CODE, BURY_DATE, NUM, LENGTH, MATERIAL, USEMODE, DATAMODE, NOTE, POINT_X, POINT_Y, TOWNSHIP, HEIGHT, MOD_DATE, STATE, DATA1, DATA2, LEVEL)</v>
      </c>
      <c r="V1079" s="4" t="str">
        <f t="shared" si="49"/>
        <v>VALUES (8020203, 020203211197, N'GC7', 0, '2018-07-01', 36, 7, N'金屬桿', 0, 0, N'NULL',120.6778669, 24.1404025, 6600100, 77.25, '2024-08-30', 2,'NULL', NULL, 0);</v>
      </c>
      <c r="W1079" s="1" t="str">
        <f t="shared" si="50"/>
        <v>INSERT INTO streetlampData (LAYER, ID, ORGAN, OP_CODE, BURY_DATE, NUM, LENGTH, MATERIAL, USEMODE, DATAMODE, NOTE, POINT_X, POINT_Y, TOWNSHIP, HEIGHT, MOD_DATE, STATE, DATA1, DATA2, LEVEL)VALUES (8020203, 020203211197, N'GC7', 0, '2018-07-01', 36, 7, N'金屬桿', 0, 0, N'NULL',120.6778669, 24.1404025, 6600100, 77.25, '2024-08-30', 2,'NULL', NULL, 0);</v>
      </c>
    </row>
    <row r="1080" spans="1:23" ht="64.8" x14ac:dyDescent="0.3">
      <c r="A1080" s="1" t="s">
        <v>18</v>
      </c>
      <c r="B1080" s="1" t="s">
        <v>2193</v>
      </c>
      <c r="C1080" s="1" t="s">
        <v>20</v>
      </c>
      <c r="D1080" s="1" t="s">
        <v>21</v>
      </c>
      <c r="E1080" s="1" t="s">
        <v>22</v>
      </c>
      <c r="F1080" s="1" t="s">
        <v>2194</v>
      </c>
      <c r="G1080" s="2">
        <v>8</v>
      </c>
      <c r="H1080" s="1" t="s">
        <v>24</v>
      </c>
      <c r="I1080" s="1" t="s">
        <v>21</v>
      </c>
      <c r="J1080" s="1" t="s">
        <v>21</v>
      </c>
      <c r="L1080" s="5">
        <v>120.6780108</v>
      </c>
      <c r="M1080" s="5">
        <v>24.140835299999999</v>
      </c>
      <c r="N1080" s="1" t="s">
        <v>27</v>
      </c>
      <c r="O1080" s="2">
        <v>77.2</v>
      </c>
      <c r="P1080" s="1" t="s">
        <v>31</v>
      </c>
      <c r="Q1080" s="1" t="s">
        <v>32</v>
      </c>
      <c r="T1080" s="1" t="s">
        <v>21</v>
      </c>
      <c r="U1080" s="3" t="str">
        <f t="shared" si="48"/>
        <v>INSERT INTO streetlampData (LAYER, ID, ORGAN, OP_CODE, BURY_DATE, NUM, LENGTH, MATERIAL, USEMODE, DATAMODE, NOTE, POINT_X, POINT_Y, TOWNSHIP, HEIGHT, MOD_DATE, STATE, DATA1, DATA2, LEVEL)</v>
      </c>
      <c r="V1080" s="4" t="str">
        <f t="shared" si="49"/>
        <v>VALUES (8020203, 020203211198, N'GC7', 0, '2018-07-01', 3, 8, N'金屬桿', 0, 0, N'NULL',120.6780108, 24.1408353, 6600100, 77.2, '2024-08-30', 2,'NULL', NULL, 0);</v>
      </c>
      <c r="W1080" s="1" t="str">
        <f t="shared" si="50"/>
        <v>INSERT INTO streetlampData (LAYER, ID, ORGAN, OP_CODE, BURY_DATE, NUM, LENGTH, MATERIAL, USEMODE, DATAMODE, NOTE, POINT_X, POINT_Y, TOWNSHIP, HEIGHT, MOD_DATE, STATE, DATA1, DATA2, LEVEL)VALUES (8020203, 020203211198, N'GC7', 0, '2018-07-01', 3, 8, N'金屬桿', 0, 0, N'NULL',120.6780108, 24.1408353, 6600100, 77.2, '2024-08-30', 2,'NULL', NULL, 0);</v>
      </c>
    </row>
    <row r="1081" spans="1:23" ht="64.8" x14ac:dyDescent="0.3">
      <c r="A1081" s="1" t="s">
        <v>18</v>
      </c>
      <c r="B1081" s="1" t="s">
        <v>2195</v>
      </c>
      <c r="C1081" s="1" t="s">
        <v>20</v>
      </c>
      <c r="D1081" s="1" t="s">
        <v>21</v>
      </c>
      <c r="E1081" s="1" t="s">
        <v>22</v>
      </c>
      <c r="F1081" s="1" t="s">
        <v>2196</v>
      </c>
      <c r="G1081" s="2">
        <v>8</v>
      </c>
      <c r="H1081" s="1" t="s">
        <v>24</v>
      </c>
      <c r="I1081" s="1" t="s">
        <v>21</v>
      </c>
      <c r="J1081" s="1" t="s">
        <v>21</v>
      </c>
      <c r="L1081" s="5">
        <v>120.6781661</v>
      </c>
      <c r="M1081" s="5">
        <v>24.142903100000002</v>
      </c>
      <c r="N1081" s="1" t="s">
        <v>27</v>
      </c>
      <c r="O1081" s="2">
        <v>77.86</v>
      </c>
      <c r="P1081" s="1" t="s">
        <v>31</v>
      </c>
      <c r="Q1081" s="1" t="s">
        <v>32</v>
      </c>
      <c r="T1081" s="1" t="s">
        <v>21</v>
      </c>
      <c r="U1081" s="3" t="str">
        <f t="shared" si="48"/>
        <v>INSERT INTO streetlampData (LAYER, ID, ORGAN, OP_CODE, BURY_DATE, NUM, LENGTH, MATERIAL, USEMODE, DATAMODE, NOTE, POINT_X, POINT_Y, TOWNSHIP, HEIGHT, MOD_DATE, STATE, DATA1, DATA2, LEVEL)</v>
      </c>
      <c r="V1081" s="4" t="str">
        <f t="shared" si="49"/>
        <v>VALUES (8020203, 020203211203, N'GC7', 0, '2018-07-01', 1028, 8, N'金屬桿', 0, 0, N'NULL',120.6781661, 24.1429031, 6600100, 77.86, '2024-08-30', 2,'NULL', NULL, 0);</v>
      </c>
      <c r="W1081" s="1" t="str">
        <f t="shared" si="50"/>
        <v>INSERT INTO streetlampData (LAYER, ID, ORGAN, OP_CODE, BURY_DATE, NUM, LENGTH, MATERIAL, USEMODE, DATAMODE, NOTE, POINT_X, POINT_Y, TOWNSHIP, HEIGHT, MOD_DATE, STATE, DATA1, DATA2, LEVEL)VALUES (8020203, 020203211203, N'GC7', 0, '2018-07-01', 1028, 8, N'金屬桿', 0, 0, N'NULL',120.6781661, 24.1429031, 6600100, 77.86, '2024-08-30', 2,'NULL', NULL, 0);</v>
      </c>
    </row>
    <row r="1082" spans="1:23" ht="64.8" x14ac:dyDescent="0.3">
      <c r="A1082" s="1" t="s">
        <v>18</v>
      </c>
      <c r="B1082" s="1" t="s">
        <v>2197</v>
      </c>
      <c r="C1082" s="1" t="s">
        <v>20</v>
      </c>
      <c r="D1082" s="1" t="s">
        <v>21</v>
      </c>
      <c r="E1082" s="1" t="s">
        <v>22</v>
      </c>
      <c r="F1082" s="1" t="s">
        <v>2198</v>
      </c>
      <c r="G1082" s="2">
        <v>8</v>
      </c>
      <c r="H1082" s="1" t="s">
        <v>24</v>
      </c>
      <c r="I1082" s="1" t="s">
        <v>21</v>
      </c>
      <c r="J1082" s="1" t="s">
        <v>21</v>
      </c>
      <c r="L1082" s="5">
        <v>120.677908</v>
      </c>
      <c r="M1082" s="5">
        <v>24.142653800000001</v>
      </c>
      <c r="N1082" s="1" t="s">
        <v>27</v>
      </c>
      <c r="O1082" s="2">
        <v>77.319999999999993</v>
      </c>
      <c r="P1082" s="1" t="s">
        <v>31</v>
      </c>
      <c r="Q1082" s="1" t="s">
        <v>32</v>
      </c>
      <c r="T1082" s="1" t="s">
        <v>21</v>
      </c>
      <c r="U1082" s="3" t="str">
        <f t="shared" si="48"/>
        <v>INSERT INTO streetlampData (LAYER, ID, ORGAN, OP_CODE, BURY_DATE, NUM, LENGTH, MATERIAL, USEMODE, DATAMODE, NOTE, POINT_X, POINT_Y, TOWNSHIP, HEIGHT, MOD_DATE, STATE, DATA1, DATA2, LEVEL)</v>
      </c>
      <c r="V1082" s="4" t="str">
        <f t="shared" si="49"/>
        <v>VALUES (8020203, 020203211204, N'GC7', 0, '2018-07-01', 1027, 8, N'金屬桿', 0, 0, N'NULL',120.677908, 24.1426538, 6600100, 77.32, '2024-08-30', 2,'NULL', NULL, 0);</v>
      </c>
      <c r="W1082" s="1" t="str">
        <f t="shared" si="50"/>
        <v>INSERT INTO streetlampData (LAYER, ID, ORGAN, OP_CODE, BURY_DATE, NUM, LENGTH, MATERIAL, USEMODE, DATAMODE, NOTE, POINT_X, POINT_Y, TOWNSHIP, HEIGHT, MOD_DATE, STATE, DATA1, DATA2, LEVEL)VALUES (8020203, 020203211204, N'GC7', 0, '2018-07-01', 1027, 8, N'金屬桿', 0, 0, N'NULL',120.677908, 24.1426538, 6600100, 77.32, '2024-08-30', 2,'NULL', NULL, 0);</v>
      </c>
    </row>
    <row r="1083" spans="1:23" ht="64.8" x14ac:dyDescent="0.3">
      <c r="A1083" s="1" t="s">
        <v>18</v>
      </c>
      <c r="B1083" s="1" t="s">
        <v>2199</v>
      </c>
      <c r="C1083" s="1" t="s">
        <v>20</v>
      </c>
      <c r="D1083" s="1" t="s">
        <v>21</v>
      </c>
      <c r="E1083" s="1" t="s">
        <v>22</v>
      </c>
      <c r="F1083" s="1" t="s">
        <v>2200</v>
      </c>
      <c r="G1083" s="2">
        <v>7</v>
      </c>
      <c r="H1083" s="1" t="s">
        <v>37</v>
      </c>
      <c r="I1083" s="1" t="s">
        <v>21</v>
      </c>
      <c r="J1083" s="1" t="s">
        <v>21</v>
      </c>
      <c r="L1083" s="5">
        <v>120.67698300000001</v>
      </c>
      <c r="M1083" s="5">
        <v>24.1444902</v>
      </c>
      <c r="N1083" s="1" t="s">
        <v>27</v>
      </c>
      <c r="O1083" s="2">
        <v>81.14</v>
      </c>
      <c r="P1083" s="1" t="s">
        <v>31</v>
      </c>
      <c r="Q1083" s="1" t="s">
        <v>32</v>
      </c>
      <c r="T1083" s="1" t="s">
        <v>21</v>
      </c>
      <c r="U1083" s="3" t="str">
        <f t="shared" si="48"/>
        <v>INSERT INTO streetlampData (LAYER, ID, ORGAN, OP_CODE, BURY_DATE, NUM, LENGTH, MATERIAL, USEMODE, DATAMODE, NOTE, POINT_X, POINT_Y, TOWNSHIP, HEIGHT, MOD_DATE, STATE, DATA1, DATA2, LEVEL)</v>
      </c>
      <c r="V1083" s="4" t="str">
        <f t="shared" si="49"/>
        <v>VALUES (8020203, 020203211205, N'GC7', 0, '2018-07-01', 1013, 7, N'附壁式', 0, 0, N'NULL',120.676983, 24.1444902, 6600100, 81.14, '2024-08-30', 2,'NULL', NULL, 0);</v>
      </c>
      <c r="W1083" s="1" t="str">
        <f t="shared" si="50"/>
        <v>INSERT INTO streetlampData (LAYER, ID, ORGAN, OP_CODE, BURY_DATE, NUM, LENGTH, MATERIAL, USEMODE, DATAMODE, NOTE, POINT_X, POINT_Y, TOWNSHIP, HEIGHT, MOD_DATE, STATE, DATA1, DATA2, LEVEL)VALUES (8020203, 020203211205, N'GC7', 0, '2018-07-01', 1013, 7, N'附壁式', 0, 0, N'NULL',120.676983, 24.1444902, 6600100, 81.14, '2024-08-30', 2,'NULL', NULL, 0);</v>
      </c>
    </row>
    <row r="1084" spans="1:23" ht="64.8" x14ac:dyDescent="0.3">
      <c r="A1084" s="1" t="s">
        <v>18</v>
      </c>
      <c r="B1084" s="1" t="s">
        <v>2201</v>
      </c>
      <c r="C1084" s="1" t="s">
        <v>20</v>
      </c>
      <c r="D1084" s="1" t="s">
        <v>21</v>
      </c>
      <c r="E1084" s="1" t="s">
        <v>22</v>
      </c>
      <c r="F1084" s="1" t="s">
        <v>2202</v>
      </c>
      <c r="G1084" s="2">
        <v>8</v>
      </c>
      <c r="H1084" s="1" t="s">
        <v>24</v>
      </c>
      <c r="I1084" s="1" t="s">
        <v>21</v>
      </c>
      <c r="J1084" s="1" t="s">
        <v>21</v>
      </c>
      <c r="L1084" s="5">
        <v>120.6761053</v>
      </c>
      <c r="M1084" s="5">
        <v>24.145320999999999</v>
      </c>
      <c r="N1084" s="1" t="s">
        <v>27</v>
      </c>
      <c r="O1084" s="2">
        <v>80.92</v>
      </c>
      <c r="P1084" s="1" t="s">
        <v>31</v>
      </c>
      <c r="Q1084" s="1" t="s">
        <v>32</v>
      </c>
      <c r="T1084" s="1" t="s">
        <v>21</v>
      </c>
      <c r="U1084" s="3" t="str">
        <f t="shared" si="48"/>
        <v>INSERT INTO streetlampData (LAYER, ID, ORGAN, OP_CODE, BURY_DATE, NUM, LENGTH, MATERIAL, USEMODE, DATAMODE, NOTE, POINT_X, POINT_Y, TOWNSHIP, HEIGHT, MOD_DATE, STATE, DATA1, DATA2, LEVEL)</v>
      </c>
      <c r="V1084" s="4" t="str">
        <f t="shared" si="49"/>
        <v>VALUES (8020203, 020203211206, N'GC7', 0, '2018-07-01', 986, 8, N'金屬桿', 0, 0, N'NULL',120.6761053, 24.145321, 6600100, 80.92, '2024-08-30', 2,'NULL', NULL, 0);</v>
      </c>
      <c r="W1084" s="1" t="str">
        <f t="shared" si="50"/>
        <v>INSERT INTO streetlampData (LAYER, ID, ORGAN, OP_CODE, BURY_DATE, NUM, LENGTH, MATERIAL, USEMODE, DATAMODE, NOTE, POINT_X, POINT_Y, TOWNSHIP, HEIGHT, MOD_DATE, STATE, DATA1, DATA2, LEVEL)VALUES (8020203, 020203211206, N'GC7', 0, '2018-07-01', 986, 8, N'金屬桿', 0, 0, N'NULL',120.6761053, 24.145321, 6600100, 80.92, '2024-08-30', 2,'NULL', NULL, 0);</v>
      </c>
    </row>
    <row r="1085" spans="1:23" ht="64.8" x14ac:dyDescent="0.3">
      <c r="A1085" s="1" t="s">
        <v>18</v>
      </c>
      <c r="B1085" s="1" t="s">
        <v>2203</v>
      </c>
      <c r="C1085" s="1" t="s">
        <v>20</v>
      </c>
      <c r="D1085" s="1" t="s">
        <v>21</v>
      </c>
      <c r="E1085" s="1" t="s">
        <v>22</v>
      </c>
      <c r="F1085" s="1" t="s">
        <v>2204</v>
      </c>
      <c r="G1085" s="2">
        <v>8</v>
      </c>
      <c r="H1085" s="1" t="s">
        <v>24</v>
      </c>
      <c r="I1085" s="1" t="s">
        <v>21</v>
      </c>
      <c r="J1085" s="1" t="s">
        <v>21</v>
      </c>
      <c r="L1085" s="5">
        <v>120.6762214</v>
      </c>
      <c r="M1085" s="5">
        <v>24.1452195</v>
      </c>
      <c r="N1085" s="1" t="s">
        <v>27</v>
      </c>
      <c r="O1085" s="2">
        <v>80.84</v>
      </c>
      <c r="P1085" s="1" t="s">
        <v>31</v>
      </c>
      <c r="Q1085" s="1" t="s">
        <v>32</v>
      </c>
      <c r="T1085" s="1" t="s">
        <v>21</v>
      </c>
      <c r="U1085" s="3" t="str">
        <f t="shared" si="48"/>
        <v>INSERT INTO streetlampData (LAYER, ID, ORGAN, OP_CODE, BURY_DATE, NUM, LENGTH, MATERIAL, USEMODE, DATAMODE, NOTE, POINT_X, POINT_Y, TOWNSHIP, HEIGHT, MOD_DATE, STATE, DATA1, DATA2, LEVEL)</v>
      </c>
      <c r="V1085" s="4" t="str">
        <f t="shared" si="49"/>
        <v>VALUES (8020203, 020203211207, N'GC7', 0, '2018-07-01', 985, 8, N'金屬桿', 0, 0, N'NULL',120.6762214, 24.1452195, 6600100, 80.84, '2024-08-30', 2,'NULL', NULL, 0);</v>
      </c>
      <c r="W1085" s="1" t="str">
        <f t="shared" si="50"/>
        <v>INSERT INTO streetlampData (LAYER, ID, ORGAN, OP_CODE, BURY_DATE, NUM, LENGTH, MATERIAL, USEMODE, DATAMODE, NOTE, POINT_X, POINT_Y, TOWNSHIP, HEIGHT, MOD_DATE, STATE, DATA1, DATA2, LEVEL)VALUES (8020203, 020203211207, N'GC7', 0, '2018-07-01', 985, 8, N'金屬桿', 0, 0, N'NULL',120.6762214, 24.1452195, 6600100, 80.84, '2024-08-30', 2,'NULL', NULL, 0);</v>
      </c>
    </row>
    <row r="1086" spans="1:23" ht="64.8" x14ac:dyDescent="0.3">
      <c r="A1086" s="1" t="s">
        <v>18</v>
      </c>
      <c r="B1086" s="1" t="s">
        <v>2205</v>
      </c>
      <c r="C1086" s="1" t="s">
        <v>20</v>
      </c>
      <c r="D1086" s="1" t="s">
        <v>21</v>
      </c>
      <c r="E1086" s="1" t="s">
        <v>22</v>
      </c>
      <c r="F1086" s="1" t="s">
        <v>2206</v>
      </c>
      <c r="G1086" s="2">
        <v>8</v>
      </c>
      <c r="H1086" s="1" t="s">
        <v>24</v>
      </c>
      <c r="I1086" s="1" t="s">
        <v>21</v>
      </c>
      <c r="J1086" s="1" t="s">
        <v>21</v>
      </c>
      <c r="L1086" s="5">
        <v>120.676412</v>
      </c>
      <c r="M1086" s="5">
        <v>24.145050099999999</v>
      </c>
      <c r="N1086" s="1" t="s">
        <v>27</v>
      </c>
      <c r="O1086" s="2">
        <v>81.430000000000007</v>
      </c>
      <c r="P1086" s="1" t="s">
        <v>31</v>
      </c>
      <c r="Q1086" s="1" t="s">
        <v>32</v>
      </c>
      <c r="T1086" s="1" t="s">
        <v>21</v>
      </c>
      <c r="U1086" s="3" t="str">
        <f t="shared" si="48"/>
        <v>INSERT INTO streetlampData (LAYER, ID, ORGAN, OP_CODE, BURY_DATE, NUM, LENGTH, MATERIAL, USEMODE, DATAMODE, NOTE, POINT_X, POINT_Y, TOWNSHIP, HEIGHT, MOD_DATE, STATE, DATA1, DATA2, LEVEL)</v>
      </c>
      <c r="V1086" s="4" t="str">
        <f t="shared" si="49"/>
        <v>VALUES (8020203, 020203211208, N'GC7', 0, '2018-07-01', 984, 8, N'金屬桿', 0, 0, N'NULL',120.676412, 24.1450501, 6600100, 81.43, '2024-08-30', 2,'NULL', NULL, 0);</v>
      </c>
      <c r="W1086" s="1" t="str">
        <f t="shared" si="50"/>
        <v>INSERT INTO streetlampData (LAYER, ID, ORGAN, OP_CODE, BURY_DATE, NUM, LENGTH, MATERIAL, USEMODE, DATAMODE, NOTE, POINT_X, POINT_Y, TOWNSHIP, HEIGHT, MOD_DATE, STATE, DATA1, DATA2, LEVEL)VALUES (8020203, 020203211208, N'GC7', 0, '2018-07-01', 984, 8, N'金屬桿', 0, 0, N'NULL',120.676412, 24.1450501, 6600100, 81.43, '2024-08-30', 2,'NULL', NULL, 0);</v>
      </c>
    </row>
    <row r="1087" spans="1:23" ht="64.8" x14ac:dyDescent="0.3">
      <c r="A1087" s="1" t="s">
        <v>18</v>
      </c>
      <c r="B1087" s="1" t="s">
        <v>2207</v>
      </c>
      <c r="C1087" s="1" t="s">
        <v>20</v>
      </c>
      <c r="D1087" s="1" t="s">
        <v>21</v>
      </c>
      <c r="E1087" s="1" t="s">
        <v>22</v>
      </c>
      <c r="F1087" s="1" t="s">
        <v>2208</v>
      </c>
      <c r="G1087" s="2">
        <v>8</v>
      </c>
      <c r="H1087" s="1" t="s">
        <v>24</v>
      </c>
      <c r="I1087" s="1" t="s">
        <v>21</v>
      </c>
      <c r="J1087" s="1" t="s">
        <v>21</v>
      </c>
      <c r="L1087" s="5">
        <v>120.6768629</v>
      </c>
      <c r="M1087" s="5">
        <v>24.144662499999999</v>
      </c>
      <c r="N1087" s="1" t="s">
        <v>27</v>
      </c>
      <c r="O1087" s="2">
        <v>80.25</v>
      </c>
      <c r="P1087" s="1" t="s">
        <v>31</v>
      </c>
      <c r="Q1087" s="1" t="s">
        <v>32</v>
      </c>
      <c r="T1087" s="1" t="s">
        <v>21</v>
      </c>
      <c r="U1087" s="3" t="str">
        <f t="shared" si="48"/>
        <v>INSERT INTO streetlampData (LAYER, ID, ORGAN, OP_CODE, BURY_DATE, NUM, LENGTH, MATERIAL, USEMODE, DATAMODE, NOTE, POINT_X, POINT_Y, TOWNSHIP, HEIGHT, MOD_DATE, STATE, DATA1, DATA2, LEVEL)</v>
      </c>
      <c r="V1087" s="4" t="str">
        <f t="shared" si="49"/>
        <v>VALUES (8020203, 020203211209, N'GC7', 0, '2018-07-01', 982, 8, N'金屬桿', 0, 0, N'NULL',120.6768629, 24.1446625, 6600100, 80.25, '2024-08-30', 2,'NULL', NULL, 0);</v>
      </c>
      <c r="W1087" s="1" t="str">
        <f t="shared" si="50"/>
        <v>INSERT INTO streetlampData (LAYER, ID, ORGAN, OP_CODE, BURY_DATE, NUM, LENGTH, MATERIAL, USEMODE, DATAMODE, NOTE, POINT_X, POINT_Y, TOWNSHIP, HEIGHT, MOD_DATE, STATE, DATA1, DATA2, LEVEL)VALUES (8020203, 020203211209, N'GC7', 0, '2018-07-01', 982, 8, N'金屬桿', 0, 0, N'NULL',120.6768629, 24.1446625, 6600100, 80.25, '2024-08-30', 2,'NULL', NULL, 0);</v>
      </c>
    </row>
    <row r="1088" spans="1:23" ht="64.8" x14ac:dyDescent="0.3">
      <c r="A1088" s="1" t="s">
        <v>18</v>
      </c>
      <c r="B1088" s="1" t="s">
        <v>2209</v>
      </c>
      <c r="C1088" s="1" t="s">
        <v>20</v>
      </c>
      <c r="D1088" s="1" t="s">
        <v>21</v>
      </c>
      <c r="E1088" s="1" t="s">
        <v>22</v>
      </c>
      <c r="F1088" s="1" t="s">
        <v>2210</v>
      </c>
      <c r="G1088" s="2">
        <v>8</v>
      </c>
      <c r="H1088" s="1" t="s">
        <v>24</v>
      </c>
      <c r="I1088" s="1" t="s">
        <v>21</v>
      </c>
      <c r="J1088" s="1" t="s">
        <v>21</v>
      </c>
      <c r="L1088" s="5">
        <v>120.6770839</v>
      </c>
      <c r="M1088" s="5">
        <v>24.144462499999999</v>
      </c>
      <c r="N1088" s="1" t="s">
        <v>27</v>
      </c>
      <c r="O1088" s="2">
        <v>79.790000000000006</v>
      </c>
      <c r="P1088" s="1" t="s">
        <v>31</v>
      </c>
      <c r="Q1088" s="1" t="s">
        <v>32</v>
      </c>
      <c r="T1088" s="1" t="s">
        <v>21</v>
      </c>
      <c r="U1088" s="3" t="str">
        <f t="shared" si="48"/>
        <v>INSERT INTO streetlampData (LAYER, ID, ORGAN, OP_CODE, BURY_DATE, NUM, LENGTH, MATERIAL, USEMODE, DATAMODE, NOTE, POINT_X, POINT_Y, TOWNSHIP, HEIGHT, MOD_DATE, STATE, DATA1, DATA2, LEVEL)</v>
      </c>
      <c r="V1088" s="4" t="str">
        <f t="shared" si="49"/>
        <v>VALUES (8020203, 020203211210, N'GC7', 0, '2018-07-01', 981, 8, N'金屬桿', 0, 0, N'NULL',120.6770839, 24.1444625, 6600100, 79.79, '2024-08-30', 2,'NULL', NULL, 0);</v>
      </c>
      <c r="W1088" s="1" t="str">
        <f t="shared" si="50"/>
        <v>INSERT INTO streetlampData (LAYER, ID, ORGAN, OP_CODE, BURY_DATE, NUM, LENGTH, MATERIAL, USEMODE, DATAMODE, NOTE, POINT_X, POINT_Y, TOWNSHIP, HEIGHT, MOD_DATE, STATE, DATA1, DATA2, LEVEL)VALUES (8020203, 020203211210, N'GC7', 0, '2018-07-01', 981, 8, N'金屬桿', 0, 0, N'NULL',120.6770839, 24.1444625, 6600100, 79.79, '2024-08-30', 2,'NULL', NULL, 0);</v>
      </c>
    </row>
    <row r="1089" spans="1:23" ht="64.8" x14ac:dyDescent="0.3">
      <c r="A1089" s="1" t="s">
        <v>18</v>
      </c>
      <c r="B1089" s="1" t="s">
        <v>2211</v>
      </c>
      <c r="C1089" s="1" t="s">
        <v>20</v>
      </c>
      <c r="D1089" s="1" t="s">
        <v>21</v>
      </c>
      <c r="E1089" s="1" t="s">
        <v>22</v>
      </c>
      <c r="F1089" s="1" t="s">
        <v>2212</v>
      </c>
      <c r="G1089" s="2">
        <v>8</v>
      </c>
      <c r="H1089" s="1" t="s">
        <v>24</v>
      </c>
      <c r="I1089" s="1" t="s">
        <v>21</v>
      </c>
      <c r="J1089" s="1" t="s">
        <v>21</v>
      </c>
      <c r="L1089" s="5">
        <v>120.67721280000001</v>
      </c>
      <c r="M1089" s="5">
        <v>24.1443543</v>
      </c>
      <c r="N1089" s="1" t="s">
        <v>27</v>
      </c>
      <c r="O1089" s="2">
        <v>79.709999999999994</v>
      </c>
      <c r="P1089" s="1" t="s">
        <v>31</v>
      </c>
      <c r="Q1089" s="1" t="s">
        <v>32</v>
      </c>
      <c r="T1089" s="1" t="s">
        <v>21</v>
      </c>
      <c r="U1089" s="3" t="str">
        <f t="shared" si="48"/>
        <v>INSERT INTO streetlampData (LAYER, ID, ORGAN, OP_CODE, BURY_DATE, NUM, LENGTH, MATERIAL, USEMODE, DATAMODE, NOTE, POINT_X, POINT_Y, TOWNSHIP, HEIGHT, MOD_DATE, STATE, DATA1, DATA2, LEVEL)</v>
      </c>
      <c r="V1089" s="4" t="str">
        <f t="shared" si="49"/>
        <v>VALUES (8020203, 020203211211, N'GC7', 0, '2018-07-01', 980, 8, N'金屬桿', 0, 0, N'NULL',120.6772128, 24.1443543, 6600100, 79.71, '2024-08-30', 2,'NULL', NULL, 0);</v>
      </c>
      <c r="W1089" s="1" t="str">
        <f t="shared" si="50"/>
        <v>INSERT INTO streetlampData (LAYER, ID, ORGAN, OP_CODE, BURY_DATE, NUM, LENGTH, MATERIAL, USEMODE, DATAMODE, NOTE, POINT_X, POINT_Y, TOWNSHIP, HEIGHT, MOD_DATE, STATE, DATA1, DATA2, LEVEL)VALUES (8020203, 020203211211, N'GC7', 0, '2018-07-01', 980, 8, N'金屬桿', 0, 0, N'NULL',120.6772128, 24.1443543, 6600100, 79.71, '2024-08-30', 2,'NULL', NULL, 0);</v>
      </c>
    </row>
    <row r="1090" spans="1:23" ht="64.8" x14ac:dyDescent="0.3">
      <c r="A1090" s="1" t="s">
        <v>18</v>
      </c>
      <c r="B1090" s="1" t="s">
        <v>2213</v>
      </c>
      <c r="C1090" s="1" t="s">
        <v>20</v>
      </c>
      <c r="D1090" s="1" t="s">
        <v>21</v>
      </c>
      <c r="E1090" s="1" t="s">
        <v>22</v>
      </c>
      <c r="F1090" s="1" t="s">
        <v>2214</v>
      </c>
      <c r="G1090" s="2">
        <v>8</v>
      </c>
      <c r="H1090" s="1" t="s">
        <v>24</v>
      </c>
      <c r="I1090" s="1" t="s">
        <v>21</v>
      </c>
      <c r="J1090" s="1" t="s">
        <v>21</v>
      </c>
      <c r="L1090" s="5">
        <v>120.6773802</v>
      </c>
      <c r="M1090" s="5">
        <v>24.1441531</v>
      </c>
      <c r="N1090" s="1" t="s">
        <v>27</v>
      </c>
      <c r="O1090" s="2">
        <v>79.5</v>
      </c>
      <c r="P1090" s="1" t="s">
        <v>31</v>
      </c>
      <c r="Q1090" s="1" t="s">
        <v>32</v>
      </c>
      <c r="T1090" s="1" t="s">
        <v>21</v>
      </c>
      <c r="U1090" s="3" t="str">
        <f t="shared" si="48"/>
        <v>INSERT INTO streetlampData (LAYER, ID, ORGAN, OP_CODE, BURY_DATE, NUM, LENGTH, MATERIAL, USEMODE, DATAMODE, NOTE, POINT_X, POINT_Y, TOWNSHIP, HEIGHT, MOD_DATE, STATE, DATA1, DATA2, LEVEL)</v>
      </c>
      <c r="V1090" s="4" t="str">
        <f t="shared" si="49"/>
        <v>VALUES (8020203, 020203211212, N'GC7', 0, '2018-07-01', 979, 8, N'金屬桿', 0, 0, N'NULL',120.6773802, 24.1441531, 6600100, 79.5, '2024-08-30', 2,'NULL', NULL, 0);</v>
      </c>
      <c r="W1090" s="1" t="str">
        <f t="shared" si="50"/>
        <v>INSERT INTO streetlampData (LAYER, ID, ORGAN, OP_CODE, BURY_DATE, NUM, LENGTH, MATERIAL, USEMODE, DATAMODE, NOTE, POINT_X, POINT_Y, TOWNSHIP, HEIGHT, MOD_DATE, STATE, DATA1, DATA2, LEVEL)VALUES (8020203, 020203211212, N'GC7', 0, '2018-07-01', 979, 8, N'金屬桿', 0, 0, N'NULL',120.6773802, 24.1441531, 6600100, 79.5, '2024-08-30', 2,'NULL', NULL, 0);</v>
      </c>
    </row>
    <row r="1091" spans="1:23" ht="64.8" x14ac:dyDescent="0.3">
      <c r="A1091" s="1" t="s">
        <v>18</v>
      </c>
      <c r="B1091" s="1" t="s">
        <v>2215</v>
      </c>
      <c r="C1091" s="1" t="s">
        <v>20</v>
      </c>
      <c r="D1091" s="1" t="s">
        <v>21</v>
      </c>
      <c r="E1091" s="1" t="s">
        <v>22</v>
      </c>
      <c r="F1091" s="1" t="s">
        <v>2216</v>
      </c>
      <c r="G1091" s="2">
        <v>8</v>
      </c>
      <c r="H1091" s="1" t="s">
        <v>24</v>
      </c>
      <c r="I1091" s="1" t="s">
        <v>21</v>
      </c>
      <c r="J1091" s="1" t="s">
        <v>21</v>
      </c>
      <c r="L1091" s="5">
        <v>120.6776497</v>
      </c>
      <c r="M1091" s="5">
        <v>24.143941900000002</v>
      </c>
      <c r="N1091" s="1" t="s">
        <v>27</v>
      </c>
      <c r="O1091" s="2">
        <v>79.760000000000005</v>
      </c>
      <c r="P1091" s="1" t="s">
        <v>31</v>
      </c>
      <c r="Q1091" s="1" t="s">
        <v>32</v>
      </c>
      <c r="T1091" s="1" t="s">
        <v>21</v>
      </c>
      <c r="U1091" s="3" t="str">
        <f t="shared" ref="U1091:U1154" si="51">"INSERT INTO streetlampData (LAYER, ID, ORGAN, OP_CODE, BURY_DATE, NUM, LENGTH, MATERIAL, USEMODE, DATAMODE, NOTE, POINT_X, POINT_Y, TOWNSHIP, HEIGHT, MOD_DATE, STATE, DATA1, DATA2, LEVEL)"</f>
        <v>INSERT INTO streetlampData (LAYER, ID, ORGAN, OP_CODE, BURY_DATE, NUM, LENGTH, MATERIAL, USEMODE, DATAMODE, NOTE, POINT_X, POINT_Y, TOWNSHIP, HEIGHT, MOD_DATE, STATE, DATA1, DATA2, LEVEL)</v>
      </c>
      <c r="V1091" s="4" t="str">
        <f t="shared" ref="V1091:V1154" si="52">"VALUES ("&amp;A1091&amp;", "&amp;B1091&amp;", N'"&amp;C1091&amp;"', "&amp;D1091&amp;", '"&amp;E1091&amp;"', "&amp;F1091&amp;", "&amp;G1091&amp;", N'"&amp;H1091&amp;"', "&amp;I1091&amp;", "&amp;J1091&amp;", N'"&amp;IF(TRIM(K1091)="","NULL",K1091)&amp;"',"&amp;L1091&amp;", "&amp;M1091&amp;", "&amp;N1091&amp;", "&amp;O1091&amp;", '"&amp;P1091&amp;"', "&amp;Q1091&amp;",'"&amp;IF(TRIM(R1091)="","NULL",R1091)&amp;"', "&amp;IF(TRIM(S1091)="","NULL",S1091)&amp;", "&amp;IF(TRIM(T1091)="","NULL",T1091)&amp;");"</f>
        <v>VALUES (8020203, 020203211213, N'GC7', 0, '2018-07-01', 978, 8, N'金屬桿', 0, 0, N'NULL',120.6776497, 24.1439419, 6600100, 79.76, '2024-08-30', 2,'NULL', NULL, 0);</v>
      </c>
      <c r="W1091" s="1" t="str">
        <f t="shared" ref="W1091:W1154" si="53">U1091&amp;V1091</f>
        <v>INSERT INTO streetlampData (LAYER, ID, ORGAN, OP_CODE, BURY_DATE, NUM, LENGTH, MATERIAL, USEMODE, DATAMODE, NOTE, POINT_X, POINT_Y, TOWNSHIP, HEIGHT, MOD_DATE, STATE, DATA1, DATA2, LEVEL)VALUES (8020203, 020203211213, N'GC7', 0, '2018-07-01', 978, 8, N'金屬桿', 0, 0, N'NULL',120.6776497, 24.1439419, 6600100, 79.76, '2024-08-30', 2,'NULL', NULL, 0);</v>
      </c>
    </row>
    <row r="1092" spans="1:23" ht="64.8" x14ac:dyDescent="0.3">
      <c r="A1092" s="1" t="s">
        <v>18</v>
      </c>
      <c r="B1092" s="1" t="s">
        <v>2217</v>
      </c>
      <c r="C1092" s="1" t="s">
        <v>20</v>
      </c>
      <c r="D1092" s="1" t="s">
        <v>21</v>
      </c>
      <c r="E1092" s="1" t="s">
        <v>22</v>
      </c>
      <c r="F1092" s="1" t="s">
        <v>2218</v>
      </c>
      <c r="G1092" s="2">
        <v>8</v>
      </c>
      <c r="H1092" s="1" t="s">
        <v>24</v>
      </c>
      <c r="I1092" s="1" t="s">
        <v>21</v>
      </c>
      <c r="J1092" s="1" t="s">
        <v>21</v>
      </c>
      <c r="L1092" s="5">
        <v>120.67784349999999</v>
      </c>
      <c r="M1092" s="5">
        <v>24.143771699999999</v>
      </c>
      <c r="N1092" s="1" t="s">
        <v>27</v>
      </c>
      <c r="O1092" s="2">
        <v>79.760000000000005</v>
      </c>
      <c r="P1092" s="1" t="s">
        <v>31</v>
      </c>
      <c r="Q1092" s="1" t="s">
        <v>32</v>
      </c>
      <c r="T1092" s="1" t="s">
        <v>21</v>
      </c>
      <c r="U1092" s="3" t="str">
        <f t="shared" si="51"/>
        <v>INSERT INTO streetlampData (LAYER, ID, ORGAN, OP_CODE, BURY_DATE, NUM, LENGTH, MATERIAL, USEMODE, DATAMODE, NOTE, POINT_X, POINT_Y, TOWNSHIP, HEIGHT, MOD_DATE, STATE, DATA1, DATA2, LEVEL)</v>
      </c>
      <c r="V1092" s="4" t="str">
        <f t="shared" si="52"/>
        <v>VALUES (8020203, 020203211214, N'GC7', 0, '2018-07-01', 977, 8, N'金屬桿', 0, 0, N'NULL',120.6778435, 24.1437717, 6600100, 79.76, '2024-08-30', 2,'NULL', NULL, 0);</v>
      </c>
      <c r="W1092" s="1" t="str">
        <f t="shared" si="53"/>
        <v>INSERT INTO streetlampData (LAYER, ID, ORGAN, OP_CODE, BURY_DATE, NUM, LENGTH, MATERIAL, USEMODE, DATAMODE, NOTE, POINT_X, POINT_Y, TOWNSHIP, HEIGHT, MOD_DATE, STATE, DATA1, DATA2, LEVEL)VALUES (8020203, 020203211214, N'GC7', 0, '2018-07-01', 977, 8, N'金屬桿', 0, 0, N'NULL',120.6778435, 24.1437717, 6600100, 79.76, '2024-08-30', 2,'NULL', NULL, 0);</v>
      </c>
    </row>
    <row r="1093" spans="1:23" ht="64.8" x14ac:dyDescent="0.3">
      <c r="A1093" s="1" t="s">
        <v>18</v>
      </c>
      <c r="B1093" s="1" t="s">
        <v>2219</v>
      </c>
      <c r="C1093" s="1" t="s">
        <v>20</v>
      </c>
      <c r="D1093" s="1" t="s">
        <v>21</v>
      </c>
      <c r="E1093" s="1" t="s">
        <v>22</v>
      </c>
      <c r="F1093" s="1" t="s">
        <v>2220</v>
      </c>
      <c r="G1093" s="2">
        <v>8</v>
      </c>
      <c r="H1093" s="1" t="s">
        <v>24</v>
      </c>
      <c r="I1093" s="1" t="s">
        <v>21</v>
      </c>
      <c r="J1093" s="1" t="s">
        <v>21</v>
      </c>
      <c r="L1093" s="5">
        <v>120.6780996</v>
      </c>
      <c r="M1093" s="5">
        <v>24.143560099999998</v>
      </c>
      <c r="N1093" s="1" t="s">
        <v>27</v>
      </c>
      <c r="O1093" s="2">
        <v>78.72</v>
      </c>
      <c r="P1093" s="1" t="s">
        <v>31</v>
      </c>
      <c r="Q1093" s="1" t="s">
        <v>32</v>
      </c>
      <c r="T1093" s="1" t="s">
        <v>21</v>
      </c>
      <c r="U1093" s="3" t="str">
        <f t="shared" si="51"/>
        <v>INSERT INTO streetlampData (LAYER, ID, ORGAN, OP_CODE, BURY_DATE, NUM, LENGTH, MATERIAL, USEMODE, DATAMODE, NOTE, POINT_X, POINT_Y, TOWNSHIP, HEIGHT, MOD_DATE, STATE, DATA1, DATA2, LEVEL)</v>
      </c>
      <c r="V1093" s="4" t="str">
        <f t="shared" si="52"/>
        <v>VALUES (8020203, 020203211215, N'GC7', 0, '2018-07-01', 976, 8, N'金屬桿', 0, 0, N'NULL',120.6780996, 24.1435601, 6600100, 78.72, '2024-08-30', 2,'NULL', NULL, 0);</v>
      </c>
      <c r="W1093" s="1" t="str">
        <f t="shared" si="53"/>
        <v>INSERT INTO streetlampData (LAYER, ID, ORGAN, OP_CODE, BURY_DATE, NUM, LENGTH, MATERIAL, USEMODE, DATAMODE, NOTE, POINT_X, POINT_Y, TOWNSHIP, HEIGHT, MOD_DATE, STATE, DATA1, DATA2, LEVEL)VALUES (8020203, 020203211215, N'GC7', 0, '2018-07-01', 976, 8, N'金屬桿', 0, 0, N'NULL',120.6780996, 24.1435601, 6600100, 78.72, '2024-08-30', 2,'NULL', NULL, 0);</v>
      </c>
    </row>
    <row r="1094" spans="1:23" ht="64.8" x14ac:dyDescent="0.3">
      <c r="A1094" s="1" t="s">
        <v>18</v>
      </c>
      <c r="B1094" s="1" t="s">
        <v>2221</v>
      </c>
      <c r="C1094" s="1" t="s">
        <v>20</v>
      </c>
      <c r="D1094" s="1" t="s">
        <v>21</v>
      </c>
      <c r="E1094" s="1" t="s">
        <v>22</v>
      </c>
      <c r="F1094" s="1" t="s">
        <v>2222</v>
      </c>
      <c r="G1094" s="2">
        <v>8</v>
      </c>
      <c r="H1094" s="1" t="s">
        <v>24</v>
      </c>
      <c r="I1094" s="1" t="s">
        <v>21</v>
      </c>
      <c r="J1094" s="1" t="s">
        <v>21</v>
      </c>
      <c r="L1094" s="5">
        <v>120.6783437</v>
      </c>
      <c r="M1094" s="5">
        <v>24.143367300000001</v>
      </c>
      <c r="N1094" s="1" t="s">
        <v>27</v>
      </c>
      <c r="O1094" s="2">
        <v>78.680000000000007</v>
      </c>
      <c r="P1094" s="1" t="s">
        <v>31</v>
      </c>
      <c r="Q1094" s="1" t="s">
        <v>32</v>
      </c>
      <c r="T1094" s="1" t="s">
        <v>21</v>
      </c>
      <c r="U1094" s="3" t="str">
        <f t="shared" si="51"/>
        <v>INSERT INTO streetlampData (LAYER, ID, ORGAN, OP_CODE, BURY_DATE, NUM, LENGTH, MATERIAL, USEMODE, DATAMODE, NOTE, POINT_X, POINT_Y, TOWNSHIP, HEIGHT, MOD_DATE, STATE, DATA1, DATA2, LEVEL)</v>
      </c>
      <c r="V1094" s="4" t="str">
        <f t="shared" si="52"/>
        <v>VALUES (8020203, 020203211216, N'GC7', 0, '2018-07-01', 975, 8, N'金屬桿', 0, 0, N'NULL',120.6783437, 24.1433673, 6600100, 78.68, '2024-08-30', 2,'NULL', NULL, 0);</v>
      </c>
      <c r="W1094" s="1" t="str">
        <f t="shared" si="53"/>
        <v>INSERT INTO streetlampData (LAYER, ID, ORGAN, OP_CODE, BURY_DATE, NUM, LENGTH, MATERIAL, USEMODE, DATAMODE, NOTE, POINT_X, POINT_Y, TOWNSHIP, HEIGHT, MOD_DATE, STATE, DATA1, DATA2, LEVEL)VALUES (8020203, 020203211216, N'GC7', 0, '2018-07-01', 975, 8, N'金屬桿', 0, 0, N'NULL',120.6783437, 24.1433673, 6600100, 78.68, '2024-08-30', 2,'NULL', NULL, 0);</v>
      </c>
    </row>
    <row r="1095" spans="1:23" ht="64.8" x14ac:dyDescent="0.3">
      <c r="A1095" s="1" t="s">
        <v>18</v>
      </c>
      <c r="B1095" s="1" t="s">
        <v>2223</v>
      </c>
      <c r="C1095" s="1" t="s">
        <v>20</v>
      </c>
      <c r="D1095" s="1" t="s">
        <v>21</v>
      </c>
      <c r="E1095" s="1" t="s">
        <v>22</v>
      </c>
      <c r="F1095" s="1" t="s">
        <v>2224</v>
      </c>
      <c r="G1095" s="2">
        <v>8</v>
      </c>
      <c r="H1095" s="1" t="s">
        <v>24</v>
      </c>
      <c r="I1095" s="1" t="s">
        <v>21</v>
      </c>
      <c r="J1095" s="1" t="s">
        <v>21</v>
      </c>
      <c r="L1095" s="5">
        <v>120.6786262</v>
      </c>
      <c r="M1095" s="5">
        <v>24.143119500000001</v>
      </c>
      <c r="N1095" s="1" t="s">
        <v>27</v>
      </c>
      <c r="O1095" s="2">
        <v>78.75</v>
      </c>
      <c r="P1095" s="1" t="s">
        <v>31</v>
      </c>
      <c r="Q1095" s="1" t="s">
        <v>32</v>
      </c>
      <c r="T1095" s="1" t="s">
        <v>21</v>
      </c>
      <c r="U1095" s="3" t="str">
        <f t="shared" si="51"/>
        <v>INSERT INTO streetlampData (LAYER, ID, ORGAN, OP_CODE, BURY_DATE, NUM, LENGTH, MATERIAL, USEMODE, DATAMODE, NOTE, POINT_X, POINT_Y, TOWNSHIP, HEIGHT, MOD_DATE, STATE, DATA1, DATA2, LEVEL)</v>
      </c>
      <c r="V1095" s="4" t="str">
        <f t="shared" si="52"/>
        <v>VALUES (8020203, 020203211217, N'GC7', 0, '2018-07-01', 974, 8, N'金屬桿', 0, 0, N'NULL',120.6786262, 24.1431195, 6600100, 78.75, '2024-08-30', 2,'NULL', NULL, 0);</v>
      </c>
      <c r="W1095" s="1" t="str">
        <f t="shared" si="53"/>
        <v>INSERT INTO streetlampData (LAYER, ID, ORGAN, OP_CODE, BURY_DATE, NUM, LENGTH, MATERIAL, USEMODE, DATAMODE, NOTE, POINT_X, POINT_Y, TOWNSHIP, HEIGHT, MOD_DATE, STATE, DATA1, DATA2, LEVEL)VALUES (8020203, 020203211217, N'GC7', 0, '2018-07-01', 974, 8, N'金屬桿', 0, 0, N'NULL',120.6786262, 24.1431195, 6600100, 78.75, '2024-08-30', 2,'NULL', NULL, 0);</v>
      </c>
    </row>
    <row r="1096" spans="1:23" ht="64.8" x14ac:dyDescent="0.3">
      <c r="A1096" s="1" t="s">
        <v>18</v>
      </c>
      <c r="B1096" s="1" t="s">
        <v>2225</v>
      </c>
      <c r="C1096" s="1" t="s">
        <v>20</v>
      </c>
      <c r="D1096" s="1" t="s">
        <v>21</v>
      </c>
      <c r="E1096" s="1" t="s">
        <v>22</v>
      </c>
      <c r="F1096" s="1" t="s">
        <v>2226</v>
      </c>
      <c r="G1096" s="2">
        <v>8</v>
      </c>
      <c r="H1096" s="1" t="s">
        <v>24</v>
      </c>
      <c r="I1096" s="1" t="s">
        <v>21</v>
      </c>
      <c r="J1096" s="1" t="s">
        <v>21</v>
      </c>
      <c r="K1096" s="1" t="s">
        <v>733</v>
      </c>
      <c r="L1096" s="5">
        <v>120.6786165</v>
      </c>
      <c r="M1096" s="5">
        <v>24.142849500000001</v>
      </c>
      <c r="N1096" s="1" t="s">
        <v>27</v>
      </c>
      <c r="O1096" s="2">
        <v>78.489999999999995</v>
      </c>
      <c r="P1096" s="1" t="s">
        <v>31</v>
      </c>
      <c r="Q1096" s="1" t="s">
        <v>25</v>
      </c>
      <c r="T1096" s="1" t="s">
        <v>25</v>
      </c>
      <c r="U1096" s="3" t="str">
        <f t="shared" si="51"/>
        <v>INSERT INTO streetlampData (LAYER, ID, ORGAN, OP_CODE, BURY_DATE, NUM, LENGTH, MATERIAL, USEMODE, DATAMODE, NOTE, POINT_X, POINT_Y, TOWNSHIP, HEIGHT, MOD_DATE, STATE, DATA1, DATA2, LEVEL)</v>
      </c>
      <c r="V1096" s="4" t="str">
        <f t="shared" si="52"/>
        <v>VALUES (8020203, 020203211218, N'GC7', 0, '2018-07-01', 020203004671, 8, N'金屬桿', 0, 0, N'部分欄位資料依建議值填具，僅供參考',120.6786165, 24.1428495, 6600100, 78.49, '2024-08-30', 1,'NULL', NULL, 1);</v>
      </c>
      <c r="W1096" s="1" t="str">
        <f t="shared" si="53"/>
        <v>INSERT INTO streetlampData (LAYER, ID, ORGAN, OP_CODE, BURY_DATE, NUM, LENGTH, MATERIAL, USEMODE, DATAMODE, NOTE, POINT_X, POINT_Y, TOWNSHIP, HEIGHT, MOD_DATE, STATE, DATA1, DATA2, LEVEL)VALUES (8020203, 020203211218, N'GC7', 0, '2018-07-01', 020203004671, 8, N'金屬桿', 0, 0, N'部分欄位資料依建議值填具，僅供參考',120.6786165, 24.1428495, 6600100, 78.49, '2024-08-30', 1,'NULL', NULL, 1);</v>
      </c>
    </row>
    <row r="1097" spans="1:23" ht="64.8" x14ac:dyDescent="0.3">
      <c r="A1097" s="1" t="s">
        <v>18</v>
      </c>
      <c r="B1097" s="1" t="s">
        <v>2227</v>
      </c>
      <c r="C1097" s="1" t="s">
        <v>20</v>
      </c>
      <c r="D1097" s="1" t="s">
        <v>21</v>
      </c>
      <c r="E1097" s="1" t="s">
        <v>22</v>
      </c>
      <c r="F1097" s="1" t="s">
        <v>2228</v>
      </c>
      <c r="G1097" s="2">
        <v>8</v>
      </c>
      <c r="H1097" s="1" t="s">
        <v>24</v>
      </c>
      <c r="I1097" s="1" t="s">
        <v>21</v>
      </c>
      <c r="J1097" s="1" t="s">
        <v>21</v>
      </c>
      <c r="L1097" s="5">
        <v>120.6788354</v>
      </c>
      <c r="M1097" s="5">
        <v>24.142936800000001</v>
      </c>
      <c r="N1097" s="1" t="s">
        <v>27</v>
      </c>
      <c r="O1097" s="2">
        <v>78.64</v>
      </c>
      <c r="P1097" s="1" t="s">
        <v>31</v>
      </c>
      <c r="Q1097" s="1" t="s">
        <v>32</v>
      </c>
      <c r="T1097" s="1" t="s">
        <v>21</v>
      </c>
      <c r="U1097" s="3" t="str">
        <f t="shared" si="51"/>
        <v>INSERT INTO streetlampData (LAYER, ID, ORGAN, OP_CODE, BURY_DATE, NUM, LENGTH, MATERIAL, USEMODE, DATAMODE, NOTE, POINT_X, POINT_Y, TOWNSHIP, HEIGHT, MOD_DATE, STATE, DATA1, DATA2, LEVEL)</v>
      </c>
      <c r="V1097" s="4" t="str">
        <f t="shared" si="52"/>
        <v>VALUES (8020203, 020203211219, N'GC7', 0, '2018-07-01', 973, 8, N'金屬桿', 0, 0, N'NULL',120.6788354, 24.1429368, 6600100, 78.64, '2024-08-30', 2,'NULL', NULL, 0);</v>
      </c>
      <c r="W1097" s="1" t="str">
        <f t="shared" si="53"/>
        <v>INSERT INTO streetlampData (LAYER, ID, ORGAN, OP_CODE, BURY_DATE, NUM, LENGTH, MATERIAL, USEMODE, DATAMODE, NOTE, POINT_X, POINT_Y, TOWNSHIP, HEIGHT, MOD_DATE, STATE, DATA1, DATA2, LEVEL)VALUES (8020203, 020203211219, N'GC7', 0, '2018-07-01', 973, 8, N'金屬桿', 0, 0, N'NULL',120.6788354, 24.1429368, 6600100, 78.64, '2024-08-30', 2,'NULL', NULL, 0);</v>
      </c>
    </row>
    <row r="1098" spans="1:23" ht="64.8" x14ac:dyDescent="0.3">
      <c r="A1098" s="1" t="s">
        <v>18</v>
      </c>
      <c r="B1098" s="1" t="s">
        <v>2229</v>
      </c>
      <c r="C1098" s="1" t="s">
        <v>20</v>
      </c>
      <c r="D1098" s="1" t="s">
        <v>21</v>
      </c>
      <c r="E1098" s="1" t="s">
        <v>22</v>
      </c>
      <c r="F1098" s="1" t="s">
        <v>2230</v>
      </c>
      <c r="G1098" s="2">
        <v>8</v>
      </c>
      <c r="H1098" s="1" t="s">
        <v>24</v>
      </c>
      <c r="I1098" s="1" t="s">
        <v>21</v>
      </c>
      <c r="J1098" s="1" t="s">
        <v>21</v>
      </c>
      <c r="L1098" s="5">
        <v>120.67909659999999</v>
      </c>
      <c r="M1098" s="5">
        <v>24.1427172</v>
      </c>
      <c r="N1098" s="1" t="s">
        <v>27</v>
      </c>
      <c r="O1098" s="2">
        <v>78.55</v>
      </c>
      <c r="P1098" s="1" t="s">
        <v>31</v>
      </c>
      <c r="Q1098" s="1" t="s">
        <v>32</v>
      </c>
      <c r="T1098" s="1" t="s">
        <v>21</v>
      </c>
      <c r="U1098" s="3" t="str">
        <f t="shared" si="51"/>
        <v>INSERT INTO streetlampData (LAYER, ID, ORGAN, OP_CODE, BURY_DATE, NUM, LENGTH, MATERIAL, USEMODE, DATAMODE, NOTE, POINT_X, POINT_Y, TOWNSHIP, HEIGHT, MOD_DATE, STATE, DATA1, DATA2, LEVEL)</v>
      </c>
      <c r="V1098" s="4" t="str">
        <f t="shared" si="52"/>
        <v>VALUES (8020203, 020203211220, N'GC7', 0, '2018-07-01', 972, 8, N'金屬桿', 0, 0, N'NULL',120.6790966, 24.1427172, 6600100, 78.55, '2024-08-30', 2,'NULL', NULL, 0);</v>
      </c>
      <c r="W1098" s="1" t="str">
        <f t="shared" si="53"/>
        <v>INSERT INTO streetlampData (LAYER, ID, ORGAN, OP_CODE, BURY_DATE, NUM, LENGTH, MATERIAL, USEMODE, DATAMODE, NOTE, POINT_X, POINT_Y, TOWNSHIP, HEIGHT, MOD_DATE, STATE, DATA1, DATA2, LEVEL)VALUES (8020203, 020203211220, N'GC7', 0, '2018-07-01', 972, 8, N'金屬桿', 0, 0, N'NULL',120.6790966, 24.1427172, 6600100, 78.55, '2024-08-30', 2,'NULL', NULL, 0);</v>
      </c>
    </row>
    <row r="1099" spans="1:23" ht="64.8" x14ac:dyDescent="0.3">
      <c r="A1099" s="1" t="s">
        <v>18</v>
      </c>
      <c r="B1099" s="1" t="s">
        <v>2231</v>
      </c>
      <c r="C1099" s="1" t="s">
        <v>20</v>
      </c>
      <c r="D1099" s="1" t="s">
        <v>21</v>
      </c>
      <c r="E1099" s="1" t="s">
        <v>22</v>
      </c>
      <c r="F1099" s="1" t="s">
        <v>2232</v>
      </c>
      <c r="G1099" s="2">
        <v>8</v>
      </c>
      <c r="H1099" s="1" t="s">
        <v>24</v>
      </c>
      <c r="I1099" s="1" t="s">
        <v>21</v>
      </c>
      <c r="J1099" s="1" t="s">
        <v>21</v>
      </c>
      <c r="L1099" s="5">
        <v>120.67930629999999</v>
      </c>
      <c r="M1099" s="5">
        <v>24.142527099999999</v>
      </c>
      <c r="N1099" s="1" t="s">
        <v>27</v>
      </c>
      <c r="O1099" s="2">
        <v>79.150000000000006</v>
      </c>
      <c r="P1099" s="1" t="s">
        <v>31</v>
      </c>
      <c r="Q1099" s="1" t="s">
        <v>32</v>
      </c>
      <c r="T1099" s="1" t="s">
        <v>21</v>
      </c>
      <c r="U1099" s="3" t="str">
        <f t="shared" si="51"/>
        <v>INSERT INTO streetlampData (LAYER, ID, ORGAN, OP_CODE, BURY_DATE, NUM, LENGTH, MATERIAL, USEMODE, DATAMODE, NOTE, POINT_X, POINT_Y, TOWNSHIP, HEIGHT, MOD_DATE, STATE, DATA1, DATA2, LEVEL)</v>
      </c>
      <c r="V1099" s="4" t="str">
        <f t="shared" si="52"/>
        <v>VALUES (8020203, 020203211221, N'GC7', 0, '2018-07-01', 971, 8, N'金屬桿', 0, 0, N'NULL',120.6793063, 24.1425271, 6600100, 79.15, '2024-08-30', 2,'NULL', NULL, 0);</v>
      </c>
      <c r="W1099" s="1" t="str">
        <f t="shared" si="53"/>
        <v>INSERT INTO streetlampData (LAYER, ID, ORGAN, OP_CODE, BURY_DATE, NUM, LENGTH, MATERIAL, USEMODE, DATAMODE, NOTE, POINT_X, POINT_Y, TOWNSHIP, HEIGHT, MOD_DATE, STATE, DATA1, DATA2, LEVEL)VALUES (8020203, 020203211221, N'GC7', 0, '2018-07-01', 971, 8, N'金屬桿', 0, 0, N'NULL',120.6793063, 24.1425271, 6600100, 79.15, '2024-08-30', 2,'NULL', NULL, 0);</v>
      </c>
    </row>
    <row r="1100" spans="1:23" ht="64.8" x14ac:dyDescent="0.3">
      <c r="A1100" s="1" t="s">
        <v>18</v>
      </c>
      <c r="B1100" s="1" t="s">
        <v>2233</v>
      </c>
      <c r="C1100" s="1" t="s">
        <v>20</v>
      </c>
      <c r="D1100" s="1" t="s">
        <v>21</v>
      </c>
      <c r="E1100" s="1" t="s">
        <v>22</v>
      </c>
      <c r="F1100" s="1" t="s">
        <v>2234</v>
      </c>
      <c r="G1100" s="2">
        <v>8</v>
      </c>
      <c r="H1100" s="1" t="s">
        <v>24</v>
      </c>
      <c r="I1100" s="1" t="s">
        <v>21</v>
      </c>
      <c r="J1100" s="1" t="s">
        <v>21</v>
      </c>
      <c r="L1100" s="5">
        <v>120.6795803</v>
      </c>
      <c r="M1100" s="5">
        <v>24.142291100000001</v>
      </c>
      <c r="N1100" s="1" t="s">
        <v>27</v>
      </c>
      <c r="O1100" s="2">
        <v>78.290000000000006</v>
      </c>
      <c r="P1100" s="1" t="s">
        <v>31</v>
      </c>
      <c r="Q1100" s="1" t="s">
        <v>32</v>
      </c>
      <c r="T1100" s="1" t="s">
        <v>21</v>
      </c>
      <c r="U1100" s="3" t="str">
        <f t="shared" si="51"/>
        <v>INSERT INTO streetlampData (LAYER, ID, ORGAN, OP_CODE, BURY_DATE, NUM, LENGTH, MATERIAL, USEMODE, DATAMODE, NOTE, POINT_X, POINT_Y, TOWNSHIP, HEIGHT, MOD_DATE, STATE, DATA1, DATA2, LEVEL)</v>
      </c>
      <c r="V1100" s="4" t="str">
        <f t="shared" si="52"/>
        <v>VALUES (8020203, 020203211222, N'GC7', 0, '2018-07-01', 970, 8, N'金屬桿', 0, 0, N'NULL',120.6795803, 24.1422911, 6600100, 78.29, '2024-08-30', 2,'NULL', NULL, 0);</v>
      </c>
      <c r="W1100" s="1" t="str">
        <f t="shared" si="53"/>
        <v>INSERT INTO streetlampData (LAYER, ID, ORGAN, OP_CODE, BURY_DATE, NUM, LENGTH, MATERIAL, USEMODE, DATAMODE, NOTE, POINT_X, POINT_Y, TOWNSHIP, HEIGHT, MOD_DATE, STATE, DATA1, DATA2, LEVEL)VALUES (8020203, 020203211222, N'GC7', 0, '2018-07-01', 970, 8, N'金屬桿', 0, 0, N'NULL',120.6795803, 24.1422911, 6600100, 78.29, '2024-08-30', 2,'NULL', NULL, 0);</v>
      </c>
    </row>
    <row r="1101" spans="1:23" ht="64.8" x14ac:dyDescent="0.3">
      <c r="A1101" s="1" t="s">
        <v>18</v>
      </c>
      <c r="B1101" s="1" t="s">
        <v>2235</v>
      </c>
      <c r="C1101" s="1" t="s">
        <v>20</v>
      </c>
      <c r="D1101" s="1" t="s">
        <v>21</v>
      </c>
      <c r="E1101" s="1" t="s">
        <v>22</v>
      </c>
      <c r="F1101" s="1" t="s">
        <v>2236</v>
      </c>
      <c r="G1101" s="2">
        <v>8</v>
      </c>
      <c r="H1101" s="1" t="s">
        <v>24</v>
      </c>
      <c r="I1101" s="1" t="s">
        <v>21</v>
      </c>
      <c r="J1101" s="1" t="s">
        <v>21</v>
      </c>
      <c r="L1101" s="5">
        <v>120.68005479999999</v>
      </c>
      <c r="M1101" s="5">
        <v>24.141876799999999</v>
      </c>
      <c r="N1101" s="1" t="s">
        <v>27</v>
      </c>
      <c r="O1101" s="2">
        <v>78.37</v>
      </c>
      <c r="P1101" s="1" t="s">
        <v>31</v>
      </c>
      <c r="Q1101" s="1" t="s">
        <v>32</v>
      </c>
      <c r="T1101" s="1" t="s">
        <v>21</v>
      </c>
      <c r="U1101" s="3" t="str">
        <f t="shared" si="51"/>
        <v>INSERT INTO streetlampData (LAYER, ID, ORGAN, OP_CODE, BURY_DATE, NUM, LENGTH, MATERIAL, USEMODE, DATAMODE, NOTE, POINT_X, POINT_Y, TOWNSHIP, HEIGHT, MOD_DATE, STATE, DATA1, DATA2, LEVEL)</v>
      </c>
      <c r="V1101" s="4" t="str">
        <f t="shared" si="52"/>
        <v>VALUES (8020203, 020203211223, N'GC7', 0, '2018-07-01', 968, 8, N'金屬桿', 0, 0, N'NULL',120.6800548, 24.1418768, 6600100, 78.37, '2024-08-30', 2,'NULL', NULL, 0);</v>
      </c>
      <c r="W1101" s="1" t="str">
        <f t="shared" si="53"/>
        <v>INSERT INTO streetlampData (LAYER, ID, ORGAN, OP_CODE, BURY_DATE, NUM, LENGTH, MATERIAL, USEMODE, DATAMODE, NOTE, POINT_X, POINT_Y, TOWNSHIP, HEIGHT, MOD_DATE, STATE, DATA1, DATA2, LEVEL)VALUES (8020203, 020203211223, N'GC7', 0, '2018-07-01', 968, 8, N'金屬桿', 0, 0, N'NULL',120.6800548, 24.1418768, 6600100, 78.37, '2024-08-30', 2,'NULL', NULL, 0);</v>
      </c>
    </row>
    <row r="1102" spans="1:23" ht="64.8" x14ac:dyDescent="0.3">
      <c r="A1102" s="1" t="s">
        <v>18</v>
      </c>
      <c r="B1102" s="1" t="s">
        <v>2237</v>
      </c>
      <c r="C1102" s="1" t="s">
        <v>20</v>
      </c>
      <c r="D1102" s="1" t="s">
        <v>21</v>
      </c>
      <c r="E1102" s="1" t="s">
        <v>22</v>
      </c>
      <c r="F1102" s="1" t="s">
        <v>2238</v>
      </c>
      <c r="G1102" s="2">
        <v>8</v>
      </c>
      <c r="H1102" s="1" t="s">
        <v>24</v>
      </c>
      <c r="I1102" s="1" t="s">
        <v>21</v>
      </c>
      <c r="J1102" s="1" t="s">
        <v>21</v>
      </c>
      <c r="K1102" s="1" t="s">
        <v>733</v>
      </c>
      <c r="L1102" s="5">
        <v>120.68001030000001</v>
      </c>
      <c r="M1102" s="5">
        <v>24.141916200000001</v>
      </c>
      <c r="N1102" s="1" t="s">
        <v>27</v>
      </c>
      <c r="O1102" s="2">
        <v>78.34</v>
      </c>
      <c r="P1102" s="1" t="s">
        <v>31</v>
      </c>
      <c r="Q1102" s="1" t="s">
        <v>25</v>
      </c>
      <c r="T1102" s="1" t="s">
        <v>25</v>
      </c>
      <c r="U1102" s="3" t="str">
        <f t="shared" si="51"/>
        <v>INSERT INTO streetlampData (LAYER, ID, ORGAN, OP_CODE, BURY_DATE, NUM, LENGTH, MATERIAL, USEMODE, DATAMODE, NOTE, POINT_X, POINT_Y, TOWNSHIP, HEIGHT, MOD_DATE, STATE, DATA1, DATA2, LEVEL)</v>
      </c>
      <c r="V1102" s="4" t="str">
        <f t="shared" si="52"/>
        <v>VALUES (8020203, 020203211224, N'GC7', 0, '2018-07-01', 020203004677, 8, N'金屬桿', 0, 0, N'部分欄位資料依建議值填具，僅供參考',120.6800103, 24.1419162, 6600100, 78.34, '2024-08-30', 1,'NULL', NULL, 1);</v>
      </c>
      <c r="W1102" s="1" t="str">
        <f t="shared" si="53"/>
        <v>INSERT INTO streetlampData (LAYER, ID, ORGAN, OP_CODE, BURY_DATE, NUM, LENGTH, MATERIAL, USEMODE, DATAMODE, NOTE, POINT_X, POINT_Y, TOWNSHIP, HEIGHT, MOD_DATE, STATE, DATA1, DATA2, LEVEL)VALUES (8020203, 020203211224, N'GC7', 0, '2018-07-01', 020203004677, 8, N'金屬桿', 0, 0, N'部分欄位資料依建議值填具，僅供參考',120.6800103, 24.1419162, 6600100, 78.34, '2024-08-30', 1,'NULL', NULL, 1);</v>
      </c>
    </row>
    <row r="1103" spans="1:23" ht="64.8" x14ac:dyDescent="0.3">
      <c r="A1103" s="1" t="s">
        <v>18</v>
      </c>
      <c r="B1103" s="1" t="s">
        <v>2239</v>
      </c>
      <c r="C1103" s="1" t="s">
        <v>20</v>
      </c>
      <c r="D1103" s="1" t="s">
        <v>21</v>
      </c>
      <c r="E1103" s="1" t="s">
        <v>22</v>
      </c>
      <c r="F1103" s="1" t="s">
        <v>2240</v>
      </c>
      <c r="G1103" s="2">
        <v>8</v>
      </c>
      <c r="H1103" s="1" t="s">
        <v>24</v>
      </c>
      <c r="I1103" s="1" t="s">
        <v>21</v>
      </c>
      <c r="J1103" s="1" t="s">
        <v>21</v>
      </c>
      <c r="L1103" s="5">
        <v>120.6802192</v>
      </c>
      <c r="M1103" s="5">
        <v>24.141736699999999</v>
      </c>
      <c r="N1103" s="1" t="s">
        <v>27</v>
      </c>
      <c r="O1103" s="2">
        <v>78.41</v>
      </c>
      <c r="P1103" s="1" t="s">
        <v>31</v>
      </c>
      <c r="Q1103" s="1" t="s">
        <v>32</v>
      </c>
      <c r="T1103" s="1" t="s">
        <v>21</v>
      </c>
      <c r="U1103" s="3" t="str">
        <f t="shared" si="51"/>
        <v>INSERT INTO streetlampData (LAYER, ID, ORGAN, OP_CODE, BURY_DATE, NUM, LENGTH, MATERIAL, USEMODE, DATAMODE, NOTE, POINT_X, POINT_Y, TOWNSHIP, HEIGHT, MOD_DATE, STATE, DATA1, DATA2, LEVEL)</v>
      </c>
      <c r="V1103" s="4" t="str">
        <f t="shared" si="52"/>
        <v>VALUES (8020203, 020203211225, N'GC7', 0, '2018-07-01', 967, 8, N'金屬桿', 0, 0, N'NULL',120.6802192, 24.1417367, 6600100, 78.41, '2024-08-30', 2,'NULL', NULL, 0);</v>
      </c>
      <c r="W1103" s="1" t="str">
        <f t="shared" si="53"/>
        <v>INSERT INTO streetlampData (LAYER, ID, ORGAN, OP_CODE, BURY_DATE, NUM, LENGTH, MATERIAL, USEMODE, DATAMODE, NOTE, POINT_X, POINT_Y, TOWNSHIP, HEIGHT, MOD_DATE, STATE, DATA1, DATA2, LEVEL)VALUES (8020203, 020203211225, N'GC7', 0, '2018-07-01', 967, 8, N'金屬桿', 0, 0, N'NULL',120.6802192, 24.1417367, 6600100, 78.41, '2024-08-30', 2,'NULL', NULL, 0);</v>
      </c>
    </row>
    <row r="1104" spans="1:23" ht="64.8" x14ac:dyDescent="0.3">
      <c r="A1104" s="1" t="s">
        <v>18</v>
      </c>
      <c r="B1104" s="1" t="s">
        <v>2241</v>
      </c>
      <c r="C1104" s="1" t="s">
        <v>20</v>
      </c>
      <c r="D1104" s="1" t="s">
        <v>21</v>
      </c>
      <c r="E1104" s="1" t="s">
        <v>22</v>
      </c>
      <c r="F1104" s="1" t="s">
        <v>2242</v>
      </c>
      <c r="G1104" s="2">
        <v>8</v>
      </c>
      <c r="H1104" s="1" t="s">
        <v>24</v>
      </c>
      <c r="I1104" s="1" t="s">
        <v>21</v>
      </c>
      <c r="J1104" s="1" t="s">
        <v>21</v>
      </c>
      <c r="L1104" s="5">
        <v>120.6761774</v>
      </c>
      <c r="M1104" s="5">
        <v>24.1454624</v>
      </c>
      <c r="N1104" s="1" t="s">
        <v>27</v>
      </c>
      <c r="O1104" s="2">
        <v>81.02</v>
      </c>
      <c r="P1104" s="1" t="s">
        <v>31</v>
      </c>
      <c r="Q1104" s="1" t="s">
        <v>32</v>
      </c>
      <c r="T1104" s="1" t="s">
        <v>21</v>
      </c>
      <c r="U1104" s="3" t="str">
        <f t="shared" si="51"/>
        <v>INSERT INTO streetlampData (LAYER, ID, ORGAN, OP_CODE, BURY_DATE, NUM, LENGTH, MATERIAL, USEMODE, DATAMODE, NOTE, POINT_X, POINT_Y, TOWNSHIP, HEIGHT, MOD_DATE, STATE, DATA1, DATA2, LEVEL)</v>
      </c>
      <c r="V1104" s="4" t="str">
        <f t="shared" si="52"/>
        <v>VALUES (8020203, 020203211226, N'GC7', 0, '2018-07-01', 947, 8, N'金屬桿', 0, 0, N'NULL',120.6761774, 24.1454624, 6600100, 81.02, '2024-08-30', 2,'NULL', NULL, 0);</v>
      </c>
      <c r="W1104" s="1" t="str">
        <f t="shared" si="53"/>
        <v>INSERT INTO streetlampData (LAYER, ID, ORGAN, OP_CODE, BURY_DATE, NUM, LENGTH, MATERIAL, USEMODE, DATAMODE, NOTE, POINT_X, POINT_Y, TOWNSHIP, HEIGHT, MOD_DATE, STATE, DATA1, DATA2, LEVEL)VALUES (8020203, 020203211226, N'GC7', 0, '2018-07-01', 947, 8, N'金屬桿', 0, 0, N'NULL',120.6761774, 24.1454624, 6600100, 81.02, '2024-08-30', 2,'NULL', NULL, 0);</v>
      </c>
    </row>
    <row r="1105" spans="1:23" ht="64.8" x14ac:dyDescent="0.3">
      <c r="A1105" s="1" t="s">
        <v>18</v>
      </c>
      <c r="B1105" s="1" t="s">
        <v>2243</v>
      </c>
      <c r="C1105" s="1" t="s">
        <v>20</v>
      </c>
      <c r="D1105" s="1" t="s">
        <v>21</v>
      </c>
      <c r="E1105" s="1" t="s">
        <v>22</v>
      </c>
      <c r="F1105" s="1" t="s">
        <v>2244</v>
      </c>
      <c r="G1105" s="2">
        <v>8</v>
      </c>
      <c r="H1105" s="1" t="s">
        <v>24</v>
      </c>
      <c r="I1105" s="1" t="s">
        <v>21</v>
      </c>
      <c r="J1105" s="1" t="s">
        <v>21</v>
      </c>
      <c r="L1105" s="5">
        <v>120.6763284</v>
      </c>
      <c r="M1105" s="5">
        <v>24.1453305</v>
      </c>
      <c r="N1105" s="1" t="s">
        <v>27</v>
      </c>
      <c r="O1105" s="2">
        <v>80.86</v>
      </c>
      <c r="P1105" s="1" t="s">
        <v>31</v>
      </c>
      <c r="Q1105" s="1" t="s">
        <v>32</v>
      </c>
      <c r="T1105" s="1" t="s">
        <v>21</v>
      </c>
      <c r="U1105" s="3" t="str">
        <f t="shared" si="51"/>
        <v>INSERT INTO streetlampData (LAYER, ID, ORGAN, OP_CODE, BURY_DATE, NUM, LENGTH, MATERIAL, USEMODE, DATAMODE, NOTE, POINT_X, POINT_Y, TOWNSHIP, HEIGHT, MOD_DATE, STATE, DATA1, DATA2, LEVEL)</v>
      </c>
      <c r="V1105" s="4" t="str">
        <f t="shared" si="52"/>
        <v>VALUES (8020203, 020203211227, N'GC7', 0, '2018-07-01', 946, 8, N'金屬桿', 0, 0, N'NULL',120.6763284, 24.1453305, 6600100, 80.86, '2024-08-30', 2,'NULL', NULL, 0);</v>
      </c>
      <c r="W1105" s="1" t="str">
        <f t="shared" si="53"/>
        <v>INSERT INTO streetlampData (LAYER, ID, ORGAN, OP_CODE, BURY_DATE, NUM, LENGTH, MATERIAL, USEMODE, DATAMODE, NOTE, POINT_X, POINT_Y, TOWNSHIP, HEIGHT, MOD_DATE, STATE, DATA1, DATA2, LEVEL)VALUES (8020203, 020203211227, N'GC7', 0, '2018-07-01', 946, 8, N'金屬桿', 0, 0, N'NULL',120.6763284, 24.1453305, 6600100, 80.86, '2024-08-30', 2,'NULL', NULL, 0);</v>
      </c>
    </row>
    <row r="1106" spans="1:23" ht="64.8" x14ac:dyDescent="0.3">
      <c r="A1106" s="1" t="s">
        <v>18</v>
      </c>
      <c r="B1106" s="1" t="s">
        <v>2245</v>
      </c>
      <c r="C1106" s="1" t="s">
        <v>20</v>
      </c>
      <c r="D1106" s="1" t="s">
        <v>21</v>
      </c>
      <c r="E1106" s="1" t="s">
        <v>22</v>
      </c>
      <c r="F1106" s="1" t="s">
        <v>2246</v>
      </c>
      <c r="G1106" s="2">
        <v>8</v>
      </c>
      <c r="H1106" s="1" t="s">
        <v>24</v>
      </c>
      <c r="I1106" s="1" t="s">
        <v>21</v>
      </c>
      <c r="J1106" s="1" t="s">
        <v>21</v>
      </c>
      <c r="L1106" s="5">
        <v>120.6764999</v>
      </c>
      <c r="M1106" s="5">
        <v>24.145181300000001</v>
      </c>
      <c r="N1106" s="1" t="s">
        <v>27</v>
      </c>
      <c r="O1106" s="2">
        <v>80.86</v>
      </c>
      <c r="P1106" s="1" t="s">
        <v>31</v>
      </c>
      <c r="Q1106" s="1" t="s">
        <v>32</v>
      </c>
      <c r="T1106" s="1" t="s">
        <v>21</v>
      </c>
      <c r="U1106" s="3" t="str">
        <f t="shared" si="51"/>
        <v>INSERT INTO streetlampData (LAYER, ID, ORGAN, OP_CODE, BURY_DATE, NUM, LENGTH, MATERIAL, USEMODE, DATAMODE, NOTE, POINT_X, POINT_Y, TOWNSHIP, HEIGHT, MOD_DATE, STATE, DATA1, DATA2, LEVEL)</v>
      </c>
      <c r="V1106" s="4" t="str">
        <f t="shared" si="52"/>
        <v>VALUES (8020203, 020203211228, N'GC7', 0, '2018-07-01', 945, 8, N'金屬桿', 0, 0, N'NULL',120.6764999, 24.1451813, 6600100, 80.86, '2024-08-30', 2,'NULL', NULL, 0);</v>
      </c>
      <c r="W1106" s="1" t="str">
        <f t="shared" si="53"/>
        <v>INSERT INTO streetlampData (LAYER, ID, ORGAN, OP_CODE, BURY_DATE, NUM, LENGTH, MATERIAL, USEMODE, DATAMODE, NOTE, POINT_X, POINT_Y, TOWNSHIP, HEIGHT, MOD_DATE, STATE, DATA1, DATA2, LEVEL)VALUES (8020203, 020203211228, N'GC7', 0, '2018-07-01', 945, 8, N'金屬桿', 0, 0, N'NULL',120.6764999, 24.1451813, 6600100, 80.86, '2024-08-30', 2,'NULL', NULL, 0);</v>
      </c>
    </row>
    <row r="1107" spans="1:23" ht="64.8" x14ac:dyDescent="0.3">
      <c r="A1107" s="1" t="s">
        <v>18</v>
      </c>
      <c r="B1107" s="1" t="s">
        <v>2247</v>
      </c>
      <c r="C1107" s="1" t="s">
        <v>20</v>
      </c>
      <c r="D1107" s="1" t="s">
        <v>21</v>
      </c>
      <c r="E1107" s="1" t="s">
        <v>22</v>
      </c>
      <c r="F1107" s="1" t="s">
        <v>2248</v>
      </c>
      <c r="G1107" s="2">
        <v>8</v>
      </c>
      <c r="H1107" s="1" t="s">
        <v>24</v>
      </c>
      <c r="I1107" s="1" t="s">
        <v>21</v>
      </c>
      <c r="J1107" s="1" t="s">
        <v>21</v>
      </c>
      <c r="L1107" s="5">
        <v>120.67675629999999</v>
      </c>
      <c r="M1107" s="5">
        <v>24.144965800000001</v>
      </c>
      <c r="N1107" s="1" t="s">
        <v>27</v>
      </c>
      <c r="O1107" s="2">
        <v>80.64</v>
      </c>
      <c r="P1107" s="1" t="s">
        <v>31</v>
      </c>
      <c r="Q1107" s="1" t="s">
        <v>32</v>
      </c>
      <c r="T1107" s="1" t="s">
        <v>21</v>
      </c>
      <c r="U1107" s="3" t="str">
        <f t="shared" si="51"/>
        <v>INSERT INTO streetlampData (LAYER, ID, ORGAN, OP_CODE, BURY_DATE, NUM, LENGTH, MATERIAL, USEMODE, DATAMODE, NOTE, POINT_X, POINT_Y, TOWNSHIP, HEIGHT, MOD_DATE, STATE, DATA1, DATA2, LEVEL)</v>
      </c>
      <c r="V1107" s="4" t="str">
        <f t="shared" si="52"/>
        <v>VALUES (8020203, 020203211229, N'GC7', 0, '2018-07-01', 944, 8, N'金屬桿', 0, 0, N'NULL',120.6767563, 24.1449658, 6600100, 80.64, '2024-08-30', 2,'NULL', NULL, 0);</v>
      </c>
      <c r="W1107" s="1" t="str">
        <f t="shared" si="53"/>
        <v>INSERT INTO streetlampData (LAYER, ID, ORGAN, OP_CODE, BURY_DATE, NUM, LENGTH, MATERIAL, USEMODE, DATAMODE, NOTE, POINT_X, POINT_Y, TOWNSHIP, HEIGHT, MOD_DATE, STATE, DATA1, DATA2, LEVEL)VALUES (8020203, 020203211229, N'GC7', 0, '2018-07-01', 944, 8, N'金屬桿', 0, 0, N'NULL',120.6767563, 24.1449658, 6600100, 80.64, '2024-08-30', 2,'NULL', NULL, 0);</v>
      </c>
    </row>
    <row r="1108" spans="1:23" ht="64.8" x14ac:dyDescent="0.3">
      <c r="A1108" s="1" t="s">
        <v>18</v>
      </c>
      <c r="B1108" s="1" t="s">
        <v>2249</v>
      </c>
      <c r="C1108" s="1" t="s">
        <v>20</v>
      </c>
      <c r="D1108" s="1" t="s">
        <v>21</v>
      </c>
      <c r="E1108" s="1" t="s">
        <v>22</v>
      </c>
      <c r="F1108" s="1" t="s">
        <v>2250</v>
      </c>
      <c r="G1108" s="2">
        <v>8</v>
      </c>
      <c r="H1108" s="1" t="s">
        <v>24</v>
      </c>
      <c r="I1108" s="1" t="s">
        <v>21</v>
      </c>
      <c r="J1108" s="1" t="s">
        <v>21</v>
      </c>
      <c r="L1108" s="5">
        <v>120.6769054</v>
      </c>
      <c r="M1108" s="5">
        <v>24.144832900000001</v>
      </c>
      <c r="N1108" s="1" t="s">
        <v>27</v>
      </c>
      <c r="O1108" s="2">
        <v>80.400000000000006</v>
      </c>
      <c r="P1108" s="1" t="s">
        <v>31</v>
      </c>
      <c r="Q1108" s="1" t="s">
        <v>32</v>
      </c>
      <c r="T1108" s="1" t="s">
        <v>21</v>
      </c>
      <c r="U1108" s="3" t="str">
        <f t="shared" si="51"/>
        <v>INSERT INTO streetlampData (LAYER, ID, ORGAN, OP_CODE, BURY_DATE, NUM, LENGTH, MATERIAL, USEMODE, DATAMODE, NOTE, POINT_X, POINT_Y, TOWNSHIP, HEIGHT, MOD_DATE, STATE, DATA1, DATA2, LEVEL)</v>
      </c>
      <c r="V1108" s="4" t="str">
        <f t="shared" si="52"/>
        <v>VALUES (8020203, 020203211230, N'GC7', 0, '2018-07-01', 943, 8, N'金屬桿', 0, 0, N'NULL',120.6769054, 24.1448329, 6600100, 80.4, '2024-08-30', 2,'NULL', NULL, 0);</v>
      </c>
      <c r="W1108" s="1" t="str">
        <f t="shared" si="53"/>
        <v>INSERT INTO streetlampData (LAYER, ID, ORGAN, OP_CODE, BURY_DATE, NUM, LENGTH, MATERIAL, USEMODE, DATAMODE, NOTE, POINT_X, POINT_Y, TOWNSHIP, HEIGHT, MOD_DATE, STATE, DATA1, DATA2, LEVEL)VALUES (8020203, 020203211230, N'GC7', 0, '2018-07-01', 943, 8, N'金屬桿', 0, 0, N'NULL',120.6769054, 24.1448329, 6600100, 80.4, '2024-08-30', 2,'NULL', NULL, 0);</v>
      </c>
    </row>
    <row r="1109" spans="1:23" ht="64.8" x14ac:dyDescent="0.3">
      <c r="A1109" s="1" t="s">
        <v>18</v>
      </c>
      <c r="B1109" s="1" t="s">
        <v>2251</v>
      </c>
      <c r="C1109" s="1" t="s">
        <v>20</v>
      </c>
      <c r="D1109" s="1" t="s">
        <v>21</v>
      </c>
      <c r="E1109" s="1" t="s">
        <v>22</v>
      </c>
      <c r="F1109" s="1" t="s">
        <v>2252</v>
      </c>
      <c r="G1109" s="2">
        <v>8</v>
      </c>
      <c r="H1109" s="1" t="s">
        <v>24</v>
      </c>
      <c r="I1109" s="1" t="s">
        <v>21</v>
      </c>
      <c r="J1109" s="1" t="s">
        <v>21</v>
      </c>
      <c r="L1109" s="5">
        <v>120.6773348</v>
      </c>
      <c r="M1109" s="5">
        <v>24.144460899999999</v>
      </c>
      <c r="N1109" s="1" t="s">
        <v>27</v>
      </c>
      <c r="O1109" s="2">
        <v>79.72</v>
      </c>
      <c r="P1109" s="1" t="s">
        <v>31</v>
      </c>
      <c r="Q1109" s="1" t="s">
        <v>32</v>
      </c>
      <c r="T1109" s="1" t="s">
        <v>21</v>
      </c>
      <c r="U1109" s="3" t="str">
        <f t="shared" si="51"/>
        <v>INSERT INTO streetlampData (LAYER, ID, ORGAN, OP_CODE, BURY_DATE, NUM, LENGTH, MATERIAL, USEMODE, DATAMODE, NOTE, POINT_X, POINT_Y, TOWNSHIP, HEIGHT, MOD_DATE, STATE, DATA1, DATA2, LEVEL)</v>
      </c>
      <c r="V1109" s="4" t="str">
        <f t="shared" si="52"/>
        <v>VALUES (8020203, 020203211231, N'GC7', 0, '2018-07-01', 941, 8, N'金屬桿', 0, 0, N'NULL',120.6773348, 24.1444609, 6600100, 79.72, '2024-08-30', 2,'NULL', NULL, 0);</v>
      </c>
      <c r="W1109" s="1" t="str">
        <f t="shared" si="53"/>
        <v>INSERT INTO streetlampData (LAYER, ID, ORGAN, OP_CODE, BURY_DATE, NUM, LENGTH, MATERIAL, USEMODE, DATAMODE, NOTE, POINT_X, POINT_Y, TOWNSHIP, HEIGHT, MOD_DATE, STATE, DATA1, DATA2, LEVEL)VALUES (8020203, 020203211231, N'GC7', 0, '2018-07-01', 941, 8, N'金屬桿', 0, 0, N'NULL',120.6773348, 24.1444609, 6600100, 79.72, '2024-08-30', 2,'NULL', NULL, 0);</v>
      </c>
    </row>
    <row r="1110" spans="1:23" ht="64.8" x14ac:dyDescent="0.3">
      <c r="A1110" s="1" t="s">
        <v>18</v>
      </c>
      <c r="B1110" s="1" t="s">
        <v>2253</v>
      </c>
      <c r="C1110" s="1" t="s">
        <v>20</v>
      </c>
      <c r="D1110" s="1" t="s">
        <v>21</v>
      </c>
      <c r="E1110" s="1" t="s">
        <v>22</v>
      </c>
      <c r="F1110" s="1" t="s">
        <v>2254</v>
      </c>
      <c r="G1110" s="2">
        <v>8</v>
      </c>
      <c r="H1110" s="1" t="s">
        <v>24</v>
      </c>
      <c r="I1110" s="1" t="s">
        <v>21</v>
      </c>
      <c r="J1110" s="1" t="s">
        <v>21</v>
      </c>
      <c r="L1110" s="5">
        <v>120.6775773</v>
      </c>
      <c r="M1110" s="5">
        <v>24.144248300000001</v>
      </c>
      <c r="N1110" s="1" t="s">
        <v>27</v>
      </c>
      <c r="O1110" s="2">
        <v>79.31</v>
      </c>
      <c r="P1110" s="1" t="s">
        <v>31</v>
      </c>
      <c r="Q1110" s="1" t="s">
        <v>32</v>
      </c>
      <c r="T1110" s="1" t="s">
        <v>21</v>
      </c>
      <c r="U1110" s="3" t="str">
        <f t="shared" si="51"/>
        <v>INSERT INTO streetlampData (LAYER, ID, ORGAN, OP_CODE, BURY_DATE, NUM, LENGTH, MATERIAL, USEMODE, DATAMODE, NOTE, POINT_X, POINT_Y, TOWNSHIP, HEIGHT, MOD_DATE, STATE, DATA1, DATA2, LEVEL)</v>
      </c>
      <c r="V1110" s="4" t="str">
        <f t="shared" si="52"/>
        <v>VALUES (8020203, 020203211232, N'GC7', 0, '2018-07-01', 940, 8, N'金屬桿', 0, 0, N'NULL',120.6775773, 24.1442483, 6600100, 79.31, '2024-08-30', 2,'NULL', NULL, 0);</v>
      </c>
      <c r="W1110" s="1" t="str">
        <f t="shared" si="53"/>
        <v>INSERT INTO streetlampData (LAYER, ID, ORGAN, OP_CODE, BURY_DATE, NUM, LENGTH, MATERIAL, USEMODE, DATAMODE, NOTE, POINT_X, POINT_Y, TOWNSHIP, HEIGHT, MOD_DATE, STATE, DATA1, DATA2, LEVEL)VALUES (8020203, 020203211232, N'GC7', 0, '2018-07-01', 940, 8, N'金屬桿', 0, 0, N'NULL',120.6775773, 24.1442483, 6600100, 79.31, '2024-08-30', 2,'NULL', NULL, 0);</v>
      </c>
    </row>
    <row r="1111" spans="1:23" ht="64.8" x14ac:dyDescent="0.3">
      <c r="A1111" s="1" t="s">
        <v>18</v>
      </c>
      <c r="B1111" s="1" t="s">
        <v>2255</v>
      </c>
      <c r="C1111" s="1" t="s">
        <v>20</v>
      </c>
      <c r="D1111" s="1" t="s">
        <v>21</v>
      </c>
      <c r="E1111" s="1" t="s">
        <v>22</v>
      </c>
      <c r="F1111" s="1" t="s">
        <v>2256</v>
      </c>
      <c r="G1111" s="2">
        <v>8</v>
      </c>
      <c r="H1111" s="1" t="s">
        <v>24</v>
      </c>
      <c r="I1111" s="1" t="s">
        <v>21</v>
      </c>
      <c r="J1111" s="1" t="s">
        <v>21</v>
      </c>
      <c r="L1111" s="5">
        <v>120.67818250000001</v>
      </c>
      <c r="M1111" s="5">
        <v>24.143744399999999</v>
      </c>
      <c r="N1111" s="1" t="s">
        <v>27</v>
      </c>
      <c r="O1111" s="2">
        <v>79.03</v>
      </c>
      <c r="P1111" s="1" t="s">
        <v>31</v>
      </c>
      <c r="Q1111" s="1" t="s">
        <v>32</v>
      </c>
      <c r="T1111" s="1" t="s">
        <v>21</v>
      </c>
      <c r="U1111" s="3" t="str">
        <f t="shared" si="51"/>
        <v>INSERT INTO streetlampData (LAYER, ID, ORGAN, OP_CODE, BURY_DATE, NUM, LENGTH, MATERIAL, USEMODE, DATAMODE, NOTE, POINT_X, POINT_Y, TOWNSHIP, HEIGHT, MOD_DATE, STATE, DATA1, DATA2, LEVEL)</v>
      </c>
      <c r="V1111" s="4" t="str">
        <f t="shared" si="52"/>
        <v>VALUES (8020203, 020203211233, N'GC7', 0, '2018-07-01', 939, 8, N'金屬桿', 0, 0, N'NULL',120.6781825, 24.1437444, 6600100, 79.03, '2024-08-30', 2,'NULL', NULL, 0);</v>
      </c>
      <c r="W1111" s="1" t="str">
        <f t="shared" si="53"/>
        <v>INSERT INTO streetlampData (LAYER, ID, ORGAN, OP_CODE, BURY_DATE, NUM, LENGTH, MATERIAL, USEMODE, DATAMODE, NOTE, POINT_X, POINT_Y, TOWNSHIP, HEIGHT, MOD_DATE, STATE, DATA1, DATA2, LEVEL)VALUES (8020203, 020203211233, N'GC7', 0, '2018-07-01', 939, 8, N'金屬桿', 0, 0, N'NULL',120.6781825, 24.1437444, 6600100, 79.03, '2024-08-30', 2,'NULL', NULL, 0);</v>
      </c>
    </row>
    <row r="1112" spans="1:23" ht="64.8" x14ac:dyDescent="0.3">
      <c r="A1112" s="1" t="s">
        <v>18</v>
      </c>
      <c r="B1112" s="1" t="s">
        <v>2257</v>
      </c>
      <c r="C1112" s="1" t="s">
        <v>20</v>
      </c>
      <c r="D1112" s="1" t="s">
        <v>21</v>
      </c>
      <c r="E1112" s="1" t="s">
        <v>22</v>
      </c>
      <c r="F1112" s="1" t="s">
        <v>2258</v>
      </c>
      <c r="G1112" s="2">
        <v>8</v>
      </c>
      <c r="H1112" s="1" t="s">
        <v>24</v>
      </c>
      <c r="I1112" s="1" t="s">
        <v>21</v>
      </c>
      <c r="J1112" s="1" t="s">
        <v>21</v>
      </c>
      <c r="K1112" s="1" t="s">
        <v>733</v>
      </c>
      <c r="L1112" s="5">
        <v>120.6784502</v>
      </c>
      <c r="M1112" s="5">
        <v>24.143511400000001</v>
      </c>
      <c r="N1112" s="1" t="s">
        <v>27</v>
      </c>
      <c r="O1112" s="2">
        <v>78.819999999999993</v>
      </c>
      <c r="P1112" s="1" t="s">
        <v>31</v>
      </c>
      <c r="Q1112" s="1" t="s">
        <v>25</v>
      </c>
      <c r="T1112" s="1" t="s">
        <v>25</v>
      </c>
      <c r="U1112" s="3" t="str">
        <f t="shared" si="51"/>
        <v>INSERT INTO streetlampData (LAYER, ID, ORGAN, OP_CODE, BURY_DATE, NUM, LENGTH, MATERIAL, USEMODE, DATAMODE, NOTE, POINT_X, POINT_Y, TOWNSHIP, HEIGHT, MOD_DATE, STATE, DATA1, DATA2, LEVEL)</v>
      </c>
      <c r="V1112" s="4" t="str">
        <f t="shared" si="52"/>
        <v>VALUES (8020203, 020203211234, N'GC7', 0, '2018-07-01', 020203004687, 8, N'金屬桿', 0, 0, N'部分欄位資料依建議值填具，僅供參考',120.6784502, 24.1435114, 6600100, 78.82, '2024-08-30', 1,'NULL', NULL, 1);</v>
      </c>
      <c r="W1112" s="1" t="str">
        <f t="shared" si="53"/>
        <v>INSERT INTO streetlampData (LAYER, ID, ORGAN, OP_CODE, BURY_DATE, NUM, LENGTH, MATERIAL, USEMODE, DATAMODE, NOTE, POINT_X, POINT_Y, TOWNSHIP, HEIGHT, MOD_DATE, STATE, DATA1, DATA2, LEVEL)VALUES (8020203, 020203211234, N'GC7', 0, '2018-07-01', 020203004687, 8, N'金屬桿', 0, 0, N'部分欄位資料依建議值填具，僅供參考',120.6784502, 24.1435114, 6600100, 78.82, '2024-08-30', 1,'NULL', NULL, 1);</v>
      </c>
    </row>
    <row r="1113" spans="1:23" ht="64.8" x14ac:dyDescent="0.3">
      <c r="A1113" s="1" t="s">
        <v>18</v>
      </c>
      <c r="B1113" s="1" t="s">
        <v>2259</v>
      </c>
      <c r="C1113" s="1" t="s">
        <v>20</v>
      </c>
      <c r="D1113" s="1" t="s">
        <v>21</v>
      </c>
      <c r="E1113" s="1" t="s">
        <v>22</v>
      </c>
      <c r="F1113" s="1" t="s">
        <v>2260</v>
      </c>
      <c r="G1113" s="2">
        <v>8</v>
      </c>
      <c r="H1113" s="1" t="s">
        <v>24</v>
      </c>
      <c r="I1113" s="1" t="s">
        <v>21</v>
      </c>
      <c r="J1113" s="1" t="s">
        <v>21</v>
      </c>
      <c r="L1113" s="5">
        <v>120.6789445</v>
      </c>
      <c r="M1113" s="5">
        <v>24.143056000000001</v>
      </c>
      <c r="N1113" s="1" t="s">
        <v>27</v>
      </c>
      <c r="O1113" s="2">
        <v>78.760000000000005</v>
      </c>
      <c r="P1113" s="1" t="s">
        <v>31</v>
      </c>
      <c r="Q1113" s="1" t="s">
        <v>32</v>
      </c>
      <c r="T1113" s="1" t="s">
        <v>21</v>
      </c>
      <c r="U1113" s="3" t="str">
        <f t="shared" si="51"/>
        <v>INSERT INTO streetlampData (LAYER, ID, ORGAN, OP_CODE, BURY_DATE, NUM, LENGTH, MATERIAL, USEMODE, DATAMODE, NOTE, POINT_X, POINT_Y, TOWNSHIP, HEIGHT, MOD_DATE, STATE, DATA1, DATA2, LEVEL)</v>
      </c>
      <c r="V1113" s="4" t="str">
        <f t="shared" si="52"/>
        <v>VALUES (8020203, 020203211235, N'GC7', 0, '2018-07-01', 937, 8, N'金屬桿', 0, 0, N'NULL',120.6789445, 24.143056, 6600100, 78.76, '2024-08-30', 2,'NULL', NULL, 0);</v>
      </c>
      <c r="W1113" s="1" t="str">
        <f t="shared" si="53"/>
        <v>INSERT INTO streetlampData (LAYER, ID, ORGAN, OP_CODE, BURY_DATE, NUM, LENGTH, MATERIAL, USEMODE, DATAMODE, NOTE, POINT_X, POINT_Y, TOWNSHIP, HEIGHT, MOD_DATE, STATE, DATA1, DATA2, LEVEL)VALUES (8020203, 020203211235, N'GC7', 0, '2018-07-01', 937, 8, N'金屬桿', 0, 0, N'NULL',120.6789445, 24.143056, 6600100, 78.76, '2024-08-30', 2,'NULL', NULL, 0);</v>
      </c>
    </row>
    <row r="1114" spans="1:23" ht="64.8" x14ac:dyDescent="0.3">
      <c r="A1114" s="1" t="s">
        <v>18</v>
      </c>
      <c r="B1114" s="1" t="s">
        <v>2261</v>
      </c>
      <c r="C1114" s="1" t="s">
        <v>20</v>
      </c>
      <c r="D1114" s="1" t="s">
        <v>21</v>
      </c>
      <c r="E1114" s="1" t="s">
        <v>22</v>
      </c>
      <c r="F1114" s="1" t="s">
        <v>2262</v>
      </c>
      <c r="G1114" s="2">
        <v>8</v>
      </c>
      <c r="H1114" s="1" t="s">
        <v>24</v>
      </c>
      <c r="I1114" s="1" t="s">
        <v>21</v>
      </c>
      <c r="J1114" s="1" t="s">
        <v>21</v>
      </c>
      <c r="L1114" s="5">
        <v>120.67919670000001</v>
      </c>
      <c r="M1114" s="5">
        <v>24.142837400000001</v>
      </c>
      <c r="N1114" s="1" t="s">
        <v>27</v>
      </c>
      <c r="O1114" s="2">
        <v>78.52</v>
      </c>
      <c r="P1114" s="1" t="s">
        <v>31</v>
      </c>
      <c r="Q1114" s="1" t="s">
        <v>32</v>
      </c>
      <c r="T1114" s="1" t="s">
        <v>21</v>
      </c>
      <c r="U1114" s="3" t="str">
        <f t="shared" si="51"/>
        <v>INSERT INTO streetlampData (LAYER, ID, ORGAN, OP_CODE, BURY_DATE, NUM, LENGTH, MATERIAL, USEMODE, DATAMODE, NOTE, POINT_X, POINT_Y, TOWNSHIP, HEIGHT, MOD_DATE, STATE, DATA1, DATA2, LEVEL)</v>
      </c>
      <c r="V1114" s="4" t="str">
        <f t="shared" si="52"/>
        <v>VALUES (8020203, 020203211236, N'GC7', 0, '2018-07-01', 936, 8, N'金屬桿', 0, 0, N'NULL',120.6791967, 24.1428374, 6600100, 78.52, '2024-08-30', 2,'NULL', NULL, 0);</v>
      </c>
      <c r="W1114" s="1" t="str">
        <f t="shared" si="53"/>
        <v>INSERT INTO streetlampData (LAYER, ID, ORGAN, OP_CODE, BURY_DATE, NUM, LENGTH, MATERIAL, USEMODE, DATAMODE, NOTE, POINT_X, POINT_Y, TOWNSHIP, HEIGHT, MOD_DATE, STATE, DATA1, DATA2, LEVEL)VALUES (8020203, 020203211236, N'GC7', 0, '2018-07-01', 936, 8, N'金屬桿', 0, 0, N'NULL',120.6791967, 24.1428374, 6600100, 78.52, '2024-08-30', 2,'NULL', NULL, 0);</v>
      </c>
    </row>
    <row r="1115" spans="1:23" ht="64.8" x14ac:dyDescent="0.3">
      <c r="A1115" s="1" t="s">
        <v>18</v>
      </c>
      <c r="B1115" s="1" t="s">
        <v>2263</v>
      </c>
      <c r="C1115" s="1" t="s">
        <v>20</v>
      </c>
      <c r="D1115" s="1" t="s">
        <v>21</v>
      </c>
      <c r="E1115" s="1" t="s">
        <v>22</v>
      </c>
      <c r="F1115" s="1" t="s">
        <v>2264</v>
      </c>
      <c r="G1115" s="2">
        <v>8</v>
      </c>
      <c r="H1115" s="1" t="s">
        <v>24</v>
      </c>
      <c r="I1115" s="1" t="s">
        <v>21</v>
      </c>
      <c r="J1115" s="1" t="s">
        <v>21</v>
      </c>
      <c r="L1115" s="5">
        <v>120.6794728</v>
      </c>
      <c r="M1115" s="5">
        <v>24.1425962</v>
      </c>
      <c r="N1115" s="1" t="s">
        <v>27</v>
      </c>
      <c r="O1115" s="2">
        <v>78.5</v>
      </c>
      <c r="P1115" s="1" t="s">
        <v>31</v>
      </c>
      <c r="Q1115" s="1" t="s">
        <v>32</v>
      </c>
      <c r="T1115" s="1" t="s">
        <v>21</v>
      </c>
      <c r="U1115" s="3" t="str">
        <f t="shared" si="51"/>
        <v>INSERT INTO streetlampData (LAYER, ID, ORGAN, OP_CODE, BURY_DATE, NUM, LENGTH, MATERIAL, USEMODE, DATAMODE, NOTE, POINT_X, POINT_Y, TOWNSHIP, HEIGHT, MOD_DATE, STATE, DATA1, DATA2, LEVEL)</v>
      </c>
      <c r="V1115" s="4" t="str">
        <f t="shared" si="52"/>
        <v>VALUES (8020203, 020203211237, N'GC7', 0, '2018-07-01', 935, 8, N'金屬桿', 0, 0, N'NULL',120.6794728, 24.1425962, 6600100, 78.5, '2024-08-30', 2,'NULL', NULL, 0);</v>
      </c>
      <c r="W1115" s="1" t="str">
        <f t="shared" si="53"/>
        <v>INSERT INTO streetlampData (LAYER, ID, ORGAN, OP_CODE, BURY_DATE, NUM, LENGTH, MATERIAL, USEMODE, DATAMODE, NOTE, POINT_X, POINT_Y, TOWNSHIP, HEIGHT, MOD_DATE, STATE, DATA1, DATA2, LEVEL)VALUES (8020203, 020203211237, N'GC7', 0, '2018-07-01', 935, 8, N'金屬桿', 0, 0, N'NULL',120.6794728, 24.1425962, 6600100, 78.5, '2024-08-30', 2,'NULL', NULL, 0);</v>
      </c>
    </row>
    <row r="1116" spans="1:23" ht="64.8" x14ac:dyDescent="0.3">
      <c r="A1116" s="1" t="s">
        <v>18</v>
      </c>
      <c r="B1116" s="1" t="s">
        <v>2265</v>
      </c>
      <c r="C1116" s="1" t="s">
        <v>20</v>
      </c>
      <c r="D1116" s="1" t="s">
        <v>21</v>
      </c>
      <c r="E1116" s="1" t="s">
        <v>22</v>
      </c>
      <c r="F1116" s="1" t="s">
        <v>2266</v>
      </c>
      <c r="G1116" s="2">
        <v>8</v>
      </c>
      <c r="H1116" s="1" t="s">
        <v>24</v>
      </c>
      <c r="I1116" s="1" t="s">
        <v>21</v>
      </c>
      <c r="J1116" s="1" t="s">
        <v>21</v>
      </c>
      <c r="L1116" s="5">
        <v>120.6796975</v>
      </c>
      <c r="M1116" s="5">
        <v>24.142399699999999</v>
      </c>
      <c r="N1116" s="1" t="s">
        <v>27</v>
      </c>
      <c r="O1116" s="2">
        <v>78.36</v>
      </c>
      <c r="P1116" s="1" t="s">
        <v>31</v>
      </c>
      <c r="Q1116" s="1" t="s">
        <v>32</v>
      </c>
      <c r="T1116" s="1" t="s">
        <v>21</v>
      </c>
      <c r="U1116" s="3" t="str">
        <f t="shared" si="51"/>
        <v>INSERT INTO streetlampData (LAYER, ID, ORGAN, OP_CODE, BURY_DATE, NUM, LENGTH, MATERIAL, USEMODE, DATAMODE, NOTE, POINT_X, POINT_Y, TOWNSHIP, HEIGHT, MOD_DATE, STATE, DATA1, DATA2, LEVEL)</v>
      </c>
      <c r="V1116" s="4" t="str">
        <f t="shared" si="52"/>
        <v>VALUES (8020203, 020203211238, N'GC7', 0, '2018-07-01', 934, 8, N'金屬桿', 0, 0, N'NULL',120.6796975, 24.1423997, 6600100, 78.36, '2024-08-30', 2,'NULL', NULL, 0);</v>
      </c>
      <c r="W1116" s="1" t="str">
        <f t="shared" si="53"/>
        <v>INSERT INTO streetlampData (LAYER, ID, ORGAN, OP_CODE, BURY_DATE, NUM, LENGTH, MATERIAL, USEMODE, DATAMODE, NOTE, POINT_X, POINT_Y, TOWNSHIP, HEIGHT, MOD_DATE, STATE, DATA1, DATA2, LEVEL)VALUES (8020203, 020203211238, N'GC7', 0, '2018-07-01', 934, 8, N'金屬桿', 0, 0, N'NULL',120.6796975, 24.1423997, 6600100, 78.36, '2024-08-30', 2,'NULL', NULL, 0);</v>
      </c>
    </row>
    <row r="1117" spans="1:23" ht="64.8" x14ac:dyDescent="0.3">
      <c r="A1117" s="1" t="s">
        <v>18</v>
      </c>
      <c r="B1117" s="1" t="s">
        <v>2267</v>
      </c>
      <c r="C1117" s="1" t="s">
        <v>20</v>
      </c>
      <c r="D1117" s="1" t="s">
        <v>21</v>
      </c>
      <c r="E1117" s="1" t="s">
        <v>22</v>
      </c>
      <c r="F1117" s="1" t="s">
        <v>2268</v>
      </c>
      <c r="G1117" s="2">
        <v>8</v>
      </c>
      <c r="H1117" s="1" t="s">
        <v>24</v>
      </c>
      <c r="I1117" s="1" t="s">
        <v>21</v>
      </c>
      <c r="J1117" s="1" t="s">
        <v>21</v>
      </c>
      <c r="L1117" s="5">
        <v>120.6798999</v>
      </c>
      <c r="M1117" s="5">
        <v>24.142226300000001</v>
      </c>
      <c r="N1117" s="1" t="s">
        <v>27</v>
      </c>
      <c r="O1117" s="2">
        <v>78.290000000000006</v>
      </c>
      <c r="P1117" s="1" t="s">
        <v>31</v>
      </c>
      <c r="Q1117" s="1" t="s">
        <v>32</v>
      </c>
      <c r="T1117" s="1" t="s">
        <v>21</v>
      </c>
      <c r="U1117" s="3" t="str">
        <f t="shared" si="51"/>
        <v>INSERT INTO streetlampData (LAYER, ID, ORGAN, OP_CODE, BURY_DATE, NUM, LENGTH, MATERIAL, USEMODE, DATAMODE, NOTE, POINT_X, POINT_Y, TOWNSHIP, HEIGHT, MOD_DATE, STATE, DATA1, DATA2, LEVEL)</v>
      </c>
      <c r="V1117" s="4" t="str">
        <f t="shared" si="52"/>
        <v>VALUES (8020203, 020203211239, N'GC7', 0, '2018-07-01', 933, 8, N'金屬桿', 0, 0, N'NULL',120.6798999, 24.1422263, 6600100, 78.29, '2024-08-30', 2,'NULL', NULL, 0);</v>
      </c>
      <c r="W1117" s="1" t="str">
        <f t="shared" si="53"/>
        <v>INSERT INTO streetlampData (LAYER, ID, ORGAN, OP_CODE, BURY_DATE, NUM, LENGTH, MATERIAL, USEMODE, DATAMODE, NOTE, POINT_X, POINT_Y, TOWNSHIP, HEIGHT, MOD_DATE, STATE, DATA1, DATA2, LEVEL)VALUES (8020203, 020203211239, N'GC7', 0, '2018-07-01', 933, 8, N'金屬桿', 0, 0, N'NULL',120.6798999, 24.1422263, 6600100, 78.29, '2024-08-30', 2,'NULL', NULL, 0);</v>
      </c>
    </row>
    <row r="1118" spans="1:23" ht="64.8" x14ac:dyDescent="0.3">
      <c r="A1118" s="1" t="s">
        <v>18</v>
      </c>
      <c r="B1118" s="1" t="s">
        <v>2269</v>
      </c>
      <c r="C1118" s="1" t="s">
        <v>20</v>
      </c>
      <c r="D1118" s="1" t="s">
        <v>21</v>
      </c>
      <c r="E1118" s="1" t="s">
        <v>22</v>
      </c>
      <c r="F1118" s="1" t="s">
        <v>2270</v>
      </c>
      <c r="G1118" s="2">
        <v>8</v>
      </c>
      <c r="H1118" s="1" t="s">
        <v>24</v>
      </c>
      <c r="I1118" s="1" t="s">
        <v>21</v>
      </c>
      <c r="J1118" s="1" t="s">
        <v>21</v>
      </c>
      <c r="K1118" s="1" t="s">
        <v>733</v>
      </c>
      <c r="L1118" s="5">
        <v>120.6797983</v>
      </c>
      <c r="M1118" s="5">
        <v>24.142100299999999</v>
      </c>
      <c r="N1118" s="1" t="s">
        <v>27</v>
      </c>
      <c r="O1118" s="2">
        <v>78.290000000000006</v>
      </c>
      <c r="P1118" s="1" t="s">
        <v>31</v>
      </c>
      <c r="Q1118" s="1" t="s">
        <v>25</v>
      </c>
      <c r="T1118" s="1" t="s">
        <v>25</v>
      </c>
      <c r="U1118" s="3" t="str">
        <f t="shared" si="51"/>
        <v>INSERT INTO streetlampData (LAYER, ID, ORGAN, OP_CODE, BURY_DATE, NUM, LENGTH, MATERIAL, USEMODE, DATAMODE, NOTE, POINT_X, POINT_Y, TOWNSHIP, HEIGHT, MOD_DATE, STATE, DATA1, DATA2, LEVEL)</v>
      </c>
      <c r="V1118" s="4" t="str">
        <f t="shared" si="52"/>
        <v>VALUES (8020203, 020203211240, N'GC7', 0, '2018-07-01', 020203004693, 8, N'金屬桿', 0, 0, N'部分欄位資料依建議值填具，僅供參考',120.6797983, 24.1421003, 6600100, 78.29, '2024-08-30', 1,'NULL', NULL, 1);</v>
      </c>
      <c r="W1118" s="1" t="str">
        <f t="shared" si="53"/>
        <v>INSERT INTO streetlampData (LAYER, ID, ORGAN, OP_CODE, BURY_DATE, NUM, LENGTH, MATERIAL, USEMODE, DATAMODE, NOTE, POINT_X, POINT_Y, TOWNSHIP, HEIGHT, MOD_DATE, STATE, DATA1, DATA2, LEVEL)VALUES (8020203, 020203211240, N'GC7', 0, '2018-07-01', 020203004693, 8, N'金屬桿', 0, 0, N'部分欄位資料依建議值填具，僅供參考',120.6797983, 24.1421003, 6600100, 78.29, '2024-08-30', 1,'NULL', NULL, 1);</v>
      </c>
    </row>
    <row r="1119" spans="1:23" ht="64.8" x14ac:dyDescent="0.3">
      <c r="A1119" s="1" t="s">
        <v>18</v>
      </c>
      <c r="B1119" s="1" t="s">
        <v>2271</v>
      </c>
      <c r="C1119" s="1" t="s">
        <v>20</v>
      </c>
      <c r="D1119" s="1" t="s">
        <v>21</v>
      </c>
      <c r="E1119" s="1" t="s">
        <v>22</v>
      </c>
      <c r="F1119" s="1" t="s">
        <v>2272</v>
      </c>
      <c r="G1119" s="2">
        <v>8</v>
      </c>
      <c r="H1119" s="1" t="s">
        <v>24</v>
      </c>
      <c r="I1119" s="1" t="s">
        <v>21</v>
      </c>
      <c r="J1119" s="1" t="s">
        <v>21</v>
      </c>
      <c r="K1119" s="1" t="s">
        <v>733</v>
      </c>
      <c r="L1119" s="5">
        <v>120.6800442</v>
      </c>
      <c r="M1119" s="5">
        <v>24.1421019</v>
      </c>
      <c r="N1119" s="1" t="s">
        <v>27</v>
      </c>
      <c r="O1119" s="2">
        <v>78.27</v>
      </c>
      <c r="P1119" s="1" t="s">
        <v>31</v>
      </c>
      <c r="Q1119" s="1" t="s">
        <v>25</v>
      </c>
      <c r="T1119" s="1" t="s">
        <v>25</v>
      </c>
      <c r="U1119" s="3" t="str">
        <f t="shared" si="51"/>
        <v>INSERT INTO streetlampData (LAYER, ID, ORGAN, OP_CODE, BURY_DATE, NUM, LENGTH, MATERIAL, USEMODE, DATAMODE, NOTE, POINT_X, POINT_Y, TOWNSHIP, HEIGHT, MOD_DATE, STATE, DATA1, DATA2, LEVEL)</v>
      </c>
      <c r="V1119" s="4" t="str">
        <f t="shared" si="52"/>
        <v>VALUES (8020203, 020203211241, N'GC7', 0, '2018-07-01', 020203004694, 8, N'金屬桿', 0, 0, N'部分欄位資料依建議值填具，僅供參考',120.6800442, 24.1421019, 6600100, 78.27, '2024-08-30', 1,'NULL', NULL, 1);</v>
      </c>
      <c r="W1119" s="1" t="str">
        <f t="shared" si="53"/>
        <v>INSERT INTO streetlampData (LAYER, ID, ORGAN, OP_CODE, BURY_DATE, NUM, LENGTH, MATERIAL, USEMODE, DATAMODE, NOTE, POINT_X, POINT_Y, TOWNSHIP, HEIGHT, MOD_DATE, STATE, DATA1, DATA2, LEVEL)VALUES (8020203, 020203211241, N'GC7', 0, '2018-07-01', 020203004694, 8, N'金屬桿', 0, 0, N'部分欄位資料依建議值填具，僅供參考',120.6800442, 24.1421019, 6600100, 78.27, '2024-08-30', 1,'NULL', NULL, 1);</v>
      </c>
    </row>
    <row r="1120" spans="1:23" ht="64.8" x14ac:dyDescent="0.3">
      <c r="A1120" s="1" t="s">
        <v>18</v>
      </c>
      <c r="B1120" s="1" t="s">
        <v>2273</v>
      </c>
      <c r="C1120" s="1" t="s">
        <v>20</v>
      </c>
      <c r="D1120" s="1" t="s">
        <v>21</v>
      </c>
      <c r="E1120" s="1" t="s">
        <v>22</v>
      </c>
      <c r="F1120" s="1" t="s">
        <v>2274</v>
      </c>
      <c r="G1120" s="2">
        <v>8</v>
      </c>
      <c r="H1120" s="1" t="s">
        <v>24</v>
      </c>
      <c r="I1120" s="1" t="s">
        <v>21</v>
      </c>
      <c r="J1120" s="1" t="s">
        <v>21</v>
      </c>
      <c r="L1120" s="5">
        <v>120.6801115</v>
      </c>
      <c r="M1120" s="5">
        <v>24.142039499999999</v>
      </c>
      <c r="N1120" s="1" t="s">
        <v>27</v>
      </c>
      <c r="O1120" s="2">
        <v>78.33</v>
      </c>
      <c r="P1120" s="1" t="s">
        <v>31</v>
      </c>
      <c r="Q1120" s="1" t="s">
        <v>32</v>
      </c>
      <c r="T1120" s="1" t="s">
        <v>21</v>
      </c>
      <c r="U1120" s="3" t="str">
        <f t="shared" si="51"/>
        <v>INSERT INTO streetlampData (LAYER, ID, ORGAN, OP_CODE, BURY_DATE, NUM, LENGTH, MATERIAL, USEMODE, DATAMODE, NOTE, POINT_X, POINT_Y, TOWNSHIP, HEIGHT, MOD_DATE, STATE, DATA1, DATA2, LEVEL)</v>
      </c>
      <c r="V1120" s="4" t="str">
        <f t="shared" si="52"/>
        <v>VALUES (8020203, 020203211242, N'GC7', 0, '2018-07-01', 932, 8, N'金屬桿', 0, 0, N'NULL',120.6801115, 24.1420395, 6600100, 78.33, '2024-08-30', 2,'NULL', NULL, 0);</v>
      </c>
      <c r="W1120" s="1" t="str">
        <f t="shared" si="53"/>
        <v>INSERT INTO streetlampData (LAYER, ID, ORGAN, OP_CODE, BURY_DATE, NUM, LENGTH, MATERIAL, USEMODE, DATAMODE, NOTE, POINT_X, POINT_Y, TOWNSHIP, HEIGHT, MOD_DATE, STATE, DATA1, DATA2, LEVEL)VALUES (8020203, 020203211242, N'GC7', 0, '2018-07-01', 932, 8, N'金屬桿', 0, 0, N'NULL',120.6801115, 24.1420395, 6600100, 78.33, '2024-08-30', 2,'NULL', NULL, 0);</v>
      </c>
    </row>
    <row r="1121" spans="1:23" ht="64.8" x14ac:dyDescent="0.3">
      <c r="A1121" s="1" t="s">
        <v>18</v>
      </c>
      <c r="B1121" s="1" t="s">
        <v>2275</v>
      </c>
      <c r="C1121" s="1" t="s">
        <v>20</v>
      </c>
      <c r="D1121" s="1" t="s">
        <v>21</v>
      </c>
      <c r="E1121" s="1" t="s">
        <v>22</v>
      </c>
      <c r="F1121" s="1" t="s">
        <v>2276</v>
      </c>
      <c r="G1121" s="2">
        <v>8</v>
      </c>
      <c r="H1121" s="1" t="s">
        <v>24</v>
      </c>
      <c r="I1121" s="1" t="s">
        <v>21</v>
      </c>
      <c r="J1121" s="1" t="s">
        <v>21</v>
      </c>
      <c r="L1121" s="5">
        <v>120.6803816</v>
      </c>
      <c r="M1121" s="5">
        <v>24.141807700000001</v>
      </c>
      <c r="N1121" s="1" t="s">
        <v>27</v>
      </c>
      <c r="O1121" s="2">
        <v>78.47</v>
      </c>
      <c r="P1121" s="1" t="s">
        <v>31</v>
      </c>
      <c r="Q1121" s="1" t="s">
        <v>32</v>
      </c>
      <c r="T1121" s="1" t="s">
        <v>21</v>
      </c>
      <c r="U1121" s="3" t="str">
        <f t="shared" si="51"/>
        <v>INSERT INTO streetlampData (LAYER, ID, ORGAN, OP_CODE, BURY_DATE, NUM, LENGTH, MATERIAL, USEMODE, DATAMODE, NOTE, POINT_X, POINT_Y, TOWNSHIP, HEIGHT, MOD_DATE, STATE, DATA1, DATA2, LEVEL)</v>
      </c>
      <c r="V1121" s="4" t="str">
        <f t="shared" si="52"/>
        <v>VALUES (8020203, 020203211243, N'GC7', 0, '2018-07-01', 931, 8, N'金屬桿', 0, 0, N'NULL',120.6803816, 24.1418077, 6600100, 78.47, '2024-08-30', 2,'NULL', NULL, 0);</v>
      </c>
      <c r="W1121" s="1" t="str">
        <f t="shared" si="53"/>
        <v>INSERT INTO streetlampData (LAYER, ID, ORGAN, OP_CODE, BURY_DATE, NUM, LENGTH, MATERIAL, USEMODE, DATAMODE, NOTE, POINT_X, POINT_Y, TOWNSHIP, HEIGHT, MOD_DATE, STATE, DATA1, DATA2, LEVEL)VALUES (8020203, 020203211243, N'GC7', 0, '2018-07-01', 931, 8, N'金屬桿', 0, 0, N'NULL',120.6803816, 24.1418077, 6600100, 78.47, '2024-08-30', 2,'NULL', NULL, 0);</v>
      </c>
    </row>
    <row r="1122" spans="1:23" ht="64.8" x14ac:dyDescent="0.3">
      <c r="A1122" s="1" t="s">
        <v>18</v>
      </c>
      <c r="B1122" s="1" t="s">
        <v>2277</v>
      </c>
      <c r="C1122" s="1" t="s">
        <v>20</v>
      </c>
      <c r="D1122" s="1" t="s">
        <v>21</v>
      </c>
      <c r="E1122" s="1" t="s">
        <v>22</v>
      </c>
      <c r="F1122" s="1" t="s">
        <v>2278</v>
      </c>
      <c r="G1122" s="2">
        <v>8</v>
      </c>
      <c r="H1122" s="1" t="s">
        <v>24</v>
      </c>
      <c r="I1122" s="1" t="s">
        <v>21</v>
      </c>
      <c r="J1122" s="1" t="s">
        <v>21</v>
      </c>
      <c r="K1122" s="1" t="s">
        <v>733</v>
      </c>
      <c r="L1122" s="5">
        <v>120.67777460000001</v>
      </c>
      <c r="M1122" s="5">
        <v>24.143597499999998</v>
      </c>
      <c r="N1122" s="1" t="s">
        <v>27</v>
      </c>
      <c r="O1122" s="2">
        <v>78.92</v>
      </c>
      <c r="P1122" s="1" t="s">
        <v>31</v>
      </c>
      <c r="Q1122" s="1" t="s">
        <v>25</v>
      </c>
      <c r="T1122" s="1" t="s">
        <v>25</v>
      </c>
      <c r="U1122" s="3" t="str">
        <f t="shared" si="51"/>
        <v>INSERT INTO streetlampData (LAYER, ID, ORGAN, OP_CODE, BURY_DATE, NUM, LENGTH, MATERIAL, USEMODE, DATAMODE, NOTE, POINT_X, POINT_Y, TOWNSHIP, HEIGHT, MOD_DATE, STATE, DATA1, DATA2, LEVEL)</v>
      </c>
      <c r="V1122" s="4" t="str">
        <f t="shared" si="52"/>
        <v>VALUES (8020203, 020203211244, N'GC7', 0, '2018-07-01', 020203004697, 8, N'金屬桿', 0, 0, N'部分欄位資料依建議值填具，僅供參考',120.6777746, 24.1435975, 6600100, 78.92, '2024-08-30', 1,'NULL', NULL, 1);</v>
      </c>
      <c r="W1122" s="1" t="str">
        <f t="shared" si="53"/>
        <v>INSERT INTO streetlampData (LAYER, ID, ORGAN, OP_CODE, BURY_DATE, NUM, LENGTH, MATERIAL, USEMODE, DATAMODE, NOTE, POINT_X, POINT_Y, TOWNSHIP, HEIGHT, MOD_DATE, STATE, DATA1, DATA2, LEVEL)VALUES (8020203, 020203211244, N'GC7', 0, '2018-07-01', 020203004697, 8, N'金屬桿', 0, 0, N'部分欄位資料依建議值填具，僅供參考',120.6777746, 24.1435975, 6600100, 78.92, '2024-08-30', 1,'NULL', NULL, 1);</v>
      </c>
    </row>
    <row r="1123" spans="1:23" ht="64.8" x14ac:dyDescent="0.3">
      <c r="A1123" s="1" t="s">
        <v>18</v>
      </c>
      <c r="B1123" s="1" t="s">
        <v>2279</v>
      </c>
      <c r="C1123" s="1" t="s">
        <v>20</v>
      </c>
      <c r="D1123" s="1" t="s">
        <v>21</v>
      </c>
      <c r="E1123" s="1" t="s">
        <v>22</v>
      </c>
      <c r="F1123" s="1" t="s">
        <v>2280</v>
      </c>
      <c r="G1123" s="2">
        <v>8</v>
      </c>
      <c r="H1123" s="1" t="s">
        <v>24</v>
      </c>
      <c r="I1123" s="1" t="s">
        <v>21</v>
      </c>
      <c r="J1123" s="1" t="s">
        <v>21</v>
      </c>
      <c r="K1123" s="1" t="s">
        <v>733</v>
      </c>
      <c r="L1123" s="5">
        <v>120.67770109999999</v>
      </c>
      <c r="M1123" s="5">
        <v>24.143394900000001</v>
      </c>
      <c r="N1123" s="1" t="s">
        <v>27</v>
      </c>
      <c r="O1123" s="2">
        <v>78.739999999999995</v>
      </c>
      <c r="P1123" s="1" t="s">
        <v>31</v>
      </c>
      <c r="Q1123" s="1" t="s">
        <v>25</v>
      </c>
      <c r="T1123" s="1" t="s">
        <v>25</v>
      </c>
      <c r="U1123" s="3" t="str">
        <f t="shared" si="51"/>
        <v>INSERT INTO streetlampData (LAYER, ID, ORGAN, OP_CODE, BURY_DATE, NUM, LENGTH, MATERIAL, USEMODE, DATAMODE, NOTE, POINT_X, POINT_Y, TOWNSHIP, HEIGHT, MOD_DATE, STATE, DATA1, DATA2, LEVEL)</v>
      </c>
      <c r="V1123" s="4" t="str">
        <f t="shared" si="52"/>
        <v>VALUES (8020203, 020203211245, N'GC7', 0, '2018-07-01', 020203004698, 8, N'金屬桿', 0, 0, N'部分欄位資料依建議值填具，僅供參考',120.6777011, 24.1433949, 6600100, 78.74, '2024-08-30', 1,'NULL', NULL, 1);</v>
      </c>
      <c r="W1123" s="1" t="str">
        <f t="shared" si="53"/>
        <v>INSERT INTO streetlampData (LAYER, ID, ORGAN, OP_CODE, BURY_DATE, NUM, LENGTH, MATERIAL, USEMODE, DATAMODE, NOTE, POINT_X, POINT_Y, TOWNSHIP, HEIGHT, MOD_DATE, STATE, DATA1, DATA2, LEVEL)VALUES (8020203, 020203211245, N'GC7', 0, '2018-07-01', 020203004698, 8, N'金屬桿', 0, 0, N'部分欄位資料依建議值填具，僅供參考',120.6777011, 24.1433949, 6600100, 78.74, '2024-08-30', 1,'NULL', NULL, 1);</v>
      </c>
    </row>
    <row r="1124" spans="1:23" ht="64.8" x14ac:dyDescent="0.3">
      <c r="A1124" s="1" t="s">
        <v>18</v>
      </c>
      <c r="B1124" s="1" t="s">
        <v>2281</v>
      </c>
      <c r="C1124" s="1" t="s">
        <v>20</v>
      </c>
      <c r="D1124" s="1" t="s">
        <v>21</v>
      </c>
      <c r="E1124" s="1" t="s">
        <v>22</v>
      </c>
      <c r="F1124" s="1" t="s">
        <v>2282</v>
      </c>
      <c r="G1124" s="2">
        <v>8</v>
      </c>
      <c r="H1124" s="1" t="s">
        <v>24</v>
      </c>
      <c r="I1124" s="1" t="s">
        <v>21</v>
      </c>
      <c r="J1124" s="1" t="s">
        <v>21</v>
      </c>
      <c r="K1124" s="1" t="s">
        <v>733</v>
      </c>
      <c r="L1124" s="5">
        <v>120.6776344</v>
      </c>
      <c r="M1124" s="5">
        <v>24.1432115</v>
      </c>
      <c r="N1124" s="1" t="s">
        <v>27</v>
      </c>
      <c r="O1124" s="2">
        <v>78.73</v>
      </c>
      <c r="P1124" s="1" t="s">
        <v>31</v>
      </c>
      <c r="Q1124" s="1" t="s">
        <v>25</v>
      </c>
      <c r="T1124" s="1" t="s">
        <v>25</v>
      </c>
      <c r="U1124" s="3" t="str">
        <f t="shared" si="51"/>
        <v>INSERT INTO streetlampData (LAYER, ID, ORGAN, OP_CODE, BURY_DATE, NUM, LENGTH, MATERIAL, USEMODE, DATAMODE, NOTE, POINT_X, POINT_Y, TOWNSHIP, HEIGHT, MOD_DATE, STATE, DATA1, DATA2, LEVEL)</v>
      </c>
      <c r="V1124" s="4" t="str">
        <f t="shared" si="52"/>
        <v>VALUES (8020203, 020203211246, N'GC7', 0, '2018-07-01', 020203004699, 8, N'金屬桿', 0, 0, N'部分欄位資料依建議值填具，僅供參考',120.6776344, 24.1432115, 6600100, 78.73, '2024-08-30', 1,'NULL', NULL, 1);</v>
      </c>
      <c r="W1124" s="1" t="str">
        <f t="shared" si="53"/>
        <v>INSERT INTO streetlampData (LAYER, ID, ORGAN, OP_CODE, BURY_DATE, NUM, LENGTH, MATERIAL, USEMODE, DATAMODE, NOTE, POINT_X, POINT_Y, TOWNSHIP, HEIGHT, MOD_DATE, STATE, DATA1, DATA2, LEVEL)VALUES (8020203, 020203211246, N'GC7', 0, '2018-07-01', 020203004699, 8, N'金屬桿', 0, 0, N'部分欄位資料依建議值填具，僅供參考',120.6776344, 24.1432115, 6600100, 78.73, '2024-08-30', 1,'NULL', NULL, 1);</v>
      </c>
    </row>
    <row r="1125" spans="1:23" ht="64.8" x14ac:dyDescent="0.3">
      <c r="A1125" s="1" t="s">
        <v>18</v>
      </c>
      <c r="B1125" s="1" t="s">
        <v>2283</v>
      </c>
      <c r="C1125" s="1" t="s">
        <v>20</v>
      </c>
      <c r="D1125" s="1" t="s">
        <v>21</v>
      </c>
      <c r="E1125" s="1" t="s">
        <v>22</v>
      </c>
      <c r="F1125" s="1" t="s">
        <v>2284</v>
      </c>
      <c r="G1125" s="2">
        <v>8</v>
      </c>
      <c r="H1125" s="1" t="s">
        <v>24</v>
      </c>
      <c r="I1125" s="1" t="s">
        <v>21</v>
      </c>
      <c r="J1125" s="1" t="s">
        <v>21</v>
      </c>
      <c r="K1125" s="1" t="s">
        <v>733</v>
      </c>
      <c r="L1125" s="5">
        <v>120.6775422</v>
      </c>
      <c r="M1125" s="5">
        <v>24.1429565</v>
      </c>
      <c r="N1125" s="1" t="s">
        <v>27</v>
      </c>
      <c r="O1125" s="2">
        <v>78.56</v>
      </c>
      <c r="P1125" s="1" t="s">
        <v>31</v>
      </c>
      <c r="Q1125" s="1" t="s">
        <v>25</v>
      </c>
      <c r="T1125" s="1" t="s">
        <v>25</v>
      </c>
      <c r="U1125" s="3" t="str">
        <f t="shared" si="51"/>
        <v>INSERT INTO streetlampData (LAYER, ID, ORGAN, OP_CODE, BURY_DATE, NUM, LENGTH, MATERIAL, USEMODE, DATAMODE, NOTE, POINT_X, POINT_Y, TOWNSHIP, HEIGHT, MOD_DATE, STATE, DATA1, DATA2, LEVEL)</v>
      </c>
      <c r="V1125" s="4" t="str">
        <f t="shared" si="52"/>
        <v>VALUES (8020203, 020203211247, N'GC7', 0, '2018-07-01', 020203004700, 8, N'金屬桿', 0, 0, N'部分欄位資料依建議值填具，僅供參考',120.6775422, 24.1429565, 6600100, 78.56, '2024-08-30', 1,'NULL', NULL, 1);</v>
      </c>
      <c r="W1125" s="1" t="str">
        <f t="shared" si="53"/>
        <v>INSERT INTO streetlampData (LAYER, ID, ORGAN, OP_CODE, BURY_DATE, NUM, LENGTH, MATERIAL, USEMODE, DATAMODE, NOTE, POINT_X, POINT_Y, TOWNSHIP, HEIGHT, MOD_DATE, STATE, DATA1, DATA2, LEVEL)VALUES (8020203, 020203211247, N'GC7', 0, '2018-07-01', 020203004700, 8, N'金屬桿', 0, 0, N'部分欄位資料依建議值填具，僅供參考',120.6775422, 24.1429565, 6600100, 78.56, '2024-08-30', 1,'NULL', NULL, 1);</v>
      </c>
    </row>
    <row r="1126" spans="1:23" ht="64.8" x14ac:dyDescent="0.3">
      <c r="A1126" s="1" t="s">
        <v>18</v>
      </c>
      <c r="B1126" s="1" t="s">
        <v>2285</v>
      </c>
      <c r="C1126" s="1" t="s">
        <v>20</v>
      </c>
      <c r="D1126" s="1" t="s">
        <v>21</v>
      </c>
      <c r="E1126" s="1" t="s">
        <v>22</v>
      </c>
      <c r="F1126" s="1" t="s">
        <v>2286</v>
      </c>
      <c r="G1126" s="2">
        <v>8</v>
      </c>
      <c r="H1126" s="1" t="s">
        <v>24</v>
      </c>
      <c r="I1126" s="1" t="s">
        <v>21</v>
      </c>
      <c r="J1126" s="1" t="s">
        <v>21</v>
      </c>
      <c r="K1126" s="1" t="s">
        <v>733</v>
      </c>
      <c r="L1126" s="5">
        <v>120.6774094</v>
      </c>
      <c r="M1126" s="5">
        <v>24.1426661</v>
      </c>
      <c r="N1126" s="1" t="s">
        <v>27</v>
      </c>
      <c r="O1126" s="2">
        <v>78.489999999999995</v>
      </c>
      <c r="P1126" s="1" t="s">
        <v>31</v>
      </c>
      <c r="Q1126" s="1" t="s">
        <v>25</v>
      </c>
      <c r="T1126" s="1" t="s">
        <v>25</v>
      </c>
      <c r="U1126" s="3" t="str">
        <f t="shared" si="51"/>
        <v>INSERT INTO streetlampData (LAYER, ID, ORGAN, OP_CODE, BURY_DATE, NUM, LENGTH, MATERIAL, USEMODE, DATAMODE, NOTE, POINT_X, POINT_Y, TOWNSHIP, HEIGHT, MOD_DATE, STATE, DATA1, DATA2, LEVEL)</v>
      </c>
      <c r="V1126" s="4" t="str">
        <f t="shared" si="52"/>
        <v>VALUES (8020203, 020203211248, N'GC7', 0, '2018-07-01', 020203004701, 8, N'金屬桿', 0, 0, N'部分欄位資料依建議值填具，僅供參考',120.6774094, 24.1426661, 6600100, 78.49, '2024-08-30', 1,'NULL', NULL, 1);</v>
      </c>
      <c r="W1126" s="1" t="str">
        <f t="shared" si="53"/>
        <v>INSERT INTO streetlampData (LAYER, ID, ORGAN, OP_CODE, BURY_DATE, NUM, LENGTH, MATERIAL, USEMODE, DATAMODE, NOTE, POINT_X, POINT_Y, TOWNSHIP, HEIGHT, MOD_DATE, STATE, DATA1, DATA2, LEVEL)VALUES (8020203, 020203211248, N'GC7', 0, '2018-07-01', 020203004701, 8, N'金屬桿', 0, 0, N'部分欄位資料依建議值填具，僅供參考',120.6774094, 24.1426661, 6600100, 78.49, '2024-08-30', 1,'NULL', NULL, 1);</v>
      </c>
    </row>
    <row r="1127" spans="1:23" ht="64.8" x14ac:dyDescent="0.3">
      <c r="A1127" s="1" t="s">
        <v>18</v>
      </c>
      <c r="B1127" s="1" t="s">
        <v>2287</v>
      </c>
      <c r="C1127" s="1" t="s">
        <v>20</v>
      </c>
      <c r="D1127" s="1" t="s">
        <v>21</v>
      </c>
      <c r="E1127" s="1" t="s">
        <v>22</v>
      </c>
      <c r="F1127" s="1" t="s">
        <v>2288</v>
      </c>
      <c r="G1127" s="2">
        <v>8</v>
      </c>
      <c r="H1127" s="1" t="s">
        <v>24</v>
      </c>
      <c r="I1127" s="1" t="s">
        <v>21</v>
      </c>
      <c r="J1127" s="1" t="s">
        <v>21</v>
      </c>
      <c r="K1127" s="1" t="s">
        <v>733</v>
      </c>
      <c r="L1127" s="5">
        <v>120.67721969999999</v>
      </c>
      <c r="M1127" s="5">
        <v>24.142348800000001</v>
      </c>
      <c r="N1127" s="1" t="s">
        <v>27</v>
      </c>
      <c r="O1127" s="2">
        <v>78.02</v>
      </c>
      <c r="P1127" s="1" t="s">
        <v>31</v>
      </c>
      <c r="Q1127" s="1" t="s">
        <v>25</v>
      </c>
      <c r="T1127" s="1" t="s">
        <v>25</v>
      </c>
      <c r="U1127" s="3" t="str">
        <f t="shared" si="51"/>
        <v>INSERT INTO streetlampData (LAYER, ID, ORGAN, OP_CODE, BURY_DATE, NUM, LENGTH, MATERIAL, USEMODE, DATAMODE, NOTE, POINT_X, POINT_Y, TOWNSHIP, HEIGHT, MOD_DATE, STATE, DATA1, DATA2, LEVEL)</v>
      </c>
      <c r="V1127" s="4" t="str">
        <f t="shared" si="52"/>
        <v>VALUES (8020203, 020203211249, N'GC7', 0, '2018-07-01', 020203004702, 8, N'金屬桿', 0, 0, N'部分欄位資料依建議值填具，僅供參考',120.6772197, 24.1423488, 6600100, 78.02, '2024-08-30', 1,'NULL', NULL, 1);</v>
      </c>
      <c r="W1127" s="1" t="str">
        <f t="shared" si="53"/>
        <v>INSERT INTO streetlampData (LAYER, ID, ORGAN, OP_CODE, BURY_DATE, NUM, LENGTH, MATERIAL, USEMODE, DATAMODE, NOTE, POINT_X, POINT_Y, TOWNSHIP, HEIGHT, MOD_DATE, STATE, DATA1, DATA2, LEVEL)VALUES (8020203, 020203211249, N'GC7', 0, '2018-07-01', 020203004702, 8, N'金屬桿', 0, 0, N'部分欄位資料依建議值填具，僅供參考',120.6772197, 24.1423488, 6600100, 78.02, '2024-08-30', 1,'NULL', NULL, 1);</v>
      </c>
    </row>
    <row r="1128" spans="1:23" ht="64.8" x14ac:dyDescent="0.3">
      <c r="A1128" s="1" t="s">
        <v>18</v>
      </c>
      <c r="B1128" s="1" t="s">
        <v>2289</v>
      </c>
      <c r="C1128" s="1" t="s">
        <v>20</v>
      </c>
      <c r="D1128" s="1" t="s">
        <v>21</v>
      </c>
      <c r="E1128" s="1" t="s">
        <v>22</v>
      </c>
      <c r="F1128" s="1" t="s">
        <v>2290</v>
      </c>
      <c r="G1128" s="2">
        <v>8</v>
      </c>
      <c r="H1128" s="1" t="s">
        <v>24</v>
      </c>
      <c r="I1128" s="1" t="s">
        <v>21</v>
      </c>
      <c r="J1128" s="1" t="s">
        <v>21</v>
      </c>
      <c r="K1128" s="1" t="s">
        <v>733</v>
      </c>
      <c r="L1128" s="5">
        <v>120.6770343</v>
      </c>
      <c r="M1128" s="5">
        <v>24.142134899999999</v>
      </c>
      <c r="N1128" s="1" t="s">
        <v>27</v>
      </c>
      <c r="O1128" s="2">
        <v>77.569999999999993</v>
      </c>
      <c r="P1128" s="1" t="s">
        <v>31</v>
      </c>
      <c r="Q1128" s="1" t="s">
        <v>25</v>
      </c>
      <c r="T1128" s="1" t="s">
        <v>25</v>
      </c>
      <c r="U1128" s="3" t="str">
        <f t="shared" si="51"/>
        <v>INSERT INTO streetlampData (LAYER, ID, ORGAN, OP_CODE, BURY_DATE, NUM, LENGTH, MATERIAL, USEMODE, DATAMODE, NOTE, POINT_X, POINT_Y, TOWNSHIP, HEIGHT, MOD_DATE, STATE, DATA1, DATA2, LEVEL)</v>
      </c>
      <c r="V1128" s="4" t="str">
        <f t="shared" si="52"/>
        <v>VALUES (8020203, 020203211250, N'GC7', 0, '2018-07-01', 020203004703, 8, N'金屬桿', 0, 0, N'部分欄位資料依建議值填具，僅供參考',120.6770343, 24.1421349, 6600100, 77.57, '2024-08-30', 1,'NULL', NULL, 1);</v>
      </c>
      <c r="W1128" s="1" t="str">
        <f t="shared" si="53"/>
        <v>INSERT INTO streetlampData (LAYER, ID, ORGAN, OP_CODE, BURY_DATE, NUM, LENGTH, MATERIAL, USEMODE, DATAMODE, NOTE, POINT_X, POINT_Y, TOWNSHIP, HEIGHT, MOD_DATE, STATE, DATA1, DATA2, LEVEL)VALUES (8020203, 020203211250, N'GC7', 0, '2018-07-01', 020203004703, 8, N'金屬桿', 0, 0, N'部分欄位資料依建議值填具，僅供參考',120.6770343, 24.1421349, 6600100, 77.57, '2024-08-30', 1,'NULL', NULL, 1);</v>
      </c>
    </row>
    <row r="1129" spans="1:23" ht="64.8" x14ac:dyDescent="0.3">
      <c r="A1129" s="1" t="s">
        <v>18</v>
      </c>
      <c r="B1129" s="1" t="s">
        <v>2291</v>
      </c>
      <c r="C1129" s="1" t="s">
        <v>20</v>
      </c>
      <c r="D1129" s="1" t="s">
        <v>21</v>
      </c>
      <c r="E1129" s="1" t="s">
        <v>22</v>
      </c>
      <c r="F1129" s="1" t="s">
        <v>2292</v>
      </c>
      <c r="G1129" s="2">
        <v>8</v>
      </c>
      <c r="H1129" s="1" t="s">
        <v>24</v>
      </c>
      <c r="I1129" s="1" t="s">
        <v>21</v>
      </c>
      <c r="J1129" s="1" t="s">
        <v>21</v>
      </c>
      <c r="K1129" s="1" t="s">
        <v>733</v>
      </c>
      <c r="L1129" s="5">
        <v>120.67650860000001</v>
      </c>
      <c r="M1129" s="5">
        <v>24.141662</v>
      </c>
      <c r="N1129" s="1" t="s">
        <v>27</v>
      </c>
      <c r="O1129" s="2">
        <v>77.010000000000005</v>
      </c>
      <c r="P1129" s="1" t="s">
        <v>31</v>
      </c>
      <c r="Q1129" s="1" t="s">
        <v>25</v>
      </c>
      <c r="T1129" s="1" t="s">
        <v>25</v>
      </c>
      <c r="U1129" s="3" t="str">
        <f t="shared" si="51"/>
        <v>INSERT INTO streetlampData (LAYER, ID, ORGAN, OP_CODE, BURY_DATE, NUM, LENGTH, MATERIAL, USEMODE, DATAMODE, NOTE, POINT_X, POINT_Y, TOWNSHIP, HEIGHT, MOD_DATE, STATE, DATA1, DATA2, LEVEL)</v>
      </c>
      <c r="V1129" s="4" t="str">
        <f t="shared" si="52"/>
        <v>VALUES (8020203, 020203211251, N'GC7', 0, '2018-07-01', 020203004704, 8, N'金屬桿', 0, 0, N'部分欄位資料依建議值填具，僅供參考',120.6765086, 24.141662, 6600100, 77.01, '2024-08-30', 1,'NULL', NULL, 1);</v>
      </c>
      <c r="W1129" s="1" t="str">
        <f t="shared" si="53"/>
        <v>INSERT INTO streetlampData (LAYER, ID, ORGAN, OP_CODE, BURY_DATE, NUM, LENGTH, MATERIAL, USEMODE, DATAMODE, NOTE, POINT_X, POINT_Y, TOWNSHIP, HEIGHT, MOD_DATE, STATE, DATA1, DATA2, LEVEL)VALUES (8020203, 020203211251, N'GC7', 0, '2018-07-01', 020203004704, 8, N'金屬桿', 0, 0, N'部分欄位資料依建議值填具，僅供參考',120.6765086, 24.141662, 6600100, 77.01, '2024-08-30', 1,'NULL', NULL, 1);</v>
      </c>
    </row>
    <row r="1130" spans="1:23" ht="64.8" x14ac:dyDescent="0.3">
      <c r="A1130" s="1" t="s">
        <v>18</v>
      </c>
      <c r="B1130" s="1" t="s">
        <v>2293</v>
      </c>
      <c r="C1130" s="1" t="s">
        <v>20</v>
      </c>
      <c r="D1130" s="1" t="s">
        <v>21</v>
      </c>
      <c r="E1130" s="1" t="s">
        <v>22</v>
      </c>
      <c r="F1130" s="1" t="s">
        <v>2294</v>
      </c>
      <c r="G1130" s="2">
        <v>8</v>
      </c>
      <c r="H1130" s="1" t="s">
        <v>24</v>
      </c>
      <c r="I1130" s="1" t="s">
        <v>21</v>
      </c>
      <c r="J1130" s="1" t="s">
        <v>21</v>
      </c>
      <c r="K1130" s="1" t="s">
        <v>733</v>
      </c>
      <c r="L1130" s="5">
        <v>120.676176</v>
      </c>
      <c r="M1130" s="5">
        <v>24.141470000000002</v>
      </c>
      <c r="N1130" s="1" t="s">
        <v>27</v>
      </c>
      <c r="O1130" s="2">
        <v>76.739999999999995</v>
      </c>
      <c r="P1130" s="1" t="s">
        <v>31</v>
      </c>
      <c r="Q1130" s="1" t="s">
        <v>25</v>
      </c>
      <c r="T1130" s="1" t="s">
        <v>25</v>
      </c>
      <c r="U1130" s="3" t="str">
        <f t="shared" si="51"/>
        <v>INSERT INTO streetlampData (LAYER, ID, ORGAN, OP_CODE, BURY_DATE, NUM, LENGTH, MATERIAL, USEMODE, DATAMODE, NOTE, POINT_X, POINT_Y, TOWNSHIP, HEIGHT, MOD_DATE, STATE, DATA1, DATA2, LEVEL)</v>
      </c>
      <c r="V1130" s="4" t="str">
        <f t="shared" si="52"/>
        <v>VALUES (8020203, 020203211252, N'GC7', 0, '2018-07-01', 020203004705, 8, N'金屬桿', 0, 0, N'部分欄位資料依建議值填具，僅供參考',120.676176, 24.14147, 6600100, 76.74, '2024-08-30', 1,'NULL', NULL, 1);</v>
      </c>
      <c r="W1130" s="1" t="str">
        <f t="shared" si="53"/>
        <v>INSERT INTO streetlampData (LAYER, ID, ORGAN, OP_CODE, BURY_DATE, NUM, LENGTH, MATERIAL, USEMODE, DATAMODE, NOTE, POINT_X, POINT_Y, TOWNSHIP, HEIGHT, MOD_DATE, STATE, DATA1, DATA2, LEVEL)VALUES (8020203, 020203211252, N'GC7', 0, '2018-07-01', 020203004705, 8, N'金屬桿', 0, 0, N'部分欄位資料依建議值填具，僅供參考',120.676176, 24.14147, 6600100, 76.74, '2024-08-30', 1,'NULL', NULL, 1);</v>
      </c>
    </row>
    <row r="1131" spans="1:23" ht="64.8" x14ac:dyDescent="0.3">
      <c r="A1131" s="1" t="s">
        <v>18</v>
      </c>
      <c r="B1131" s="1" t="s">
        <v>2295</v>
      </c>
      <c r="C1131" s="1" t="s">
        <v>20</v>
      </c>
      <c r="D1131" s="1" t="s">
        <v>21</v>
      </c>
      <c r="E1131" s="1" t="s">
        <v>22</v>
      </c>
      <c r="F1131" s="1" t="s">
        <v>2296</v>
      </c>
      <c r="G1131" s="2">
        <v>7</v>
      </c>
      <c r="H1131" s="1" t="s">
        <v>175</v>
      </c>
      <c r="I1131" s="1" t="s">
        <v>21</v>
      </c>
      <c r="J1131" s="1" t="s">
        <v>21</v>
      </c>
      <c r="L1131" s="5">
        <v>120.6766946</v>
      </c>
      <c r="M1131" s="5">
        <v>24.143185800000001</v>
      </c>
      <c r="N1131" s="1" t="s">
        <v>27</v>
      </c>
      <c r="O1131" s="2">
        <v>78.31</v>
      </c>
      <c r="P1131" s="1" t="s">
        <v>31</v>
      </c>
      <c r="Q1131" s="1" t="s">
        <v>32</v>
      </c>
      <c r="T1131" s="1" t="s">
        <v>21</v>
      </c>
      <c r="U1131" s="3" t="str">
        <f t="shared" si="51"/>
        <v>INSERT INTO streetlampData (LAYER, ID, ORGAN, OP_CODE, BURY_DATE, NUM, LENGTH, MATERIAL, USEMODE, DATAMODE, NOTE, POINT_X, POINT_Y, TOWNSHIP, HEIGHT, MOD_DATE, STATE, DATA1, DATA2, LEVEL)</v>
      </c>
      <c r="V1131" s="4" t="str">
        <f t="shared" si="52"/>
        <v>VALUES (8020203, 020203211253, N'GC7', 0, '2018-07-01', 814, 7, N'水泥桿', 0, 0, N'NULL',120.6766946, 24.1431858, 6600100, 78.31, '2024-08-30', 2,'NULL', NULL, 0);</v>
      </c>
      <c r="W1131" s="1" t="str">
        <f t="shared" si="53"/>
        <v>INSERT INTO streetlampData (LAYER, ID, ORGAN, OP_CODE, BURY_DATE, NUM, LENGTH, MATERIAL, USEMODE, DATAMODE, NOTE, POINT_X, POINT_Y, TOWNSHIP, HEIGHT, MOD_DATE, STATE, DATA1, DATA2, LEVEL)VALUES (8020203, 020203211253, N'GC7', 0, '2018-07-01', 814, 7, N'水泥桿', 0, 0, N'NULL',120.6766946, 24.1431858, 6600100, 78.31, '2024-08-30', 2,'NULL', NULL, 0);</v>
      </c>
    </row>
    <row r="1132" spans="1:23" ht="64.8" x14ac:dyDescent="0.3">
      <c r="A1132" s="1" t="s">
        <v>18</v>
      </c>
      <c r="B1132" s="1" t="s">
        <v>2297</v>
      </c>
      <c r="C1132" s="1" t="s">
        <v>20</v>
      </c>
      <c r="D1132" s="1" t="s">
        <v>21</v>
      </c>
      <c r="E1132" s="1" t="s">
        <v>22</v>
      </c>
      <c r="F1132" s="1" t="s">
        <v>2298</v>
      </c>
      <c r="G1132" s="2">
        <v>7</v>
      </c>
      <c r="H1132" s="1" t="s">
        <v>37</v>
      </c>
      <c r="I1132" s="1" t="s">
        <v>21</v>
      </c>
      <c r="J1132" s="1" t="s">
        <v>21</v>
      </c>
      <c r="L1132" s="5">
        <v>120.6755514</v>
      </c>
      <c r="M1132" s="5">
        <v>24.142404200000001</v>
      </c>
      <c r="N1132" s="1" t="s">
        <v>27</v>
      </c>
      <c r="O1132" s="2">
        <v>77.09</v>
      </c>
      <c r="P1132" s="1" t="s">
        <v>31</v>
      </c>
      <c r="Q1132" s="1" t="s">
        <v>32</v>
      </c>
      <c r="T1132" s="1" t="s">
        <v>21</v>
      </c>
      <c r="U1132" s="3" t="str">
        <f t="shared" si="51"/>
        <v>INSERT INTO streetlampData (LAYER, ID, ORGAN, OP_CODE, BURY_DATE, NUM, LENGTH, MATERIAL, USEMODE, DATAMODE, NOTE, POINT_X, POINT_Y, TOWNSHIP, HEIGHT, MOD_DATE, STATE, DATA1, DATA2, LEVEL)</v>
      </c>
      <c r="V1132" s="4" t="str">
        <f t="shared" si="52"/>
        <v>VALUES (8020203, 020203211254, N'GC7', 0, '2018-07-01', 811, 7, N'附壁式', 0, 0, N'NULL',120.6755514, 24.1424042, 6600100, 77.09, '2024-08-30', 2,'NULL', NULL, 0);</v>
      </c>
      <c r="W1132" s="1" t="str">
        <f t="shared" si="53"/>
        <v>INSERT INTO streetlampData (LAYER, ID, ORGAN, OP_CODE, BURY_DATE, NUM, LENGTH, MATERIAL, USEMODE, DATAMODE, NOTE, POINT_X, POINT_Y, TOWNSHIP, HEIGHT, MOD_DATE, STATE, DATA1, DATA2, LEVEL)VALUES (8020203, 020203211254, N'GC7', 0, '2018-07-01', 811, 7, N'附壁式', 0, 0, N'NULL',120.6755514, 24.1424042, 6600100, 77.09, '2024-08-30', 2,'NULL', NULL, 0);</v>
      </c>
    </row>
    <row r="1133" spans="1:23" ht="64.8" x14ac:dyDescent="0.3">
      <c r="A1133" s="1" t="s">
        <v>18</v>
      </c>
      <c r="B1133" s="1" t="s">
        <v>2299</v>
      </c>
      <c r="C1133" s="1" t="s">
        <v>20</v>
      </c>
      <c r="D1133" s="1" t="s">
        <v>21</v>
      </c>
      <c r="E1133" s="1" t="s">
        <v>22</v>
      </c>
      <c r="F1133" s="1" t="s">
        <v>2300</v>
      </c>
      <c r="G1133" s="2">
        <v>7</v>
      </c>
      <c r="H1133" s="1" t="s">
        <v>37</v>
      </c>
      <c r="I1133" s="1" t="s">
        <v>21</v>
      </c>
      <c r="J1133" s="1" t="s">
        <v>21</v>
      </c>
      <c r="L1133" s="5">
        <v>120.6757463</v>
      </c>
      <c r="M1133" s="5">
        <v>24.142232700000001</v>
      </c>
      <c r="N1133" s="1" t="s">
        <v>27</v>
      </c>
      <c r="O1133" s="2">
        <v>77.12</v>
      </c>
      <c r="P1133" s="1" t="s">
        <v>31</v>
      </c>
      <c r="Q1133" s="1" t="s">
        <v>32</v>
      </c>
      <c r="T1133" s="1" t="s">
        <v>21</v>
      </c>
      <c r="U1133" s="3" t="str">
        <f t="shared" si="51"/>
        <v>INSERT INTO streetlampData (LAYER, ID, ORGAN, OP_CODE, BURY_DATE, NUM, LENGTH, MATERIAL, USEMODE, DATAMODE, NOTE, POINT_X, POINT_Y, TOWNSHIP, HEIGHT, MOD_DATE, STATE, DATA1, DATA2, LEVEL)</v>
      </c>
      <c r="V1133" s="4" t="str">
        <f t="shared" si="52"/>
        <v>VALUES (8020203, 020203211255, N'GC7', 0, '2018-07-01', 810, 7, N'附壁式', 0, 0, N'NULL',120.6757463, 24.1422327, 6600100, 77.12, '2024-08-30', 2,'NULL', NULL, 0);</v>
      </c>
      <c r="W1133" s="1" t="str">
        <f t="shared" si="53"/>
        <v>INSERT INTO streetlampData (LAYER, ID, ORGAN, OP_CODE, BURY_DATE, NUM, LENGTH, MATERIAL, USEMODE, DATAMODE, NOTE, POINT_X, POINT_Y, TOWNSHIP, HEIGHT, MOD_DATE, STATE, DATA1, DATA2, LEVEL)VALUES (8020203, 020203211255, N'GC7', 0, '2018-07-01', 810, 7, N'附壁式', 0, 0, N'NULL',120.6757463, 24.1422327, 6600100, 77.12, '2024-08-30', 2,'NULL', NULL, 0);</v>
      </c>
    </row>
    <row r="1134" spans="1:23" ht="64.8" x14ac:dyDescent="0.3">
      <c r="A1134" s="1" t="s">
        <v>18</v>
      </c>
      <c r="B1134" s="1" t="s">
        <v>2301</v>
      </c>
      <c r="C1134" s="1" t="s">
        <v>20</v>
      </c>
      <c r="D1134" s="1" t="s">
        <v>21</v>
      </c>
      <c r="E1134" s="1" t="s">
        <v>22</v>
      </c>
      <c r="F1134" s="1" t="s">
        <v>2302</v>
      </c>
      <c r="G1134" s="2">
        <v>8</v>
      </c>
      <c r="H1134" s="1" t="s">
        <v>24</v>
      </c>
      <c r="I1134" s="1" t="s">
        <v>21</v>
      </c>
      <c r="J1134" s="1" t="s">
        <v>21</v>
      </c>
      <c r="K1134" s="1" t="s">
        <v>733</v>
      </c>
      <c r="L1134" s="5">
        <v>120.6774238</v>
      </c>
      <c r="M1134" s="5">
        <v>24.1438542</v>
      </c>
      <c r="N1134" s="1" t="s">
        <v>27</v>
      </c>
      <c r="O1134" s="2">
        <v>79.040000000000006</v>
      </c>
      <c r="P1134" s="1" t="s">
        <v>31</v>
      </c>
      <c r="Q1134" s="1" t="s">
        <v>25</v>
      </c>
      <c r="T1134" s="1" t="s">
        <v>25</v>
      </c>
      <c r="U1134" s="3" t="str">
        <f t="shared" si="51"/>
        <v>INSERT INTO streetlampData (LAYER, ID, ORGAN, OP_CODE, BURY_DATE, NUM, LENGTH, MATERIAL, USEMODE, DATAMODE, NOTE, POINT_X, POINT_Y, TOWNSHIP, HEIGHT, MOD_DATE, STATE, DATA1, DATA2, LEVEL)</v>
      </c>
      <c r="V1134" s="4" t="str">
        <f t="shared" si="52"/>
        <v>VALUES (8020203, 020203211256, N'GC7', 0, '2018-07-01', 020203004709, 8, N'金屬桿', 0, 0, N'部分欄位資料依建議值填具，僅供參考',120.6774238, 24.1438542, 6600100, 79.04, '2024-08-30', 1,'NULL', NULL, 1);</v>
      </c>
      <c r="W1134" s="1" t="str">
        <f t="shared" si="53"/>
        <v>INSERT INTO streetlampData (LAYER, ID, ORGAN, OP_CODE, BURY_DATE, NUM, LENGTH, MATERIAL, USEMODE, DATAMODE, NOTE, POINT_X, POINT_Y, TOWNSHIP, HEIGHT, MOD_DATE, STATE, DATA1, DATA2, LEVEL)VALUES (8020203, 020203211256, N'GC7', 0, '2018-07-01', 020203004709, 8, N'金屬桿', 0, 0, N'部分欄位資料依建議值填具，僅供參考',120.6774238, 24.1438542, 6600100, 79.04, '2024-08-30', 1,'NULL', NULL, 1);</v>
      </c>
    </row>
    <row r="1135" spans="1:23" ht="64.8" x14ac:dyDescent="0.3">
      <c r="A1135" s="1" t="s">
        <v>18</v>
      </c>
      <c r="B1135" s="1" t="s">
        <v>2303</v>
      </c>
      <c r="C1135" s="1" t="s">
        <v>20</v>
      </c>
      <c r="D1135" s="1" t="s">
        <v>21</v>
      </c>
      <c r="E1135" s="1" t="s">
        <v>22</v>
      </c>
      <c r="F1135" s="1" t="s">
        <v>2304</v>
      </c>
      <c r="G1135" s="2">
        <v>8</v>
      </c>
      <c r="H1135" s="1" t="s">
        <v>24</v>
      </c>
      <c r="I1135" s="1" t="s">
        <v>21</v>
      </c>
      <c r="J1135" s="1" t="s">
        <v>21</v>
      </c>
      <c r="L1135" s="5">
        <v>120.677419</v>
      </c>
      <c r="M1135" s="5">
        <v>24.143675999999999</v>
      </c>
      <c r="N1135" s="1" t="s">
        <v>27</v>
      </c>
      <c r="O1135" s="2">
        <v>78.73</v>
      </c>
      <c r="P1135" s="1" t="s">
        <v>31</v>
      </c>
      <c r="Q1135" s="1" t="s">
        <v>32</v>
      </c>
      <c r="T1135" s="1" t="s">
        <v>21</v>
      </c>
      <c r="U1135" s="3" t="str">
        <f t="shared" si="51"/>
        <v>INSERT INTO streetlampData (LAYER, ID, ORGAN, OP_CODE, BURY_DATE, NUM, LENGTH, MATERIAL, USEMODE, DATAMODE, NOTE, POINT_X, POINT_Y, TOWNSHIP, HEIGHT, MOD_DATE, STATE, DATA1, DATA2, LEVEL)</v>
      </c>
      <c r="V1135" s="4" t="str">
        <f t="shared" si="52"/>
        <v>VALUES (8020203, 020203211257, N'GC7', 0, '2018-07-01', 805, 8, N'金屬桿', 0, 0, N'NULL',120.677419, 24.143676, 6600100, 78.73, '2024-08-30', 2,'NULL', NULL, 0);</v>
      </c>
      <c r="W1135" s="1" t="str">
        <f t="shared" si="53"/>
        <v>INSERT INTO streetlampData (LAYER, ID, ORGAN, OP_CODE, BURY_DATE, NUM, LENGTH, MATERIAL, USEMODE, DATAMODE, NOTE, POINT_X, POINT_Y, TOWNSHIP, HEIGHT, MOD_DATE, STATE, DATA1, DATA2, LEVEL)VALUES (8020203, 020203211257, N'GC7', 0, '2018-07-01', 805, 8, N'金屬桿', 0, 0, N'NULL',120.677419, 24.143676, 6600100, 78.73, '2024-08-30', 2,'NULL', NULL, 0);</v>
      </c>
    </row>
    <row r="1136" spans="1:23" ht="64.8" x14ac:dyDescent="0.3">
      <c r="A1136" s="1" t="s">
        <v>18</v>
      </c>
      <c r="B1136" s="1" t="s">
        <v>2305</v>
      </c>
      <c r="C1136" s="1" t="s">
        <v>20</v>
      </c>
      <c r="D1136" s="1" t="s">
        <v>21</v>
      </c>
      <c r="E1136" s="1" t="s">
        <v>22</v>
      </c>
      <c r="F1136" s="1" t="s">
        <v>2306</v>
      </c>
      <c r="G1136" s="2">
        <v>8</v>
      </c>
      <c r="H1136" s="1" t="s">
        <v>24</v>
      </c>
      <c r="I1136" s="1" t="s">
        <v>21</v>
      </c>
      <c r="J1136" s="1" t="s">
        <v>21</v>
      </c>
      <c r="K1136" s="1" t="s">
        <v>733</v>
      </c>
      <c r="L1136" s="5">
        <v>120.67727360000001</v>
      </c>
      <c r="M1136" s="5">
        <v>24.143502399999999</v>
      </c>
      <c r="N1136" s="1" t="s">
        <v>27</v>
      </c>
      <c r="O1136" s="2">
        <v>78.680000000000007</v>
      </c>
      <c r="P1136" s="1" t="s">
        <v>31</v>
      </c>
      <c r="Q1136" s="1" t="s">
        <v>25</v>
      </c>
      <c r="T1136" s="1" t="s">
        <v>25</v>
      </c>
      <c r="U1136" s="3" t="str">
        <f t="shared" si="51"/>
        <v>INSERT INTO streetlampData (LAYER, ID, ORGAN, OP_CODE, BURY_DATE, NUM, LENGTH, MATERIAL, USEMODE, DATAMODE, NOTE, POINT_X, POINT_Y, TOWNSHIP, HEIGHT, MOD_DATE, STATE, DATA1, DATA2, LEVEL)</v>
      </c>
      <c r="V1136" s="4" t="str">
        <f t="shared" si="52"/>
        <v>VALUES (8020203, 020203211258, N'GC7', 0, '2018-07-01', 020203004711, 8, N'金屬桿', 0, 0, N'部分欄位資料依建議值填具，僅供參考',120.6772736, 24.1435024, 6600100, 78.68, '2024-08-30', 1,'NULL', NULL, 1);</v>
      </c>
      <c r="W1136" s="1" t="str">
        <f t="shared" si="53"/>
        <v>INSERT INTO streetlampData (LAYER, ID, ORGAN, OP_CODE, BURY_DATE, NUM, LENGTH, MATERIAL, USEMODE, DATAMODE, NOTE, POINT_X, POINT_Y, TOWNSHIP, HEIGHT, MOD_DATE, STATE, DATA1, DATA2, LEVEL)VALUES (8020203, 020203211258, N'GC7', 0, '2018-07-01', 020203004711, 8, N'金屬桿', 0, 0, N'部分欄位資料依建議值填具，僅供參考',120.6772736, 24.1435024, 6600100, 78.68, '2024-08-30', 1,'NULL', NULL, 1);</v>
      </c>
    </row>
    <row r="1137" spans="1:23" ht="64.8" x14ac:dyDescent="0.3">
      <c r="A1137" s="1" t="s">
        <v>18</v>
      </c>
      <c r="B1137" s="1" t="s">
        <v>2307</v>
      </c>
      <c r="C1137" s="1" t="s">
        <v>20</v>
      </c>
      <c r="D1137" s="1" t="s">
        <v>21</v>
      </c>
      <c r="E1137" s="1" t="s">
        <v>22</v>
      </c>
      <c r="F1137" s="1" t="s">
        <v>2308</v>
      </c>
      <c r="G1137" s="2">
        <v>8</v>
      </c>
      <c r="H1137" s="1" t="s">
        <v>24</v>
      </c>
      <c r="I1137" s="1" t="s">
        <v>21</v>
      </c>
      <c r="J1137" s="1" t="s">
        <v>21</v>
      </c>
      <c r="K1137" s="1" t="s">
        <v>733</v>
      </c>
      <c r="L1137" s="5">
        <v>120.6771643</v>
      </c>
      <c r="M1137" s="5">
        <v>24.143215099999999</v>
      </c>
      <c r="N1137" s="1" t="s">
        <v>27</v>
      </c>
      <c r="O1137" s="2">
        <v>78.67</v>
      </c>
      <c r="P1137" s="1" t="s">
        <v>31</v>
      </c>
      <c r="Q1137" s="1" t="s">
        <v>25</v>
      </c>
      <c r="T1137" s="1" t="s">
        <v>25</v>
      </c>
      <c r="U1137" s="3" t="str">
        <f t="shared" si="51"/>
        <v>INSERT INTO streetlampData (LAYER, ID, ORGAN, OP_CODE, BURY_DATE, NUM, LENGTH, MATERIAL, USEMODE, DATAMODE, NOTE, POINT_X, POINT_Y, TOWNSHIP, HEIGHT, MOD_DATE, STATE, DATA1, DATA2, LEVEL)</v>
      </c>
      <c r="V1137" s="4" t="str">
        <f t="shared" si="52"/>
        <v>VALUES (8020203, 020203211259, N'GC7', 0, '2018-07-01', 020203004712, 8, N'金屬桿', 0, 0, N'部分欄位資料依建議值填具，僅供參考',120.6771643, 24.1432151, 6600100, 78.67, '2024-08-30', 1,'NULL', NULL, 1);</v>
      </c>
      <c r="W1137" s="1" t="str">
        <f t="shared" si="53"/>
        <v>INSERT INTO streetlampData (LAYER, ID, ORGAN, OP_CODE, BURY_DATE, NUM, LENGTH, MATERIAL, USEMODE, DATAMODE, NOTE, POINT_X, POINT_Y, TOWNSHIP, HEIGHT, MOD_DATE, STATE, DATA1, DATA2, LEVEL)VALUES (8020203, 020203211259, N'GC7', 0, '2018-07-01', 020203004712, 8, N'金屬桿', 0, 0, N'部分欄位資料依建議值填具，僅供參考',120.6771643, 24.1432151, 6600100, 78.67, '2024-08-30', 1,'NULL', NULL, 1);</v>
      </c>
    </row>
    <row r="1138" spans="1:23" ht="64.8" x14ac:dyDescent="0.3">
      <c r="A1138" s="1" t="s">
        <v>18</v>
      </c>
      <c r="B1138" s="1" t="s">
        <v>2309</v>
      </c>
      <c r="C1138" s="1" t="s">
        <v>20</v>
      </c>
      <c r="D1138" s="1" t="s">
        <v>21</v>
      </c>
      <c r="E1138" s="1" t="s">
        <v>22</v>
      </c>
      <c r="F1138" s="1" t="s">
        <v>2310</v>
      </c>
      <c r="G1138" s="2">
        <v>8</v>
      </c>
      <c r="H1138" s="1" t="s">
        <v>24</v>
      </c>
      <c r="I1138" s="1" t="s">
        <v>21</v>
      </c>
      <c r="J1138" s="1" t="s">
        <v>21</v>
      </c>
      <c r="K1138" s="1" t="s">
        <v>733</v>
      </c>
      <c r="L1138" s="5">
        <v>120.67703880000001</v>
      </c>
      <c r="M1138" s="5">
        <v>24.142901999999999</v>
      </c>
      <c r="N1138" s="1" t="s">
        <v>27</v>
      </c>
      <c r="O1138" s="2">
        <v>78.37</v>
      </c>
      <c r="P1138" s="1" t="s">
        <v>31</v>
      </c>
      <c r="Q1138" s="1" t="s">
        <v>25</v>
      </c>
      <c r="T1138" s="1" t="s">
        <v>25</v>
      </c>
      <c r="U1138" s="3" t="str">
        <f t="shared" si="51"/>
        <v>INSERT INTO streetlampData (LAYER, ID, ORGAN, OP_CODE, BURY_DATE, NUM, LENGTH, MATERIAL, USEMODE, DATAMODE, NOTE, POINT_X, POINT_Y, TOWNSHIP, HEIGHT, MOD_DATE, STATE, DATA1, DATA2, LEVEL)</v>
      </c>
      <c r="V1138" s="4" t="str">
        <f t="shared" si="52"/>
        <v>VALUES (8020203, 020203211260, N'GC7', 0, '2018-07-01', 020203004713, 8, N'金屬桿', 0, 0, N'部分欄位資料依建議值填具，僅供參考',120.6770388, 24.142902, 6600100, 78.37, '2024-08-30', 1,'NULL', NULL, 1);</v>
      </c>
      <c r="W1138" s="1" t="str">
        <f t="shared" si="53"/>
        <v>INSERT INTO streetlampData (LAYER, ID, ORGAN, OP_CODE, BURY_DATE, NUM, LENGTH, MATERIAL, USEMODE, DATAMODE, NOTE, POINT_X, POINT_Y, TOWNSHIP, HEIGHT, MOD_DATE, STATE, DATA1, DATA2, LEVEL)VALUES (8020203, 020203211260, N'GC7', 0, '2018-07-01', 020203004713, 8, N'金屬桿', 0, 0, N'部分欄位資料依建議值填具，僅供參考',120.6770388, 24.142902, 6600100, 78.37, '2024-08-30', 1,'NULL', NULL, 1);</v>
      </c>
    </row>
    <row r="1139" spans="1:23" ht="64.8" x14ac:dyDescent="0.3">
      <c r="A1139" s="1" t="s">
        <v>18</v>
      </c>
      <c r="B1139" s="1" t="s">
        <v>2311</v>
      </c>
      <c r="C1139" s="1" t="s">
        <v>20</v>
      </c>
      <c r="D1139" s="1" t="s">
        <v>21</v>
      </c>
      <c r="E1139" s="1" t="s">
        <v>22</v>
      </c>
      <c r="F1139" s="1" t="s">
        <v>2312</v>
      </c>
      <c r="G1139" s="2">
        <v>8</v>
      </c>
      <c r="H1139" s="1" t="s">
        <v>24</v>
      </c>
      <c r="I1139" s="1" t="s">
        <v>21</v>
      </c>
      <c r="J1139" s="1" t="s">
        <v>21</v>
      </c>
      <c r="K1139" s="1" t="s">
        <v>733</v>
      </c>
      <c r="L1139" s="5">
        <v>120.6769109</v>
      </c>
      <c r="M1139" s="5">
        <v>24.142655300000001</v>
      </c>
      <c r="N1139" s="1" t="s">
        <v>27</v>
      </c>
      <c r="O1139" s="2">
        <v>77.92</v>
      </c>
      <c r="P1139" s="1" t="s">
        <v>31</v>
      </c>
      <c r="Q1139" s="1" t="s">
        <v>25</v>
      </c>
      <c r="T1139" s="1" t="s">
        <v>25</v>
      </c>
      <c r="U1139" s="3" t="str">
        <f t="shared" si="51"/>
        <v>INSERT INTO streetlampData (LAYER, ID, ORGAN, OP_CODE, BURY_DATE, NUM, LENGTH, MATERIAL, USEMODE, DATAMODE, NOTE, POINT_X, POINT_Y, TOWNSHIP, HEIGHT, MOD_DATE, STATE, DATA1, DATA2, LEVEL)</v>
      </c>
      <c r="V1139" s="4" t="str">
        <f t="shared" si="52"/>
        <v>VALUES (8020203, 020203211261, N'GC7', 0, '2018-07-01', 020203004714, 8, N'金屬桿', 0, 0, N'部分欄位資料依建議值填具，僅供參考',120.6769109, 24.1426553, 6600100, 77.92, '2024-08-30', 1,'NULL', NULL, 1);</v>
      </c>
      <c r="W1139" s="1" t="str">
        <f t="shared" si="53"/>
        <v>INSERT INTO streetlampData (LAYER, ID, ORGAN, OP_CODE, BURY_DATE, NUM, LENGTH, MATERIAL, USEMODE, DATAMODE, NOTE, POINT_X, POINT_Y, TOWNSHIP, HEIGHT, MOD_DATE, STATE, DATA1, DATA2, LEVEL)VALUES (8020203, 020203211261, N'GC7', 0, '2018-07-01', 020203004714, 8, N'金屬桿', 0, 0, N'部分欄位資料依建議值填具，僅供參考',120.6769109, 24.1426553, 6600100, 77.92, '2024-08-30', 1,'NULL', NULL, 1);</v>
      </c>
    </row>
    <row r="1140" spans="1:23" ht="64.8" x14ac:dyDescent="0.3">
      <c r="A1140" s="1" t="s">
        <v>18</v>
      </c>
      <c r="B1140" s="1" t="s">
        <v>2313</v>
      </c>
      <c r="C1140" s="1" t="s">
        <v>20</v>
      </c>
      <c r="D1140" s="1" t="s">
        <v>21</v>
      </c>
      <c r="E1140" s="1" t="s">
        <v>22</v>
      </c>
      <c r="F1140" s="1" t="s">
        <v>2314</v>
      </c>
      <c r="G1140" s="2">
        <v>8</v>
      </c>
      <c r="H1140" s="1" t="s">
        <v>24</v>
      </c>
      <c r="I1140" s="1" t="s">
        <v>21</v>
      </c>
      <c r="J1140" s="1" t="s">
        <v>21</v>
      </c>
      <c r="K1140" s="1" t="s">
        <v>733</v>
      </c>
      <c r="L1140" s="5">
        <v>120.67671110000001</v>
      </c>
      <c r="M1140" s="5">
        <v>24.142408700000001</v>
      </c>
      <c r="N1140" s="1" t="s">
        <v>27</v>
      </c>
      <c r="O1140" s="2">
        <v>77.459999999999994</v>
      </c>
      <c r="P1140" s="1" t="s">
        <v>31</v>
      </c>
      <c r="Q1140" s="1" t="s">
        <v>25</v>
      </c>
      <c r="T1140" s="1" t="s">
        <v>25</v>
      </c>
      <c r="U1140" s="3" t="str">
        <f t="shared" si="51"/>
        <v>INSERT INTO streetlampData (LAYER, ID, ORGAN, OP_CODE, BURY_DATE, NUM, LENGTH, MATERIAL, USEMODE, DATAMODE, NOTE, POINT_X, POINT_Y, TOWNSHIP, HEIGHT, MOD_DATE, STATE, DATA1, DATA2, LEVEL)</v>
      </c>
      <c r="V1140" s="4" t="str">
        <f t="shared" si="52"/>
        <v>VALUES (8020203, 020203211262, N'GC7', 0, '2018-07-01', 020203004715, 8, N'金屬桿', 0, 0, N'部分欄位資料依建議值填具，僅供參考',120.6767111, 24.1424087, 6600100, 77.46, '2024-08-30', 1,'NULL', NULL, 1);</v>
      </c>
      <c r="W1140" s="1" t="str">
        <f t="shared" si="53"/>
        <v>INSERT INTO streetlampData (LAYER, ID, ORGAN, OP_CODE, BURY_DATE, NUM, LENGTH, MATERIAL, USEMODE, DATAMODE, NOTE, POINT_X, POINT_Y, TOWNSHIP, HEIGHT, MOD_DATE, STATE, DATA1, DATA2, LEVEL)VALUES (8020203, 020203211262, N'GC7', 0, '2018-07-01', 020203004715, 8, N'金屬桿', 0, 0, N'部分欄位資料依建議值填具，僅供參考',120.6767111, 24.1424087, 6600100, 77.46, '2024-08-30', 1,'NULL', NULL, 1);</v>
      </c>
    </row>
    <row r="1141" spans="1:23" ht="64.8" x14ac:dyDescent="0.3">
      <c r="A1141" s="1" t="s">
        <v>18</v>
      </c>
      <c r="B1141" s="1" t="s">
        <v>2315</v>
      </c>
      <c r="C1141" s="1" t="s">
        <v>20</v>
      </c>
      <c r="D1141" s="1" t="s">
        <v>21</v>
      </c>
      <c r="E1141" s="1" t="s">
        <v>22</v>
      </c>
      <c r="F1141" s="1" t="s">
        <v>2316</v>
      </c>
      <c r="G1141" s="2">
        <v>8</v>
      </c>
      <c r="H1141" s="1" t="s">
        <v>24</v>
      </c>
      <c r="I1141" s="1" t="s">
        <v>21</v>
      </c>
      <c r="J1141" s="1" t="s">
        <v>21</v>
      </c>
      <c r="K1141" s="1" t="s">
        <v>733</v>
      </c>
      <c r="L1141" s="5">
        <v>120.67645330000001</v>
      </c>
      <c r="M1141" s="5">
        <v>24.1421305</v>
      </c>
      <c r="N1141" s="1" t="s">
        <v>27</v>
      </c>
      <c r="O1141" s="2">
        <v>77.09</v>
      </c>
      <c r="P1141" s="1" t="s">
        <v>31</v>
      </c>
      <c r="Q1141" s="1" t="s">
        <v>25</v>
      </c>
      <c r="T1141" s="1" t="s">
        <v>25</v>
      </c>
      <c r="U1141" s="3" t="str">
        <f t="shared" si="51"/>
        <v>INSERT INTO streetlampData (LAYER, ID, ORGAN, OP_CODE, BURY_DATE, NUM, LENGTH, MATERIAL, USEMODE, DATAMODE, NOTE, POINT_X, POINT_Y, TOWNSHIP, HEIGHT, MOD_DATE, STATE, DATA1, DATA2, LEVEL)</v>
      </c>
      <c r="V1141" s="4" t="str">
        <f t="shared" si="52"/>
        <v>VALUES (8020203, 020203211263, N'GC7', 0, '2018-07-01', 020203004716, 8, N'金屬桿', 0, 0, N'部分欄位資料依建議值填具，僅供參考',120.6764533, 24.1421305, 6600100, 77.09, '2024-08-30', 1,'NULL', NULL, 1);</v>
      </c>
      <c r="W1141" s="1" t="str">
        <f t="shared" si="53"/>
        <v>INSERT INTO streetlampData (LAYER, ID, ORGAN, OP_CODE, BURY_DATE, NUM, LENGTH, MATERIAL, USEMODE, DATAMODE, NOTE, POINT_X, POINT_Y, TOWNSHIP, HEIGHT, MOD_DATE, STATE, DATA1, DATA2, LEVEL)VALUES (8020203, 020203211263, N'GC7', 0, '2018-07-01', 020203004716, 8, N'金屬桿', 0, 0, N'部分欄位資料依建議值填具，僅供參考',120.6764533, 24.1421305, 6600100, 77.09, '2024-08-30', 1,'NULL', NULL, 1);</v>
      </c>
    </row>
    <row r="1142" spans="1:23" ht="64.8" x14ac:dyDescent="0.3">
      <c r="A1142" s="1" t="s">
        <v>18</v>
      </c>
      <c r="B1142" s="1" t="s">
        <v>2317</v>
      </c>
      <c r="C1142" s="1" t="s">
        <v>20</v>
      </c>
      <c r="D1142" s="1" t="s">
        <v>21</v>
      </c>
      <c r="E1142" s="1" t="s">
        <v>22</v>
      </c>
      <c r="F1142" s="1" t="s">
        <v>2318</v>
      </c>
      <c r="G1142" s="2">
        <v>7</v>
      </c>
      <c r="H1142" s="1" t="s">
        <v>37</v>
      </c>
      <c r="I1142" s="1" t="s">
        <v>21</v>
      </c>
      <c r="J1142" s="1" t="s">
        <v>21</v>
      </c>
      <c r="L1142" s="5">
        <v>120.6754128</v>
      </c>
      <c r="M1142" s="5">
        <v>24.143126899999999</v>
      </c>
      <c r="N1142" s="1" t="s">
        <v>27</v>
      </c>
      <c r="O1142" s="2">
        <v>77.67</v>
      </c>
      <c r="P1142" s="1" t="s">
        <v>31</v>
      </c>
      <c r="Q1142" s="1" t="s">
        <v>32</v>
      </c>
      <c r="T1142" s="1" t="s">
        <v>21</v>
      </c>
      <c r="U1142" s="3" t="str">
        <f t="shared" si="51"/>
        <v>INSERT INTO streetlampData (LAYER, ID, ORGAN, OP_CODE, BURY_DATE, NUM, LENGTH, MATERIAL, USEMODE, DATAMODE, NOTE, POINT_X, POINT_Y, TOWNSHIP, HEIGHT, MOD_DATE, STATE, DATA1, DATA2, LEVEL)</v>
      </c>
      <c r="V1142" s="4" t="str">
        <f t="shared" si="52"/>
        <v>VALUES (8020203, 020203211264, N'GC7', 0, '2018-07-01', 500, 7, N'附壁式', 0, 0, N'NULL',120.6754128, 24.1431269, 6600100, 77.67, '2024-08-30', 2,'NULL', NULL, 0);</v>
      </c>
      <c r="W1142" s="1" t="str">
        <f t="shared" si="53"/>
        <v>INSERT INTO streetlampData (LAYER, ID, ORGAN, OP_CODE, BURY_DATE, NUM, LENGTH, MATERIAL, USEMODE, DATAMODE, NOTE, POINT_X, POINT_Y, TOWNSHIP, HEIGHT, MOD_DATE, STATE, DATA1, DATA2, LEVEL)VALUES (8020203, 020203211264, N'GC7', 0, '2018-07-01', 500, 7, N'附壁式', 0, 0, N'NULL',120.6754128, 24.1431269, 6600100, 77.67, '2024-08-30', 2,'NULL', NULL, 0);</v>
      </c>
    </row>
    <row r="1143" spans="1:23" ht="64.8" x14ac:dyDescent="0.3">
      <c r="A1143" s="1" t="s">
        <v>18</v>
      </c>
      <c r="B1143" s="1" t="s">
        <v>2319</v>
      </c>
      <c r="C1143" s="1" t="s">
        <v>20</v>
      </c>
      <c r="D1143" s="1" t="s">
        <v>21</v>
      </c>
      <c r="E1143" s="1" t="s">
        <v>22</v>
      </c>
      <c r="F1143" s="1" t="s">
        <v>2320</v>
      </c>
      <c r="G1143" s="2">
        <v>7</v>
      </c>
      <c r="H1143" s="1" t="s">
        <v>37</v>
      </c>
      <c r="I1143" s="1" t="s">
        <v>21</v>
      </c>
      <c r="J1143" s="1" t="s">
        <v>21</v>
      </c>
      <c r="L1143" s="5">
        <v>120.6752901</v>
      </c>
      <c r="M1143" s="5">
        <v>24.143009599999999</v>
      </c>
      <c r="N1143" s="1" t="s">
        <v>27</v>
      </c>
      <c r="O1143" s="2">
        <v>77.760000000000005</v>
      </c>
      <c r="P1143" s="1" t="s">
        <v>31</v>
      </c>
      <c r="Q1143" s="1" t="s">
        <v>32</v>
      </c>
      <c r="T1143" s="1" t="s">
        <v>21</v>
      </c>
      <c r="U1143" s="3" t="str">
        <f t="shared" si="51"/>
        <v>INSERT INTO streetlampData (LAYER, ID, ORGAN, OP_CODE, BURY_DATE, NUM, LENGTH, MATERIAL, USEMODE, DATAMODE, NOTE, POINT_X, POINT_Y, TOWNSHIP, HEIGHT, MOD_DATE, STATE, DATA1, DATA2, LEVEL)</v>
      </c>
      <c r="V1143" s="4" t="str">
        <f t="shared" si="52"/>
        <v>VALUES (8020203, 020203211265, N'GC7', 0, '2018-07-01', 499, 7, N'附壁式', 0, 0, N'NULL',120.6752901, 24.1430096, 6600100, 77.76, '2024-08-30', 2,'NULL', NULL, 0);</v>
      </c>
      <c r="W1143" s="1" t="str">
        <f t="shared" si="53"/>
        <v>INSERT INTO streetlampData (LAYER, ID, ORGAN, OP_CODE, BURY_DATE, NUM, LENGTH, MATERIAL, USEMODE, DATAMODE, NOTE, POINT_X, POINT_Y, TOWNSHIP, HEIGHT, MOD_DATE, STATE, DATA1, DATA2, LEVEL)VALUES (8020203, 020203211265, N'GC7', 0, '2018-07-01', 499, 7, N'附壁式', 0, 0, N'NULL',120.6752901, 24.1430096, 6600100, 77.76, '2024-08-30', 2,'NULL', NULL, 0);</v>
      </c>
    </row>
    <row r="1144" spans="1:23" ht="64.8" x14ac:dyDescent="0.3">
      <c r="A1144" s="1" t="s">
        <v>18</v>
      </c>
      <c r="B1144" s="1" t="s">
        <v>2321</v>
      </c>
      <c r="C1144" s="1" t="s">
        <v>20</v>
      </c>
      <c r="D1144" s="1" t="s">
        <v>21</v>
      </c>
      <c r="E1144" s="1" t="s">
        <v>22</v>
      </c>
      <c r="F1144" s="1" t="s">
        <v>2322</v>
      </c>
      <c r="G1144" s="2">
        <v>7</v>
      </c>
      <c r="H1144" s="1" t="s">
        <v>37</v>
      </c>
      <c r="I1144" s="1" t="s">
        <v>21</v>
      </c>
      <c r="J1144" s="1" t="s">
        <v>21</v>
      </c>
      <c r="L1144" s="5">
        <v>120.6751199</v>
      </c>
      <c r="M1144" s="5">
        <v>24.142847199999999</v>
      </c>
      <c r="N1144" s="1" t="s">
        <v>27</v>
      </c>
      <c r="O1144" s="2">
        <v>77.739999999999995</v>
      </c>
      <c r="P1144" s="1" t="s">
        <v>31</v>
      </c>
      <c r="Q1144" s="1" t="s">
        <v>32</v>
      </c>
      <c r="T1144" s="1" t="s">
        <v>21</v>
      </c>
      <c r="U1144" s="3" t="str">
        <f t="shared" si="51"/>
        <v>INSERT INTO streetlampData (LAYER, ID, ORGAN, OP_CODE, BURY_DATE, NUM, LENGTH, MATERIAL, USEMODE, DATAMODE, NOTE, POINT_X, POINT_Y, TOWNSHIP, HEIGHT, MOD_DATE, STATE, DATA1, DATA2, LEVEL)</v>
      </c>
      <c r="V1144" s="4" t="str">
        <f t="shared" si="52"/>
        <v>VALUES (8020203, 020203211266, N'GC7', 0, '2018-07-01', 498, 7, N'附壁式', 0, 0, N'NULL',120.6751199, 24.1428472, 6600100, 77.74, '2024-08-30', 2,'NULL', NULL, 0);</v>
      </c>
      <c r="W1144" s="1" t="str">
        <f t="shared" si="53"/>
        <v>INSERT INTO streetlampData (LAYER, ID, ORGAN, OP_CODE, BURY_DATE, NUM, LENGTH, MATERIAL, USEMODE, DATAMODE, NOTE, POINT_X, POINT_Y, TOWNSHIP, HEIGHT, MOD_DATE, STATE, DATA1, DATA2, LEVEL)VALUES (8020203, 020203211266, N'GC7', 0, '2018-07-01', 498, 7, N'附壁式', 0, 0, N'NULL',120.6751199, 24.1428472, 6600100, 77.74, '2024-08-30', 2,'NULL', NULL, 0);</v>
      </c>
    </row>
    <row r="1145" spans="1:23" ht="64.8" x14ac:dyDescent="0.3">
      <c r="A1145" s="1" t="s">
        <v>18</v>
      </c>
      <c r="B1145" s="1" t="s">
        <v>2323</v>
      </c>
      <c r="C1145" s="1" t="s">
        <v>20</v>
      </c>
      <c r="D1145" s="1" t="s">
        <v>21</v>
      </c>
      <c r="E1145" s="1" t="s">
        <v>22</v>
      </c>
      <c r="F1145" s="1" t="s">
        <v>2324</v>
      </c>
      <c r="G1145" s="2">
        <v>7</v>
      </c>
      <c r="H1145" s="1" t="s">
        <v>37</v>
      </c>
      <c r="I1145" s="1" t="s">
        <v>21</v>
      </c>
      <c r="J1145" s="1" t="s">
        <v>21</v>
      </c>
      <c r="L1145" s="5">
        <v>120.674897</v>
      </c>
      <c r="M1145" s="5">
        <v>24.142695100000001</v>
      </c>
      <c r="N1145" s="1" t="s">
        <v>27</v>
      </c>
      <c r="O1145" s="2">
        <v>77.34</v>
      </c>
      <c r="P1145" s="1" t="s">
        <v>31</v>
      </c>
      <c r="Q1145" s="1" t="s">
        <v>32</v>
      </c>
      <c r="T1145" s="1" t="s">
        <v>21</v>
      </c>
      <c r="U1145" s="3" t="str">
        <f t="shared" si="51"/>
        <v>INSERT INTO streetlampData (LAYER, ID, ORGAN, OP_CODE, BURY_DATE, NUM, LENGTH, MATERIAL, USEMODE, DATAMODE, NOTE, POINT_X, POINT_Y, TOWNSHIP, HEIGHT, MOD_DATE, STATE, DATA1, DATA2, LEVEL)</v>
      </c>
      <c r="V1145" s="4" t="str">
        <f t="shared" si="52"/>
        <v>VALUES (8020203, 020203211267, N'GC7', 0, '2018-07-01', 497, 7, N'附壁式', 0, 0, N'NULL',120.674897, 24.1426951, 6600100, 77.34, '2024-08-30', 2,'NULL', NULL, 0);</v>
      </c>
      <c r="W1145" s="1" t="str">
        <f t="shared" si="53"/>
        <v>INSERT INTO streetlampData (LAYER, ID, ORGAN, OP_CODE, BURY_DATE, NUM, LENGTH, MATERIAL, USEMODE, DATAMODE, NOTE, POINT_X, POINT_Y, TOWNSHIP, HEIGHT, MOD_DATE, STATE, DATA1, DATA2, LEVEL)VALUES (8020203, 020203211267, N'GC7', 0, '2018-07-01', 497, 7, N'附壁式', 0, 0, N'NULL',120.674897, 24.1426951, 6600100, 77.34, '2024-08-30', 2,'NULL', NULL, 0);</v>
      </c>
    </row>
    <row r="1146" spans="1:23" ht="64.8" x14ac:dyDescent="0.3">
      <c r="A1146" s="1" t="s">
        <v>18</v>
      </c>
      <c r="B1146" s="1" t="s">
        <v>2325</v>
      </c>
      <c r="C1146" s="1" t="s">
        <v>20</v>
      </c>
      <c r="D1146" s="1" t="s">
        <v>21</v>
      </c>
      <c r="E1146" s="1" t="s">
        <v>22</v>
      </c>
      <c r="F1146" s="1" t="s">
        <v>2326</v>
      </c>
      <c r="G1146" s="2">
        <v>8</v>
      </c>
      <c r="H1146" s="1" t="s">
        <v>175</v>
      </c>
      <c r="I1146" s="1" t="s">
        <v>21</v>
      </c>
      <c r="J1146" s="1" t="s">
        <v>21</v>
      </c>
      <c r="L1146" s="5">
        <v>120.67525740000001</v>
      </c>
      <c r="M1146" s="5">
        <v>24.144572799999999</v>
      </c>
      <c r="N1146" s="1" t="s">
        <v>27</v>
      </c>
      <c r="O1146" s="2">
        <v>79.040000000000006</v>
      </c>
      <c r="P1146" s="1" t="s">
        <v>31</v>
      </c>
      <c r="Q1146" s="1" t="s">
        <v>32</v>
      </c>
      <c r="T1146" s="1" t="s">
        <v>21</v>
      </c>
      <c r="U1146" s="3" t="str">
        <f t="shared" si="51"/>
        <v>INSERT INTO streetlampData (LAYER, ID, ORGAN, OP_CODE, BURY_DATE, NUM, LENGTH, MATERIAL, USEMODE, DATAMODE, NOTE, POINT_X, POINT_Y, TOWNSHIP, HEIGHT, MOD_DATE, STATE, DATA1, DATA2, LEVEL)</v>
      </c>
      <c r="V1146" s="4" t="str">
        <f t="shared" si="52"/>
        <v>VALUES (8020203, 020203211268, N'GC7', 0, '2018-07-01', 486, 8, N'水泥桿', 0, 0, N'NULL',120.6752574, 24.1445728, 6600100, 79.04, '2024-08-30', 2,'NULL', NULL, 0);</v>
      </c>
      <c r="W1146" s="1" t="str">
        <f t="shared" si="53"/>
        <v>INSERT INTO streetlampData (LAYER, ID, ORGAN, OP_CODE, BURY_DATE, NUM, LENGTH, MATERIAL, USEMODE, DATAMODE, NOTE, POINT_X, POINT_Y, TOWNSHIP, HEIGHT, MOD_DATE, STATE, DATA1, DATA2, LEVEL)VALUES (8020203, 020203211268, N'GC7', 0, '2018-07-01', 486, 8, N'水泥桿', 0, 0, N'NULL',120.6752574, 24.1445728, 6600100, 79.04, '2024-08-30', 2,'NULL', NULL, 0);</v>
      </c>
    </row>
    <row r="1147" spans="1:23" ht="64.8" x14ac:dyDescent="0.3">
      <c r="A1147" s="1" t="s">
        <v>18</v>
      </c>
      <c r="B1147" s="1" t="s">
        <v>2327</v>
      </c>
      <c r="C1147" s="1" t="s">
        <v>20</v>
      </c>
      <c r="D1147" s="1" t="s">
        <v>21</v>
      </c>
      <c r="E1147" s="1" t="s">
        <v>22</v>
      </c>
      <c r="F1147" s="1" t="s">
        <v>2328</v>
      </c>
      <c r="G1147" s="2">
        <v>7</v>
      </c>
      <c r="H1147" s="1" t="s">
        <v>37</v>
      </c>
      <c r="I1147" s="1" t="s">
        <v>21</v>
      </c>
      <c r="J1147" s="1" t="s">
        <v>21</v>
      </c>
      <c r="L1147" s="5">
        <v>120.67530530000001</v>
      </c>
      <c r="M1147" s="5">
        <v>24.1442871</v>
      </c>
      <c r="N1147" s="1" t="s">
        <v>27</v>
      </c>
      <c r="O1147" s="2">
        <v>78.8</v>
      </c>
      <c r="P1147" s="1" t="s">
        <v>31</v>
      </c>
      <c r="Q1147" s="1" t="s">
        <v>32</v>
      </c>
      <c r="T1147" s="1" t="s">
        <v>21</v>
      </c>
      <c r="U1147" s="3" t="str">
        <f t="shared" si="51"/>
        <v>INSERT INTO streetlampData (LAYER, ID, ORGAN, OP_CODE, BURY_DATE, NUM, LENGTH, MATERIAL, USEMODE, DATAMODE, NOTE, POINT_X, POINT_Y, TOWNSHIP, HEIGHT, MOD_DATE, STATE, DATA1, DATA2, LEVEL)</v>
      </c>
      <c r="V1147" s="4" t="str">
        <f t="shared" si="52"/>
        <v>VALUES (8020203, 020203211269, N'GC7', 0, '2018-07-01', 483, 7, N'附壁式', 0, 0, N'NULL',120.6753053, 24.1442871, 6600100, 78.8, '2024-08-30', 2,'NULL', NULL, 0);</v>
      </c>
      <c r="W1147" s="1" t="str">
        <f t="shared" si="53"/>
        <v>INSERT INTO streetlampData (LAYER, ID, ORGAN, OP_CODE, BURY_DATE, NUM, LENGTH, MATERIAL, USEMODE, DATAMODE, NOTE, POINT_X, POINT_Y, TOWNSHIP, HEIGHT, MOD_DATE, STATE, DATA1, DATA2, LEVEL)VALUES (8020203, 020203211269, N'GC7', 0, '2018-07-01', 483, 7, N'附壁式', 0, 0, N'NULL',120.6753053, 24.1442871, 6600100, 78.8, '2024-08-30', 2,'NULL', NULL, 0);</v>
      </c>
    </row>
    <row r="1148" spans="1:23" ht="64.8" x14ac:dyDescent="0.3">
      <c r="A1148" s="1" t="s">
        <v>18</v>
      </c>
      <c r="B1148" s="1" t="s">
        <v>2329</v>
      </c>
      <c r="C1148" s="1" t="s">
        <v>20</v>
      </c>
      <c r="D1148" s="1" t="s">
        <v>21</v>
      </c>
      <c r="E1148" s="1" t="s">
        <v>22</v>
      </c>
      <c r="F1148" s="1" t="s">
        <v>2330</v>
      </c>
      <c r="G1148" s="2">
        <v>7</v>
      </c>
      <c r="H1148" s="1" t="s">
        <v>175</v>
      </c>
      <c r="I1148" s="1" t="s">
        <v>21</v>
      </c>
      <c r="J1148" s="1" t="s">
        <v>21</v>
      </c>
      <c r="L1148" s="5">
        <v>120.6751562</v>
      </c>
      <c r="M1148" s="5">
        <v>24.144193699999999</v>
      </c>
      <c r="N1148" s="1" t="s">
        <v>27</v>
      </c>
      <c r="O1148" s="2">
        <v>78.459999999999994</v>
      </c>
      <c r="P1148" s="1" t="s">
        <v>31</v>
      </c>
      <c r="Q1148" s="1" t="s">
        <v>32</v>
      </c>
      <c r="T1148" s="1" t="s">
        <v>21</v>
      </c>
      <c r="U1148" s="3" t="str">
        <f t="shared" si="51"/>
        <v>INSERT INTO streetlampData (LAYER, ID, ORGAN, OP_CODE, BURY_DATE, NUM, LENGTH, MATERIAL, USEMODE, DATAMODE, NOTE, POINT_X, POINT_Y, TOWNSHIP, HEIGHT, MOD_DATE, STATE, DATA1, DATA2, LEVEL)</v>
      </c>
      <c r="V1148" s="4" t="str">
        <f t="shared" si="52"/>
        <v>VALUES (8020203, 020203211270, N'GC7', 0, '2018-07-01', 481, 7, N'水泥桿', 0, 0, N'NULL',120.6751562, 24.1441937, 6600100, 78.46, '2024-08-30', 2,'NULL', NULL, 0);</v>
      </c>
      <c r="W1148" s="1" t="str">
        <f t="shared" si="53"/>
        <v>INSERT INTO streetlampData (LAYER, ID, ORGAN, OP_CODE, BURY_DATE, NUM, LENGTH, MATERIAL, USEMODE, DATAMODE, NOTE, POINT_X, POINT_Y, TOWNSHIP, HEIGHT, MOD_DATE, STATE, DATA1, DATA2, LEVEL)VALUES (8020203, 020203211270, N'GC7', 0, '2018-07-01', 481, 7, N'水泥桿', 0, 0, N'NULL',120.6751562, 24.1441937, 6600100, 78.46, '2024-08-30', 2,'NULL', NULL, 0);</v>
      </c>
    </row>
    <row r="1149" spans="1:23" ht="64.8" x14ac:dyDescent="0.3">
      <c r="A1149" s="1" t="s">
        <v>18</v>
      </c>
      <c r="B1149" s="1" t="s">
        <v>2331</v>
      </c>
      <c r="C1149" s="1" t="s">
        <v>20</v>
      </c>
      <c r="D1149" s="1" t="s">
        <v>21</v>
      </c>
      <c r="E1149" s="1" t="s">
        <v>22</v>
      </c>
      <c r="F1149" s="1" t="s">
        <v>2332</v>
      </c>
      <c r="G1149" s="2">
        <v>7</v>
      </c>
      <c r="H1149" s="1" t="s">
        <v>24</v>
      </c>
      <c r="I1149" s="1" t="s">
        <v>21</v>
      </c>
      <c r="J1149" s="1" t="s">
        <v>21</v>
      </c>
      <c r="L1149" s="5">
        <v>120.6773804</v>
      </c>
      <c r="M1149" s="5">
        <v>24.141400600000001</v>
      </c>
      <c r="N1149" s="1" t="s">
        <v>27</v>
      </c>
      <c r="O1149" s="2">
        <v>77.11</v>
      </c>
      <c r="P1149" s="1" t="s">
        <v>31</v>
      </c>
      <c r="Q1149" s="1" t="s">
        <v>32</v>
      </c>
      <c r="T1149" s="1" t="s">
        <v>21</v>
      </c>
      <c r="U1149" s="3" t="str">
        <f t="shared" si="51"/>
        <v>INSERT INTO streetlampData (LAYER, ID, ORGAN, OP_CODE, BURY_DATE, NUM, LENGTH, MATERIAL, USEMODE, DATAMODE, NOTE, POINT_X, POINT_Y, TOWNSHIP, HEIGHT, MOD_DATE, STATE, DATA1, DATA2, LEVEL)</v>
      </c>
      <c r="V1149" s="4" t="str">
        <f t="shared" si="52"/>
        <v>VALUES (8020203, 020203211271, N'GC7', 0, '2018-07-01', 472, 7, N'金屬桿', 0, 0, N'NULL',120.6773804, 24.1414006, 6600100, 77.11, '2024-08-30', 2,'NULL', NULL, 0);</v>
      </c>
      <c r="W1149" s="1" t="str">
        <f t="shared" si="53"/>
        <v>INSERT INTO streetlampData (LAYER, ID, ORGAN, OP_CODE, BURY_DATE, NUM, LENGTH, MATERIAL, USEMODE, DATAMODE, NOTE, POINT_X, POINT_Y, TOWNSHIP, HEIGHT, MOD_DATE, STATE, DATA1, DATA2, LEVEL)VALUES (8020203, 020203211271, N'GC7', 0, '2018-07-01', 472, 7, N'金屬桿', 0, 0, N'NULL',120.6773804, 24.1414006, 6600100, 77.11, '2024-08-30', 2,'NULL', NULL, 0);</v>
      </c>
    </row>
    <row r="1150" spans="1:23" ht="64.8" x14ac:dyDescent="0.3">
      <c r="A1150" s="1" t="s">
        <v>18</v>
      </c>
      <c r="B1150" s="1" t="s">
        <v>2333</v>
      </c>
      <c r="C1150" s="1" t="s">
        <v>20</v>
      </c>
      <c r="D1150" s="1" t="s">
        <v>21</v>
      </c>
      <c r="E1150" s="1" t="s">
        <v>22</v>
      </c>
      <c r="F1150" s="1" t="s">
        <v>2334</v>
      </c>
      <c r="G1150" s="2">
        <v>7</v>
      </c>
      <c r="H1150" s="1" t="s">
        <v>24</v>
      </c>
      <c r="I1150" s="1" t="s">
        <v>21</v>
      </c>
      <c r="J1150" s="1" t="s">
        <v>21</v>
      </c>
      <c r="L1150" s="5">
        <v>120.6747187</v>
      </c>
      <c r="M1150" s="5">
        <v>24.143902000000001</v>
      </c>
      <c r="N1150" s="1" t="s">
        <v>27</v>
      </c>
      <c r="O1150" s="2">
        <v>77.59</v>
      </c>
      <c r="P1150" s="1" t="s">
        <v>31</v>
      </c>
      <c r="Q1150" s="1" t="s">
        <v>32</v>
      </c>
      <c r="T1150" s="1" t="s">
        <v>21</v>
      </c>
      <c r="U1150" s="3" t="str">
        <f t="shared" si="51"/>
        <v>INSERT INTO streetlampData (LAYER, ID, ORGAN, OP_CODE, BURY_DATE, NUM, LENGTH, MATERIAL, USEMODE, DATAMODE, NOTE, POINT_X, POINT_Y, TOWNSHIP, HEIGHT, MOD_DATE, STATE, DATA1, DATA2, LEVEL)</v>
      </c>
      <c r="V1150" s="4" t="str">
        <f t="shared" si="52"/>
        <v>VALUES (8020203, 020203211272, N'GC7', 0, '2018-07-01', 462, 7, N'金屬桿', 0, 0, N'NULL',120.6747187, 24.143902, 6600100, 77.59, '2024-08-30', 2,'NULL', NULL, 0);</v>
      </c>
      <c r="W1150" s="1" t="str">
        <f t="shared" si="53"/>
        <v>INSERT INTO streetlampData (LAYER, ID, ORGAN, OP_CODE, BURY_DATE, NUM, LENGTH, MATERIAL, USEMODE, DATAMODE, NOTE, POINT_X, POINT_Y, TOWNSHIP, HEIGHT, MOD_DATE, STATE, DATA1, DATA2, LEVEL)VALUES (8020203, 020203211272, N'GC7', 0, '2018-07-01', 462, 7, N'金屬桿', 0, 0, N'NULL',120.6747187, 24.143902, 6600100, 77.59, '2024-08-30', 2,'NULL', NULL, 0);</v>
      </c>
    </row>
    <row r="1151" spans="1:23" ht="64.8" x14ac:dyDescent="0.3">
      <c r="A1151" s="1" t="s">
        <v>18</v>
      </c>
      <c r="B1151" s="1" t="s">
        <v>2335</v>
      </c>
      <c r="C1151" s="1" t="s">
        <v>20</v>
      </c>
      <c r="D1151" s="1" t="s">
        <v>21</v>
      </c>
      <c r="E1151" s="1" t="s">
        <v>22</v>
      </c>
      <c r="F1151" s="1" t="s">
        <v>2336</v>
      </c>
      <c r="G1151" s="2">
        <v>7</v>
      </c>
      <c r="H1151" s="1" t="s">
        <v>24</v>
      </c>
      <c r="I1151" s="1" t="s">
        <v>21</v>
      </c>
      <c r="J1151" s="1" t="s">
        <v>21</v>
      </c>
      <c r="L1151" s="5">
        <v>120.67495940000001</v>
      </c>
      <c r="M1151" s="5">
        <v>24.143688699999998</v>
      </c>
      <c r="N1151" s="1" t="s">
        <v>27</v>
      </c>
      <c r="O1151" s="2">
        <v>77.760000000000005</v>
      </c>
      <c r="P1151" s="1" t="s">
        <v>31</v>
      </c>
      <c r="Q1151" s="1" t="s">
        <v>32</v>
      </c>
      <c r="T1151" s="1" t="s">
        <v>21</v>
      </c>
      <c r="U1151" s="3" t="str">
        <f t="shared" si="51"/>
        <v>INSERT INTO streetlampData (LAYER, ID, ORGAN, OP_CODE, BURY_DATE, NUM, LENGTH, MATERIAL, USEMODE, DATAMODE, NOTE, POINT_X, POINT_Y, TOWNSHIP, HEIGHT, MOD_DATE, STATE, DATA1, DATA2, LEVEL)</v>
      </c>
      <c r="V1151" s="4" t="str">
        <f t="shared" si="52"/>
        <v>VALUES (8020203, 020203211273, N'GC7', 0, '2018-07-01', 461, 7, N'金屬桿', 0, 0, N'NULL',120.6749594, 24.1436887, 6600100, 77.76, '2024-08-30', 2,'NULL', NULL, 0);</v>
      </c>
      <c r="W1151" s="1" t="str">
        <f t="shared" si="53"/>
        <v>INSERT INTO streetlampData (LAYER, ID, ORGAN, OP_CODE, BURY_DATE, NUM, LENGTH, MATERIAL, USEMODE, DATAMODE, NOTE, POINT_X, POINT_Y, TOWNSHIP, HEIGHT, MOD_DATE, STATE, DATA1, DATA2, LEVEL)VALUES (8020203, 020203211273, N'GC7', 0, '2018-07-01', 461, 7, N'金屬桿', 0, 0, N'NULL',120.6749594, 24.1436887, 6600100, 77.76, '2024-08-30', 2,'NULL', NULL, 0);</v>
      </c>
    </row>
    <row r="1152" spans="1:23" ht="64.8" x14ac:dyDescent="0.3">
      <c r="A1152" s="1" t="s">
        <v>18</v>
      </c>
      <c r="B1152" s="1" t="s">
        <v>2337</v>
      </c>
      <c r="C1152" s="1" t="s">
        <v>20</v>
      </c>
      <c r="D1152" s="1" t="s">
        <v>21</v>
      </c>
      <c r="E1152" s="1" t="s">
        <v>22</v>
      </c>
      <c r="F1152" s="1" t="s">
        <v>2338</v>
      </c>
      <c r="G1152" s="2">
        <v>7</v>
      </c>
      <c r="H1152" s="1" t="s">
        <v>24</v>
      </c>
      <c r="I1152" s="1" t="s">
        <v>21</v>
      </c>
      <c r="J1152" s="1" t="s">
        <v>21</v>
      </c>
      <c r="L1152" s="5">
        <v>120.6752165</v>
      </c>
      <c r="M1152" s="5">
        <v>24.1434721</v>
      </c>
      <c r="N1152" s="1" t="s">
        <v>27</v>
      </c>
      <c r="O1152" s="2">
        <v>77.84</v>
      </c>
      <c r="P1152" s="1" t="s">
        <v>31</v>
      </c>
      <c r="Q1152" s="1" t="s">
        <v>32</v>
      </c>
      <c r="T1152" s="1" t="s">
        <v>21</v>
      </c>
      <c r="U1152" s="3" t="str">
        <f t="shared" si="51"/>
        <v>INSERT INTO streetlampData (LAYER, ID, ORGAN, OP_CODE, BURY_DATE, NUM, LENGTH, MATERIAL, USEMODE, DATAMODE, NOTE, POINT_X, POINT_Y, TOWNSHIP, HEIGHT, MOD_DATE, STATE, DATA1, DATA2, LEVEL)</v>
      </c>
      <c r="V1152" s="4" t="str">
        <f t="shared" si="52"/>
        <v>VALUES (8020203, 020203211274, N'GC7', 0, '2018-07-01', 460, 7, N'金屬桿', 0, 0, N'NULL',120.6752165, 24.1434721, 6600100, 77.84, '2024-08-30', 2,'NULL', NULL, 0);</v>
      </c>
      <c r="W1152" s="1" t="str">
        <f t="shared" si="53"/>
        <v>INSERT INTO streetlampData (LAYER, ID, ORGAN, OP_CODE, BURY_DATE, NUM, LENGTH, MATERIAL, USEMODE, DATAMODE, NOTE, POINT_X, POINT_Y, TOWNSHIP, HEIGHT, MOD_DATE, STATE, DATA1, DATA2, LEVEL)VALUES (8020203, 020203211274, N'GC7', 0, '2018-07-01', 460, 7, N'金屬桿', 0, 0, N'NULL',120.6752165, 24.1434721, 6600100, 77.84, '2024-08-30', 2,'NULL', NULL, 0);</v>
      </c>
    </row>
    <row r="1153" spans="1:23" ht="64.8" x14ac:dyDescent="0.3">
      <c r="A1153" s="1" t="s">
        <v>18</v>
      </c>
      <c r="B1153" s="1" t="s">
        <v>2339</v>
      </c>
      <c r="C1153" s="1" t="s">
        <v>20</v>
      </c>
      <c r="D1153" s="1" t="s">
        <v>21</v>
      </c>
      <c r="E1153" s="1" t="s">
        <v>22</v>
      </c>
      <c r="F1153" s="1" t="s">
        <v>2340</v>
      </c>
      <c r="G1153" s="2">
        <v>7</v>
      </c>
      <c r="H1153" s="1" t="s">
        <v>24</v>
      </c>
      <c r="I1153" s="1" t="s">
        <v>21</v>
      </c>
      <c r="J1153" s="1" t="s">
        <v>21</v>
      </c>
      <c r="L1153" s="5">
        <v>120.67545370000001</v>
      </c>
      <c r="M1153" s="5">
        <v>24.143265499999998</v>
      </c>
      <c r="N1153" s="1" t="s">
        <v>27</v>
      </c>
      <c r="O1153" s="2">
        <v>77.67</v>
      </c>
      <c r="P1153" s="1" t="s">
        <v>31</v>
      </c>
      <c r="Q1153" s="1" t="s">
        <v>32</v>
      </c>
      <c r="T1153" s="1" t="s">
        <v>21</v>
      </c>
      <c r="U1153" s="3" t="str">
        <f t="shared" si="51"/>
        <v>INSERT INTO streetlampData (LAYER, ID, ORGAN, OP_CODE, BURY_DATE, NUM, LENGTH, MATERIAL, USEMODE, DATAMODE, NOTE, POINT_X, POINT_Y, TOWNSHIP, HEIGHT, MOD_DATE, STATE, DATA1, DATA2, LEVEL)</v>
      </c>
      <c r="V1153" s="4" t="str">
        <f t="shared" si="52"/>
        <v>VALUES (8020203, 020203211275, N'GC7', 0, '2018-07-01', 459, 7, N'金屬桿', 0, 0, N'NULL',120.6754537, 24.1432655, 6600100, 77.67, '2024-08-30', 2,'NULL', NULL, 0);</v>
      </c>
      <c r="W1153" s="1" t="str">
        <f t="shared" si="53"/>
        <v>INSERT INTO streetlampData (LAYER, ID, ORGAN, OP_CODE, BURY_DATE, NUM, LENGTH, MATERIAL, USEMODE, DATAMODE, NOTE, POINT_X, POINT_Y, TOWNSHIP, HEIGHT, MOD_DATE, STATE, DATA1, DATA2, LEVEL)VALUES (8020203, 020203211275, N'GC7', 0, '2018-07-01', 459, 7, N'金屬桿', 0, 0, N'NULL',120.6754537, 24.1432655, 6600100, 77.67, '2024-08-30', 2,'NULL', NULL, 0);</v>
      </c>
    </row>
    <row r="1154" spans="1:23" ht="64.8" x14ac:dyDescent="0.3">
      <c r="A1154" s="1" t="s">
        <v>18</v>
      </c>
      <c r="B1154" s="1" t="s">
        <v>2341</v>
      </c>
      <c r="C1154" s="1" t="s">
        <v>20</v>
      </c>
      <c r="D1154" s="1" t="s">
        <v>21</v>
      </c>
      <c r="E1154" s="1" t="s">
        <v>22</v>
      </c>
      <c r="F1154" s="1" t="s">
        <v>2342</v>
      </c>
      <c r="G1154" s="2">
        <v>7</v>
      </c>
      <c r="H1154" s="1" t="s">
        <v>24</v>
      </c>
      <c r="I1154" s="1" t="s">
        <v>21</v>
      </c>
      <c r="J1154" s="1" t="s">
        <v>21</v>
      </c>
      <c r="L1154" s="5">
        <v>120.67575480000001</v>
      </c>
      <c r="M1154" s="5">
        <v>24.143004699999999</v>
      </c>
      <c r="N1154" s="1" t="s">
        <v>27</v>
      </c>
      <c r="O1154" s="2">
        <v>77.39</v>
      </c>
      <c r="P1154" s="1" t="s">
        <v>31</v>
      </c>
      <c r="Q1154" s="1" t="s">
        <v>32</v>
      </c>
      <c r="T1154" s="1" t="s">
        <v>21</v>
      </c>
      <c r="U1154" s="3" t="str">
        <f t="shared" si="51"/>
        <v>INSERT INTO streetlampData (LAYER, ID, ORGAN, OP_CODE, BURY_DATE, NUM, LENGTH, MATERIAL, USEMODE, DATAMODE, NOTE, POINT_X, POINT_Y, TOWNSHIP, HEIGHT, MOD_DATE, STATE, DATA1, DATA2, LEVEL)</v>
      </c>
      <c r="V1154" s="4" t="str">
        <f t="shared" si="52"/>
        <v>VALUES (8020203, 020203211276, N'GC7', 0, '2018-07-01', 458, 7, N'金屬桿', 0, 0, N'NULL',120.6757548, 24.1430047, 6600100, 77.39, '2024-08-30', 2,'NULL', NULL, 0);</v>
      </c>
      <c r="W1154" s="1" t="str">
        <f t="shared" si="53"/>
        <v>INSERT INTO streetlampData (LAYER, ID, ORGAN, OP_CODE, BURY_DATE, NUM, LENGTH, MATERIAL, USEMODE, DATAMODE, NOTE, POINT_X, POINT_Y, TOWNSHIP, HEIGHT, MOD_DATE, STATE, DATA1, DATA2, LEVEL)VALUES (8020203, 020203211276, N'GC7', 0, '2018-07-01', 458, 7, N'金屬桿', 0, 0, N'NULL',120.6757548, 24.1430047, 6600100, 77.39, '2024-08-30', 2,'NULL', NULL, 0);</v>
      </c>
    </row>
    <row r="1155" spans="1:23" ht="64.8" x14ac:dyDescent="0.3">
      <c r="A1155" s="1" t="s">
        <v>18</v>
      </c>
      <c r="B1155" s="1" t="s">
        <v>2343</v>
      </c>
      <c r="C1155" s="1" t="s">
        <v>20</v>
      </c>
      <c r="D1155" s="1" t="s">
        <v>21</v>
      </c>
      <c r="E1155" s="1" t="s">
        <v>22</v>
      </c>
      <c r="F1155" s="1" t="s">
        <v>2344</v>
      </c>
      <c r="G1155" s="2">
        <v>7</v>
      </c>
      <c r="H1155" s="1" t="s">
        <v>24</v>
      </c>
      <c r="I1155" s="1" t="s">
        <v>21</v>
      </c>
      <c r="J1155" s="1" t="s">
        <v>21</v>
      </c>
      <c r="L1155" s="5">
        <v>120.67595970000001</v>
      </c>
      <c r="M1155" s="5">
        <v>24.142825599999998</v>
      </c>
      <c r="N1155" s="1" t="s">
        <v>27</v>
      </c>
      <c r="O1155" s="2">
        <v>77.260000000000005</v>
      </c>
      <c r="P1155" s="1" t="s">
        <v>31</v>
      </c>
      <c r="Q1155" s="1" t="s">
        <v>32</v>
      </c>
      <c r="T1155" s="1" t="s">
        <v>21</v>
      </c>
      <c r="U1155" s="3" t="str">
        <f t="shared" ref="U1155:U1218" si="54">"INSERT INTO streetlampData (LAYER, ID, ORGAN, OP_CODE, BURY_DATE, NUM, LENGTH, MATERIAL, USEMODE, DATAMODE, NOTE, POINT_X, POINT_Y, TOWNSHIP, HEIGHT, MOD_DATE, STATE, DATA1, DATA2, LEVEL)"</f>
        <v>INSERT INTO streetlampData (LAYER, ID, ORGAN, OP_CODE, BURY_DATE, NUM, LENGTH, MATERIAL, USEMODE, DATAMODE, NOTE, POINT_X, POINT_Y, TOWNSHIP, HEIGHT, MOD_DATE, STATE, DATA1, DATA2, LEVEL)</v>
      </c>
      <c r="V1155" s="4" t="str">
        <f t="shared" ref="V1155:V1218" si="55">"VALUES ("&amp;A1155&amp;", "&amp;B1155&amp;", N'"&amp;C1155&amp;"', "&amp;D1155&amp;", '"&amp;E1155&amp;"', "&amp;F1155&amp;", "&amp;G1155&amp;", N'"&amp;H1155&amp;"', "&amp;I1155&amp;", "&amp;J1155&amp;", N'"&amp;IF(TRIM(K1155)="","NULL",K1155)&amp;"',"&amp;L1155&amp;", "&amp;M1155&amp;", "&amp;N1155&amp;", "&amp;O1155&amp;", '"&amp;P1155&amp;"', "&amp;Q1155&amp;",'"&amp;IF(TRIM(R1155)="","NULL",R1155)&amp;"', "&amp;IF(TRIM(S1155)="","NULL",S1155)&amp;", "&amp;IF(TRIM(T1155)="","NULL",T1155)&amp;");"</f>
        <v>VALUES (8020203, 020203211277, N'GC7', 0, '2018-07-01', 457, 7, N'金屬桿', 0, 0, N'NULL',120.6759597, 24.1428256, 6600100, 77.26, '2024-08-30', 2,'NULL', NULL, 0);</v>
      </c>
      <c r="W1155" s="1" t="str">
        <f t="shared" ref="W1155:W1218" si="56">U1155&amp;V1155</f>
        <v>INSERT INTO streetlampData (LAYER, ID, ORGAN, OP_CODE, BURY_DATE, NUM, LENGTH, MATERIAL, USEMODE, DATAMODE, NOTE, POINT_X, POINT_Y, TOWNSHIP, HEIGHT, MOD_DATE, STATE, DATA1, DATA2, LEVEL)VALUES (8020203, 020203211277, N'GC7', 0, '2018-07-01', 457, 7, N'金屬桿', 0, 0, N'NULL',120.6759597, 24.1428256, 6600100, 77.26, '2024-08-30', 2,'NULL', NULL, 0);</v>
      </c>
    </row>
    <row r="1156" spans="1:23" ht="64.8" x14ac:dyDescent="0.3">
      <c r="A1156" s="1" t="s">
        <v>18</v>
      </c>
      <c r="B1156" s="1" t="s">
        <v>2345</v>
      </c>
      <c r="C1156" s="1" t="s">
        <v>20</v>
      </c>
      <c r="D1156" s="1" t="s">
        <v>21</v>
      </c>
      <c r="E1156" s="1" t="s">
        <v>22</v>
      </c>
      <c r="F1156" s="1" t="s">
        <v>2346</v>
      </c>
      <c r="G1156" s="2">
        <v>7</v>
      </c>
      <c r="H1156" s="1" t="s">
        <v>24</v>
      </c>
      <c r="I1156" s="1" t="s">
        <v>21</v>
      </c>
      <c r="J1156" s="1" t="s">
        <v>21</v>
      </c>
      <c r="L1156" s="5">
        <v>120.67622040000001</v>
      </c>
      <c r="M1156" s="5">
        <v>24.142595700000001</v>
      </c>
      <c r="N1156" s="1" t="s">
        <v>27</v>
      </c>
      <c r="O1156" s="2">
        <v>77.099999999999994</v>
      </c>
      <c r="P1156" s="1" t="s">
        <v>31</v>
      </c>
      <c r="Q1156" s="1" t="s">
        <v>32</v>
      </c>
      <c r="T1156" s="1" t="s">
        <v>21</v>
      </c>
      <c r="U1156" s="3" t="str">
        <f t="shared" si="54"/>
        <v>INSERT INTO streetlampData (LAYER, ID, ORGAN, OP_CODE, BURY_DATE, NUM, LENGTH, MATERIAL, USEMODE, DATAMODE, NOTE, POINT_X, POINT_Y, TOWNSHIP, HEIGHT, MOD_DATE, STATE, DATA1, DATA2, LEVEL)</v>
      </c>
      <c r="V1156" s="4" t="str">
        <f t="shared" si="55"/>
        <v>VALUES (8020203, 020203211278, N'GC7', 0, '2018-07-01', 456, 7, N'金屬桿', 0, 0, N'NULL',120.6762204, 24.1425957, 6600100, 77.1, '2024-08-30', 2,'NULL', NULL, 0);</v>
      </c>
      <c r="W1156" s="1" t="str">
        <f t="shared" si="56"/>
        <v>INSERT INTO streetlampData (LAYER, ID, ORGAN, OP_CODE, BURY_DATE, NUM, LENGTH, MATERIAL, USEMODE, DATAMODE, NOTE, POINT_X, POINT_Y, TOWNSHIP, HEIGHT, MOD_DATE, STATE, DATA1, DATA2, LEVEL)VALUES (8020203, 020203211278, N'GC7', 0, '2018-07-01', 456, 7, N'金屬桿', 0, 0, N'NULL',120.6762204, 24.1425957, 6600100, 77.1, '2024-08-30', 2,'NULL', NULL, 0);</v>
      </c>
    </row>
    <row r="1157" spans="1:23" ht="64.8" x14ac:dyDescent="0.3">
      <c r="A1157" s="1" t="s">
        <v>18</v>
      </c>
      <c r="B1157" s="1" t="s">
        <v>2347</v>
      </c>
      <c r="C1157" s="1" t="s">
        <v>20</v>
      </c>
      <c r="D1157" s="1" t="s">
        <v>21</v>
      </c>
      <c r="E1157" s="1" t="s">
        <v>22</v>
      </c>
      <c r="F1157" s="1" t="s">
        <v>2348</v>
      </c>
      <c r="G1157" s="2">
        <v>8</v>
      </c>
      <c r="H1157" s="1" t="s">
        <v>24</v>
      </c>
      <c r="I1157" s="1" t="s">
        <v>21</v>
      </c>
      <c r="J1157" s="1" t="s">
        <v>21</v>
      </c>
      <c r="L1157" s="5">
        <v>120.67644420000001</v>
      </c>
      <c r="M1157" s="5">
        <v>24.142403300000002</v>
      </c>
      <c r="N1157" s="1" t="s">
        <v>27</v>
      </c>
      <c r="O1157" s="2">
        <v>77.010000000000005</v>
      </c>
      <c r="P1157" s="1" t="s">
        <v>31</v>
      </c>
      <c r="Q1157" s="1" t="s">
        <v>32</v>
      </c>
      <c r="T1157" s="1" t="s">
        <v>21</v>
      </c>
      <c r="U1157" s="3" t="str">
        <f t="shared" si="54"/>
        <v>INSERT INTO streetlampData (LAYER, ID, ORGAN, OP_CODE, BURY_DATE, NUM, LENGTH, MATERIAL, USEMODE, DATAMODE, NOTE, POINT_X, POINT_Y, TOWNSHIP, HEIGHT, MOD_DATE, STATE, DATA1, DATA2, LEVEL)</v>
      </c>
      <c r="V1157" s="4" t="str">
        <f t="shared" si="55"/>
        <v>VALUES (8020203, 020203211279, N'GC7', 0, '2018-07-01', 455, 8, N'金屬桿', 0, 0, N'NULL',120.6764442, 24.1424033, 6600100, 77.01, '2024-08-30', 2,'NULL', NULL, 0);</v>
      </c>
      <c r="W1157" s="1" t="str">
        <f t="shared" si="56"/>
        <v>INSERT INTO streetlampData (LAYER, ID, ORGAN, OP_CODE, BURY_DATE, NUM, LENGTH, MATERIAL, USEMODE, DATAMODE, NOTE, POINT_X, POINT_Y, TOWNSHIP, HEIGHT, MOD_DATE, STATE, DATA1, DATA2, LEVEL)VALUES (8020203, 020203211279, N'GC7', 0, '2018-07-01', 455, 8, N'金屬桿', 0, 0, N'NULL',120.6764442, 24.1424033, 6600100, 77.01, '2024-08-30', 2,'NULL', NULL, 0);</v>
      </c>
    </row>
    <row r="1158" spans="1:23" ht="64.8" x14ac:dyDescent="0.3">
      <c r="A1158" s="1" t="s">
        <v>18</v>
      </c>
      <c r="B1158" s="1" t="s">
        <v>2349</v>
      </c>
      <c r="C1158" s="1" t="s">
        <v>20</v>
      </c>
      <c r="D1158" s="1" t="s">
        <v>21</v>
      </c>
      <c r="E1158" s="1" t="s">
        <v>22</v>
      </c>
      <c r="F1158" s="1" t="s">
        <v>2350</v>
      </c>
      <c r="G1158" s="2">
        <v>8</v>
      </c>
      <c r="H1158" s="1" t="s">
        <v>24</v>
      </c>
      <c r="I1158" s="1" t="s">
        <v>21</v>
      </c>
      <c r="J1158" s="1" t="s">
        <v>21</v>
      </c>
      <c r="K1158" s="1" t="s">
        <v>733</v>
      </c>
      <c r="L1158" s="5">
        <v>120.67677020000001</v>
      </c>
      <c r="M1158" s="5">
        <v>24.141870099999998</v>
      </c>
      <c r="N1158" s="1" t="s">
        <v>27</v>
      </c>
      <c r="O1158" s="2">
        <v>77.09</v>
      </c>
      <c r="P1158" s="1" t="s">
        <v>31</v>
      </c>
      <c r="Q1158" s="1" t="s">
        <v>25</v>
      </c>
      <c r="T1158" s="1" t="s">
        <v>25</v>
      </c>
      <c r="U1158" s="3" t="str">
        <f t="shared" si="54"/>
        <v>INSERT INTO streetlampData (LAYER, ID, ORGAN, OP_CODE, BURY_DATE, NUM, LENGTH, MATERIAL, USEMODE, DATAMODE, NOTE, POINT_X, POINT_Y, TOWNSHIP, HEIGHT, MOD_DATE, STATE, DATA1, DATA2, LEVEL)</v>
      </c>
      <c r="V1158" s="4" t="str">
        <f t="shared" si="55"/>
        <v>VALUES (8020203, 020203211280, N'GC7', 0, '2018-07-01', 020203004733, 8, N'金屬桿', 0, 0, N'部分欄位資料依建議值填具，僅供參考',120.6767702, 24.1418701, 6600100, 77.09, '2024-08-30', 1,'NULL', NULL, 1);</v>
      </c>
      <c r="W1158" s="1" t="str">
        <f t="shared" si="56"/>
        <v>INSERT INTO streetlampData (LAYER, ID, ORGAN, OP_CODE, BURY_DATE, NUM, LENGTH, MATERIAL, USEMODE, DATAMODE, NOTE, POINT_X, POINT_Y, TOWNSHIP, HEIGHT, MOD_DATE, STATE, DATA1, DATA2, LEVEL)VALUES (8020203, 020203211280, N'GC7', 0, '2018-07-01', 020203004733, 8, N'金屬桿', 0, 0, N'部分欄位資料依建議值填具，僅供參考',120.6767702, 24.1418701, 6600100, 77.09, '2024-08-30', 1,'NULL', NULL, 1);</v>
      </c>
    </row>
    <row r="1159" spans="1:23" ht="64.8" x14ac:dyDescent="0.3">
      <c r="A1159" s="1" t="s">
        <v>18</v>
      </c>
      <c r="B1159" s="1" t="s">
        <v>2351</v>
      </c>
      <c r="C1159" s="1" t="s">
        <v>20</v>
      </c>
      <c r="D1159" s="1" t="s">
        <v>21</v>
      </c>
      <c r="E1159" s="1" t="s">
        <v>22</v>
      </c>
      <c r="F1159" s="1" t="s">
        <v>2352</v>
      </c>
      <c r="G1159" s="2">
        <v>7</v>
      </c>
      <c r="H1159" s="1" t="s">
        <v>24</v>
      </c>
      <c r="I1159" s="1" t="s">
        <v>21</v>
      </c>
      <c r="J1159" s="1" t="s">
        <v>21</v>
      </c>
      <c r="L1159" s="5">
        <v>120.67706630000001</v>
      </c>
      <c r="M1159" s="5">
        <v>24.141853900000001</v>
      </c>
      <c r="N1159" s="1" t="s">
        <v>27</v>
      </c>
      <c r="O1159" s="2">
        <v>77.099999999999994</v>
      </c>
      <c r="P1159" s="1" t="s">
        <v>31</v>
      </c>
      <c r="Q1159" s="1" t="s">
        <v>32</v>
      </c>
      <c r="T1159" s="1" t="s">
        <v>21</v>
      </c>
      <c r="U1159" s="3" t="str">
        <f t="shared" si="54"/>
        <v>INSERT INTO streetlampData (LAYER, ID, ORGAN, OP_CODE, BURY_DATE, NUM, LENGTH, MATERIAL, USEMODE, DATAMODE, NOTE, POINT_X, POINT_Y, TOWNSHIP, HEIGHT, MOD_DATE, STATE, DATA1, DATA2, LEVEL)</v>
      </c>
      <c r="V1159" s="4" t="str">
        <f t="shared" si="55"/>
        <v>VALUES (8020203, 020203211281, N'GC7', 0, '2018-07-01', 450, 7, N'金屬桿', 0, 0, N'NULL',120.6770663, 24.1418539, 6600100, 77.1, '2024-08-30', 2,'NULL', NULL, 0);</v>
      </c>
      <c r="W1159" s="1" t="str">
        <f t="shared" si="56"/>
        <v>INSERT INTO streetlampData (LAYER, ID, ORGAN, OP_CODE, BURY_DATE, NUM, LENGTH, MATERIAL, USEMODE, DATAMODE, NOTE, POINT_X, POINT_Y, TOWNSHIP, HEIGHT, MOD_DATE, STATE, DATA1, DATA2, LEVEL)VALUES (8020203, 020203211281, N'GC7', 0, '2018-07-01', 450, 7, N'金屬桿', 0, 0, N'NULL',120.6770663, 24.1418539, 6600100, 77.1, '2024-08-30', 2,'NULL', NULL, 0);</v>
      </c>
    </row>
    <row r="1160" spans="1:23" ht="64.8" x14ac:dyDescent="0.3">
      <c r="A1160" s="1" t="s">
        <v>18</v>
      </c>
      <c r="B1160" s="1" t="s">
        <v>2353</v>
      </c>
      <c r="C1160" s="1" t="s">
        <v>20</v>
      </c>
      <c r="D1160" s="1" t="s">
        <v>21</v>
      </c>
      <c r="E1160" s="1" t="s">
        <v>22</v>
      </c>
      <c r="F1160" s="1" t="s">
        <v>2354</v>
      </c>
      <c r="G1160" s="2">
        <v>7</v>
      </c>
      <c r="H1160" s="1" t="s">
        <v>24</v>
      </c>
      <c r="I1160" s="1" t="s">
        <v>21</v>
      </c>
      <c r="J1160" s="1" t="s">
        <v>21</v>
      </c>
      <c r="L1160" s="5">
        <v>120.6773712</v>
      </c>
      <c r="M1160" s="5">
        <v>24.141596499999999</v>
      </c>
      <c r="N1160" s="1" t="s">
        <v>27</v>
      </c>
      <c r="O1160" s="2">
        <v>77.069999999999993</v>
      </c>
      <c r="P1160" s="1" t="s">
        <v>31</v>
      </c>
      <c r="Q1160" s="1" t="s">
        <v>32</v>
      </c>
      <c r="T1160" s="1" t="s">
        <v>21</v>
      </c>
      <c r="U1160" s="3" t="str">
        <f t="shared" si="54"/>
        <v>INSERT INTO streetlampData (LAYER, ID, ORGAN, OP_CODE, BURY_DATE, NUM, LENGTH, MATERIAL, USEMODE, DATAMODE, NOTE, POINT_X, POINT_Y, TOWNSHIP, HEIGHT, MOD_DATE, STATE, DATA1, DATA2, LEVEL)</v>
      </c>
      <c r="V1160" s="4" t="str">
        <f t="shared" si="55"/>
        <v>VALUES (8020203, 020203211282, N'GC7', 0, '2018-07-01', 448, 7, N'金屬桿', 0, 0, N'NULL',120.6773712, 24.1415965, 6600100, 77.07, '2024-08-30', 2,'NULL', NULL, 0);</v>
      </c>
      <c r="W1160" s="1" t="str">
        <f t="shared" si="56"/>
        <v>INSERT INTO streetlampData (LAYER, ID, ORGAN, OP_CODE, BURY_DATE, NUM, LENGTH, MATERIAL, USEMODE, DATAMODE, NOTE, POINT_X, POINT_Y, TOWNSHIP, HEIGHT, MOD_DATE, STATE, DATA1, DATA2, LEVEL)VALUES (8020203, 020203211282, N'GC7', 0, '2018-07-01', 448, 7, N'金屬桿', 0, 0, N'NULL',120.6773712, 24.1415965, 6600100, 77.07, '2024-08-30', 2,'NULL', NULL, 0);</v>
      </c>
    </row>
    <row r="1161" spans="1:23" ht="64.8" x14ac:dyDescent="0.3">
      <c r="A1161" s="1" t="s">
        <v>18</v>
      </c>
      <c r="B1161" s="1" t="s">
        <v>2355</v>
      </c>
      <c r="C1161" s="1" t="s">
        <v>20</v>
      </c>
      <c r="D1161" s="1" t="s">
        <v>21</v>
      </c>
      <c r="E1161" s="1" t="s">
        <v>22</v>
      </c>
      <c r="F1161" s="1" t="s">
        <v>2356</v>
      </c>
      <c r="G1161" s="2">
        <v>7</v>
      </c>
      <c r="H1161" s="1" t="s">
        <v>24</v>
      </c>
      <c r="I1161" s="1" t="s">
        <v>21</v>
      </c>
      <c r="J1161" s="1" t="s">
        <v>21</v>
      </c>
      <c r="L1161" s="5">
        <v>120.67750959999999</v>
      </c>
      <c r="M1161" s="5">
        <v>24.1414677</v>
      </c>
      <c r="N1161" s="1" t="s">
        <v>27</v>
      </c>
      <c r="O1161" s="2">
        <v>77.11</v>
      </c>
      <c r="P1161" s="1" t="s">
        <v>31</v>
      </c>
      <c r="Q1161" s="1" t="s">
        <v>32</v>
      </c>
      <c r="T1161" s="1" t="s">
        <v>21</v>
      </c>
      <c r="U1161" s="3" t="str">
        <f t="shared" si="54"/>
        <v>INSERT INTO streetlampData (LAYER, ID, ORGAN, OP_CODE, BURY_DATE, NUM, LENGTH, MATERIAL, USEMODE, DATAMODE, NOTE, POINT_X, POINT_Y, TOWNSHIP, HEIGHT, MOD_DATE, STATE, DATA1, DATA2, LEVEL)</v>
      </c>
      <c r="V1161" s="4" t="str">
        <f t="shared" si="55"/>
        <v>VALUES (8020203, 020203211283, N'GC7', 0, '2018-07-01', 447, 7, N'金屬桿', 0, 0, N'NULL',120.6775096, 24.1414677, 6600100, 77.11, '2024-08-30', 2,'NULL', NULL, 0);</v>
      </c>
      <c r="W1161" s="1" t="str">
        <f t="shared" si="56"/>
        <v>INSERT INTO streetlampData (LAYER, ID, ORGAN, OP_CODE, BURY_DATE, NUM, LENGTH, MATERIAL, USEMODE, DATAMODE, NOTE, POINT_X, POINT_Y, TOWNSHIP, HEIGHT, MOD_DATE, STATE, DATA1, DATA2, LEVEL)VALUES (8020203, 020203211283, N'GC7', 0, '2018-07-01', 447, 7, N'金屬桿', 0, 0, N'NULL',120.6775096, 24.1414677, 6600100, 77.11, '2024-08-30', 2,'NULL', NULL, 0);</v>
      </c>
    </row>
    <row r="1162" spans="1:23" ht="64.8" x14ac:dyDescent="0.3">
      <c r="A1162" s="1" t="s">
        <v>18</v>
      </c>
      <c r="B1162" s="1" t="s">
        <v>2357</v>
      </c>
      <c r="C1162" s="1" t="s">
        <v>20</v>
      </c>
      <c r="D1162" s="1" t="s">
        <v>21</v>
      </c>
      <c r="E1162" s="1" t="s">
        <v>22</v>
      </c>
      <c r="F1162" s="1" t="s">
        <v>2358</v>
      </c>
      <c r="G1162" s="2">
        <v>7</v>
      </c>
      <c r="H1162" s="1" t="s">
        <v>24</v>
      </c>
      <c r="I1162" s="1" t="s">
        <v>21</v>
      </c>
      <c r="J1162" s="1" t="s">
        <v>21</v>
      </c>
      <c r="L1162" s="5">
        <v>120.6777154</v>
      </c>
      <c r="M1162" s="5">
        <v>24.141294599999998</v>
      </c>
      <c r="N1162" s="1" t="s">
        <v>27</v>
      </c>
      <c r="O1162" s="2">
        <v>77.25</v>
      </c>
      <c r="P1162" s="1" t="s">
        <v>31</v>
      </c>
      <c r="Q1162" s="1" t="s">
        <v>32</v>
      </c>
      <c r="T1162" s="1" t="s">
        <v>21</v>
      </c>
      <c r="U1162" s="3" t="str">
        <f t="shared" si="54"/>
        <v>INSERT INTO streetlampData (LAYER, ID, ORGAN, OP_CODE, BURY_DATE, NUM, LENGTH, MATERIAL, USEMODE, DATAMODE, NOTE, POINT_X, POINT_Y, TOWNSHIP, HEIGHT, MOD_DATE, STATE, DATA1, DATA2, LEVEL)</v>
      </c>
      <c r="V1162" s="4" t="str">
        <f t="shared" si="55"/>
        <v>VALUES (8020203, 020203211284, N'GC7', 0, '2018-07-01', 446, 7, N'金屬桿', 0, 0, N'NULL',120.6777154, 24.1412946, 6600100, 77.25, '2024-08-30', 2,'NULL', NULL, 0);</v>
      </c>
      <c r="W1162" s="1" t="str">
        <f t="shared" si="56"/>
        <v>INSERT INTO streetlampData (LAYER, ID, ORGAN, OP_CODE, BURY_DATE, NUM, LENGTH, MATERIAL, USEMODE, DATAMODE, NOTE, POINT_X, POINT_Y, TOWNSHIP, HEIGHT, MOD_DATE, STATE, DATA1, DATA2, LEVEL)VALUES (8020203, 020203211284, N'GC7', 0, '2018-07-01', 446, 7, N'金屬桿', 0, 0, N'NULL',120.6777154, 24.1412946, 6600100, 77.25, '2024-08-30', 2,'NULL', NULL, 0);</v>
      </c>
    </row>
    <row r="1163" spans="1:23" ht="64.8" x14ac:dyDescent="0.3">
      <c r="A1163" s="1" t="s">
        <v>18</v>
      </c>
      <c r="B1163" s="1" t="s">
        <v>2359</v>
      </c>
      <c r="C1163" s="1" t="s">
        <v>20</v>
      </c>
      <c r="D1163" s="1" t="s">
        <v>21</v>
      </c>
      <c r="E1163" s="1" t="s">
        <v>22</v>
      </c>
      <c r="F1163" s="1" t="s">
        <v>2360</v>
      </c>
      <c r="G1163" s="2">
        <v>7</v>
      </c>
      <c r="H1163" s="1" t="s">
        <v>24</v>
      </c>
      <c r="I1163" s="1" t="s">
        <v>21</v>
      </c>
      <c r="J1163" s="1" t="s">
        <v>21</v>
      </c>
      <c r="L1163" s="5">
        <v>120.6779367</v>
      </c>
      <c r="M1163" s="5">
        <v>24.141102700000001</v>
      </c>
      <c r="N1163" s="1" t="s">
        <v>27</v>
      </c>
      <c r="O1163" s="2">
        <v>77.290000000000006</v>
      </c>
      <c r="P1163" s="1" t="s">
        <v>31</v>
      </c>
      <c r="Q1163" s="1" t="s">
        <v>32</v>
      </c>
      <c r="T1163" s="1" t="s">
        <v>21</v>
      </c>
      <c r="U1163" s="3" t="str">
        <f t="shared" si="54"/>
        <v>INSERT INTO streetlampData (LAYER, ID, ORGAN, OP_CODE, BURY_DATE, NUM, LENGTH, MATERIAL, USEMODE, DATAMODE, NOTE, POINT_X, POINT_Y, TOWNSHIP, HEIGHT, MOD_DATE, STATE, DATA1, DATA2, LEVEL)</v>
      </c>
      <c r="V1163" s="4" t="str">
        <f t="shared" si="55"/>
        <v>VALUES (8020203, 020203211285, N'GC7', 0, '2018-07-01', 445, 7, N'金屬桿', 0, 0, N'NULL',120.6779367, 24.1411027, 6600100, 77.29, '2024-08-30', 2,'NULL', NULL, 0);</v>
      </c>
      <c r="W1163" s="1" t="str">
        <f t="shared" si="56"/>
        <v>INSERT INTO streetlampData (LAYER, ID, ORGAN, OP_CODE, BURY_DATE, NUM, LENGTH, MATERIAL, USEMODE, DATAMODE, NOTE, POINT_X, POINT_Y, TOWNSHIP, HEIGHT, MOD_DATE, STATE, DATA1, DATA2, LEVEL)VALUES (8020203, 020203211285, N'GC7', 0, '2018-07-01', 445, 7, N'金屬桿', 0, 0, N'NULL',120.6779367, 24.1411027, 6600100, 77.29, '2024-08-30', 2,'NULL', NULL, 0);</v>
      </c>
    </row>
    <row r="1164" spans="1:23" ht="64.8" x14ac:dyDescent="0.3">
      <c r="A1164" s="1" t="s">
        <v>18</v>
      </c>
      <c r="B1164" s="1" t="s">
        <v>2361</v>
      </c>
      <c r="C1164" s="1" t="s">
        <v>20</v>
      </c>
      <c r="D1164" s="1" t="s">
        <v>21</v>
      </c>
      <c r="E1164" s="1" t="s">
        <v>22</v>
      </c>
      <c r="F1164" s="1" t="s">
        <v>2362</v>
      </c>
      <c r="G1164" s="2">
        <v>7</v>
      </c>
      <c r="H1164" s="1" t="s">
        <v>24</v>
      </c>
      <c r="I1164" s="1" t="s">
        <v>21</v>
      </c>
      <c r="J1164" s="1" t="s">
        <v>21</v>
      </c>
      <c r="L1164" s="5">
        <v>120.6783523</v>
      </c>
      <c r="M1164" s="5">
        <v>24.140738299999999</v>
      </c>
      <c r="N1164" s="1" t="s">
        <v>27</v>
      </c>
      <c r="O1164" s="2">
        <v>77.11</v>
      </c>
      <c r="P1164" s="1" t="s">
        <v>31</v>
      </c>
      <c r="Q1164" s="1" t="s">
        <v>32</v>
      </c>
      <c r="T1164" s="1" t="s">
        <v>21</v>
      </c>
      <c r="U1164" s="3" t="str">
        <f t="shared" si="54"/>
        <v>INSERT INTO streetlampData (LAYER, ID, ORGAN, OP_CODE, BURY_DATE, NUM, LENGTH, MATERIAL, USEMODE, DATAMODE, NOTE, POINT_X, POINT_Y, TOWNSHIP, HEIGHT, MOD_DATE, STATE, DATA1, DATA2, LEVEL)</v>
      </c>
      <c r="V1164" s="4" t="str">
        <f t="shared" si="55"/>
        <v>VALUES (8020203, 020203211286, N'GC7', 0, '2018-07-01', 443, 7, N'金屬桿', 0, 0, N'NULL',120.6783523, 24.1407383, 6600100, 77.11, '2024-08-30', 2,'NULL', NULL, 0);</v>
      </c>
      <c r="W1164" s="1" t="str">
        <f t="shared" si="56"/>
        <v>INSERT INTO streetlampData (LAYER, ID, ORGAN, OP_CODE, BURY_DATE, NUM, LENGTH, MATERIAL, USEMODE, DATAMODE, NOTE, POINT_X, POINT_Y, TOWNSHIP, HEIGHT, MOD_DATE, STATE, DATA1, DATA2, LEVEL)VALUES (8020203, 020203211286, N'GC7', 0, '2018-07-01', 443, 7, N'金屬桿', 0, 0, N'NULL',120.6783523, 24.1407383, 6600100, 77.11, '2024-08-30', 2,'NULL', NULL, 0);</v>
      </c>
    </row>
    <row r="1165" spans="1:23" ht="64.8" x14ac:dyDescent="0.3">
      <c r="A1165" s="1" t="s">
        <v>18</v>
      </c>
      <c r="B1165" s="1" t="s">
        <v>2363</v>
      </c>
      <c r="C1165" s="1" t="s">
        <v>20</v>
      </c>
      <c r="D1165" s="1" t="s">
        <v>21</v>
      </c>
      <c r="E1165" s="1" t="s">
        <v>22</v>
      </c>
      <c r="F1165" s="1" t="s">
        <v>2364</v>
      </c>
      <c r="G1165" s="2">
        <v>7</v>
      </c>
      <c r="H1165" s="1" t="s">
        <v>24</v>
      </c>
      <c r="I1165" s="1" t="s">
        <v>21</v>
      </c>
      <c r="J1165" s="1" t="s">
        <v>21</v>
      </c>
      <c r="L1165" s="5">
        <v>120.6784787</v>
      </c>
      <c r="M1165" s="5">
        <v>24.140628</v>
      </c>
      <c r="N1165" s="1" t="s">
        <v>27</v>
      </c>
      <c r="O1165" s="2">
        <v>77.06</v>
      </c>
      <c r="P1165" s="1" t="s">
        <v>31</v>
      </c>
      <c r="Q1165" s="1" t="s">
        <v>32</v>
      </c>
      <c r="T1165" s="1" t="s">
        <v>21</v>
      </c>
      <c r="U1165" s="3" t="str">
        <f t="shared" si="54"/>
        <v>INSERT INTO streetlampData (LAYER, ID, ORGAN, OP_CODE, BURY_DATE, NUM, LENGTH, MATERIAL, USEMODE, DATAMODE, NOTE, POINT_X, POINT_Y, TOWNSHIP, HEIGHT, MOD_DATE, STATE, DATA1, DATA2, LEVEL)</v>
      </c>
      <c r="V1165" s="4" t="str">
        <f t="shared" si="55"/>
        <v>VALUES (8020203, 020203211287, N'GC7', 0, '2018-07-01', 442, 7, N'金屬桿', 0, 0, N'NULL',120.6784787, 24.140628, 6600100, 77.06, '2024-08-30', 2,'NULL', NULL, 0);</v>
      </c>
      <c r="W1165" s="1" t="str">
        <f t="shared" si="56"/>
        <v>INSERT INTO streetlampData (LAYER, ID, ORGAN, OP_CODE, BURY_DATE, NUM, LENGTH, MATERIAL, USEMODE, DATAMODE, NOTE, POINT_X, POINT_Y, TOWNSHIP, HEIGHT, MOD_DATE, STATE, DATA1, DATA2, LEVEL)VALUES (8020203, 020203211287, N'GC7', 0, '2018-07-01', 442, 7, N'金屬桿', 0, 0, N'NULL',120.6784787, 24.140628, 6600100, 77.06, '2024-08-30', 2,'NULL', NULL, 0);</v>
      </c>
    </row>
    <row r="1166" spans="1:23" ht="64.8" x14ac:dyDescent="0.3">
      <c r="A1166" s="1" t="s">
        <v>18</v>
      </c>
      <c r="B1166" s="1" t="s">
        <v>2365</v>
      </c>
      <c r="C1166" s="1" t="s">
        <v>20</v>
      </c>
      <c r="D1166" s="1" t="s">
        <v>21</v>
      </c>
      <c r="E1166" s="1" t="s">
        <v>22</v>
      </c>
      <c r="F1166" s="1" t="s">
        <v>2366</v>
      </c>
      <c r="G1166" s="2">
        <v>7</v>
      </c>
      <c r="H1166" s="1" t="s">
        <v>37</v>
      </c>
      <c r="I1166" s="1" t="s">
        <v>21</v>
      </c>
      <c r="J1166" s="1" t="s">
        <v>21</v>
      </c>
      <c r="L1166" s="5">
        <v>120.67644850000001</v>
      </c>
      <c r="M1166" s="5">
        <v>24.143240599999999</v>
      </c>
      <c r="N1166" s="1" t="s">
        <v>27</v>
      </c>
      <c r="O1166" s="2">
        <v>77.87</v>
      </c>
      <c r="P1166" s="1" t="s">
        <v>31</v>
      </c>
      <c r="Q1166" s="1" t="s">
        <v>32</v>
      </c>
      <c r="T1166" s="1" t="s">
        <v>21</v>
      </c>
      <c r="U1166" s="3" t="str">
        <f t="shared" si="54"/>
        <v>INSERT INTO streetlampData (LAYER, ID, ORGAN, OP_CODE, BURY_DATE, NUM, LENGTH, MATERIAL, USEMODE, DATAMODE, NOTE, POINT_X, POINT_Y, TOWNSHIP, HEIGHT, MOD_DATE, STATE, DATA1, DATA2, LEVEL)</v>
      </c>
      <c r="V1166" s="4" t="str">
        <f t="shared" si="55"/>
        <v>VALUES (8020203, 020203211288, N'GC7', 0, '2018-07-01', 287, 7, N'附壁式', 0, 0, N'NULL',120.6764485, 24.1432406, 6600100, 77.87, '2024-08-30', 2,'NULL', NULL, 0);</v>
      </c>
      <c r="W1166" s="1" t="str">
        <f t="shared" si="56"/>
        <v>INSERT INTO streetlampData (LAYER, ID, ORGAN, OP_CODE, BURY_DATE, NUM, LENGTH, MATERIAL, USEMODE, DATAMODE, NOTE, POINT_X, POINT_Y, TOWNSHIP, HEIGHT, MOD_DATE, STATE, DATA1, DATA2, LEVEL)VALUES (8020203, 020203211288, N'GC7', 0, '2018-07-01', 287, 7, N'附壁式', 0, 0, N'NULL',120.6764485, 24.1432406, 6600100, 77.87, '2024-08-30', 2,'NULL', NULL, 0);</v>
      </c>
    </row>
    <row r="1167" spans="1:23" ht="64.8" x14ac:dyDescent="0.3">
      <c r="A1167" s="1" t="s">
        <v>18</v>
      </c>
      <c r="B1167" s="1" t="s">
        <v>2367</v>
      </c>
      <c r="C1167" s="1" t="s">
        <v>20</v>
      </c>
      <c r="D1167" s="1" t="s">
        <v>21</v>
      </c>
      <c r="E1167" s="1" t="s">
        <v>22</v>
      </c>
      <c r="F1167" s="1" t="s">
        <v>2368</v>
      </c>
      <c r="G1167" s="2">
        <v>7</v>
      </c>
      <c r="H1167" s="1" t="s">
        <v>175</v>
      </c>
      <c r="I1167" s="1" t="s">
        <v>21</v>
      </c>
      <c r="J1167" s="1" t="s">
        <v>21</v>
      </c>
      <c r="L1167" s="5">
        <v>120.67522580000001</v>
      </c>
      <c r="M1167" s="5">
        <v>24.142737</v>
      </c>
      <c r="N1167" s="1" t="s">
        <v>27</v>
      </c>
      <c r="O1167" s="2">
        <v>77.41</v>
      </c>
      <c r="P1167" s="1" t="s">
        <v>31</v>
      </c>
      <c r="Q1167" s="1" t="s">
        <v>32</v>
      </c>
      <c r="T1167" s="1" t="s">
        <v>21</v>
      </c>
      <c r="U1167" s="3" t="str">
        <f t="shared" si="54"/>
        <v>INSERT INTO streetlampData (LAYER, ID, ORGAN, OP_CODE, BURY_DATE, NUM, LENGTH, MATERIAL, USEMODE, DATAMODE, NOTE, POINT_X, POINT_Y, TOWNSHIP, HEIGHT, MOD_DATE, STATE, DATA1, DATA2, LEVEL)</v>
      </c>
      <c r="V1167" s="4" t="str">
        <f t="shared" si="55"/>
        <v>VALUES (8020203, 020203211289, N'GC7', 0, '2018-07-01', 285, 7, N'水泥桿', 0, 0, N'NULL',120.6752258, 24.142737, 6600100, 77.41, '2024-08-30', 2,'NULL', NULL, 0);</v>
      </c>
      <c r="W1167" s="1" t="str">
        <f t="shared" si="56"/>
        <v>INSERT INTO streetlampData (LAYER, ID, ORGAN, OP_CODE, BURY_DATE, NUM, LENGTH, MATERIAL, USEMODE, DATAMODE, NOTE, POINT_X, POINT_Y, TOWNSHIP, HEIGHT, MOD_DATE, STATE, DATA1, DATA2, LEVEL)VALUES (8020203, 020203211289, N'GC7', 0, '2018-07-01', 285, 7, N'水泥桿', 0, 0, N'NULL',120.6752258, 24.142737, 6600100, 77.41, '2024-08-30', 2,'NULL', NULL, 0);</v>
      </c>
    </row>
    <row r="1168" spans="1:23" ht="64.8" x14ac:dyDescent="0.3">
      <c r="A1168" s="1" t="s">
        <v>18</v>
      </c>
      <c r="B1168" s="1" t="s">
        <v>2369</v>
      </c>
      <c r="C1168" s="1" t="s">
        <v>20</v>
      </c>
      <c r="D1168" s="1" t="s">
        <v>21</v>
      </c>
      <c r="E1168" s="1" t="s">
        <v>22</v>
      </c>
      <c r="F1168" s="1" t="s">
        <v>2370</v>
      </c>
      <c r="G1168" s="2">
        <v>7</v>
      </c>
      <c r="H1168" s="1" t="s">
        <v>175</v>
      </c>
      <c r="I1168" s="1" t="s">
        <v>21</v>
      </c>
      <c r="J1168" s="1" t="s">
        <v>21</v>
      </c>
      <c r="L1168" s="5">
        <v>120.6753698</v>
      </c>
      <c r="M1168" s="5">
        <v>24.142617099999999</v>
      </c>
      <c r="N1168" s="1" t="s">
        <v>27</v>
      </c>
      <c r="O1168" s="2">
        <v>77.069999999999993</v>
      </c>
      <c r="P1168" s="1" t="s">
        <v>31</v>
      </c>
      <c r="Q1168" s="1" t="s">
        <v>32</v>
      </c>
      <c r="T1168" s="1" t="s">
        <v>21</v>
      </c>
      <c r="U1168" s="3" t="str">
        <f t="shared" si="54"/>
        <v>INSERT INTO streetlampData (LAYER, ID, ORGAN, OP_CODE, BURY_DATE, NUM, LENGTH, MATERIAL, USEMODE, DATAMODE, NOTE, POINT_X, POINT_Y, TOWNSHIP, HEIGHT, MOD_DATE, STATE, DATA1, DATA2, LEVEL)</v>
      </c>
      <c r="V1168" s="4" t="str">
        <f t="shared" si="55"/>
        <v>VALUES (8020203, 020203211290, N'GC7', 0, '2018-07-01', 284, 7, N'水泥桿', 0, 0, N'NULL',120.6753698, 24.1426171, 6600100, 77.07, '2024-08-30', 2,'NULL', NULL, 0);</v>
      </c>
      <c r="W1168" s="1" t="str">
        <f t="shared" si="56"/>
        <v>INSERT INTO streetlampData (LAYER, ID, ORGAN, OP_CODE, BURY_DATE, NUM, LENGTH, MATERIAL, USEMODE, DATAMODE, NOTE, POINT_X, POINT_Y, TOWNSHIP, HEIGHT, MOD_DATE, STATE, DATA1, DATA2, LEVEL)VALUES (8020203, 020203211290, N'GC7', 0, '2018-07-01', 284, 7, N'水泥桿', 0, 0, N'NULL',120.6753698, 24.1426171, 6600100, 77.07, '2024-08-30', 2,'NULL', NULL, 0);</v>
      </c>
    </row>
    <row r="1169" spans="1:23" ht="64.8" x14ac:dyDescent="0.3">
      <c r="A1169" s="1" t="s">
        <v>18</v>
      </c>
      <c r="B1169" s="1" t="s">
        <v>2371</v>
      </c>
      <c r="C1169" s="1" t="s">
        <v>20</v>
      </c>
      <c r="D1169" s="1" t="s">
        <v>21</v>
      </c>
      <c r="E1169" s="1" t="s">
        <v>22</v>
      </c>
      <c r="F1169" s="1" t="s">
        <v>2372</v>
      </c>
      <c r="G1169" s="2">
        <v>8</v>
      </c>
      <c r="H1169" s="1" t="s">
        <v>24</v>
      </c>
      <c r="I1169" s="1" t="s">
        <v>21</v>
      </c>
      <c r="J1169" s="1" t="s">
        <v>21</v>
      </c>
      <c r="L1169" s="5">
        <v>120.6762487</v>
      </c>
      <c r="M1169" s="5">
        <v>24.1432176</v>
      </c>
      <c r="N1169" s="1" t="s">
        <v>27</v>
      </c>
      <c r="O1169" s="2">
        <v>78</v>
      </c>
      <c r="P1169" s="1" t="s">
        <v>31</v>
      </c>
      <c r="Q1169" s="1" t="s">
        <v>32</v>
      </c>
      <c r="T1169" s="1" t="s">
        <v>21</v>
      </c>
      <c r="U1169" s="3" t="str">
        <f t="shared" si="54"/>
        <v>INSERT INTO streetlampData (LAYER, ID, ORGAN, OP_CODE, BURY_DATE, NUM, LENGTH, MATERIAL, USEMODE, DATAMODE, NOTE, POINT_X, POINT_Y, TOWNSHIP, HEIGHT, MOD_DATE, STATE, DATA1, DATA2, LEVEL)</v>
      </c>
      <c r="V1169" s="4" t="str">
        <f t="shared" si="55"/>
        <v>VALUES (8020203, 020203211291, N'GC7', 0, '2018-07-01', 282, 8, N'金屬桿', 0, 0, N'NULL',120.6762487, 24.1432176, 6600100, 78, '2024-08-30', 2,'NULL', NULL, 0);</v>
      </c>
      <c r="W1169" s="1" t="str">
        <f t="shared" si="56"/>
        <v>INSERT INTO streetlampData (LAYER, ID, ORGAN, OP_CODE, BURY_DATE, NUM, LENGTH, MATERIAL, USEMODE, DATAMODE, NOTE, POINT_X, POINT_Y, TOWNSHIP, HEIGHT, MOD_DATE, STATE, DATA1, DATA2, LEVEL)VALUES (8020203, 020203211291, N'GC7', 0, '2018-07-01', 282, 8, N'金屬桿', 0, 0, N'NULL',120.6762487, 24.1432176, 6600100, 78, '2024-08-30', 2,'NULL', NULL, 0);</v>
      </c>
    </row>
    <row r="1170" spans="1:23" ht="64.8" x14ac:dyDescent="0.3">
      <c r="A1170" s="1" t="s">
        <v>18</v>
      </c>
      <c r="B1170" s="1" t="s">
        <v>2373</v>
      </c>
      <c r="C1170" s="1" t="s">
        <v>20</v>
      </c>
      <c r="D1170" s="1" t="s">
        <v>21</v>
      </c>
      <c r="E1170" s="1" t="s">
        <v>22</v>
      </c>
      <c r="F1170" s="1" t="s">
        <v>2374</v>
      </c>
      <c r="G1170" s="2">
        <v>8</v>
      </c>
      <c r="H1170" s="1" t="s">
        <v>24</v>
      </c>
      <c r="I1170" s="1" t="s">
        <v>21</v>
      </c>
      <c r="J1170" s="1" t="s">
        <v>21</v>
      </c>
      <c r="L1170" s="5">
        <v>120.6759907</v>
      </c>
      <c r="M1170" s="5">
        <v>24.142969099999998</v>
      </c>
      <c r="N1170" s="1" t="s">
        <v>27</v>
      </c>
      <c r="O1170" s="2">
        <v>77.41</v>
      </c>
      <c r="P1170" s="1" t="s">
        <v>31</v>
      </c>
      <c r="Q1170" s="1" t="s">
        <v>32</v>
      </c>
      <c r="T1170" s="1" t="s">
        <v>21</v>
      </c>
      <c r="U1170" s="3" t="str">
        <f t="shared" si="54"/>
        <v>INSERT INTO streetlampData (LAYER, ID, ORGAN, OP_CODE, BURY_DATE, NUM, LENGTH, MATERIAL, USEMODE, DATAMODE, NOTE, POINT_X, POINT_Y, TOWNSHIP, HEIGHT, MOD_DATE, STATE, DATA1, DATA2, LEVEL)</v>
      </c>
      <c r="V1170" s="4" t="str">
        <f t="shared" si="55"/>
        <v>VALUES (8020203, 020203211292, N'GC7', 0, '2018-07-01', 281, 8, N'金屬桿', 0, 0, N'NULL',120.6759907, 24.1429691, 6600100, 77.41, '2024-08-30', 2,'NULL', NULL, 0);</v>
      </c>
      <c r="W1170" s="1" t="str">
        <f t="shared" si="56"/>
        <v>INSERT INTO streetlampData (LAYER, ID, ORGAN, OP_CODE, BURY_DATE, NUM, LENGTH, MATERIAL, USEMODE, DATAMODE, NOTE, POINT_X, POINT_Y, TOWNSHIP, HEIGHT, MOD_DATE, STATE, DATA1, DATA2, LEVEL)VALUES (8020203, 020203211292, N'GC7', 0, '2018-07-01', 281, 8, N'金屬桿', 0, 0, N'NULL',120.6759907, 24.1429691, 6600100, 77.41, '2024-08-30', 2,'NULL', NULL, 0);</v>
      </c>
    </row>
    <row r="1171" spans="1:23" ht="64.8" x14ac:dyDescent="0.3">
      <c r="A1171" s="1" t="s">
        <v>18</v>
      </c>
      <c r="B1171" s="1" t="s">
        <v>2375</v>
      </c>
      <c r="C1171" s="1" t="s">
        <v>20</v>
      </c>
      <c r="D1171" s="1" t="s">
        <v>21</v>
      </c>
      <c r="E1171" s="1" t="s">
        <v>22</v>
      </c>
      <c r="F1171" s="1" t="s">
        <v>2376</v>
      </c>
      <c r="G1171" s="2">
        <v>8</v>
      </c>
      <c r="H1171" s="1" t="s">
        <v>24</v>
      </c>
      <c r="I1171" s="1" t="s">
        <v>21</v>
      </c>
      <c r="J1171" s="1" t="s">
        <v>21</v>
      </c>
      <c r="L1171" s="5">
        <v>120.6757351</v>
      </c>
      <c r="M1171" s="5">
        <v>24.142724600000001</v>
      </c>
      <c r="N1171" s="1" t="s">
        <v>27</v>
      </c>
      <c r="O1171" s="2">
        <v>77.23</v>
      </c>
      <c r="P1171" s="1" t="s">
        <v>31</v>
      </c>
      <c r="Q1171" s="1" t="s">
        <v>32</v>
      </c>
      <c r="T1171" s="1" t="s">
        <v>21</v>
      </c>
      <c r="U1171" s="3" t="str">
        <f t="shared" si="54"/>
        <v>INSERT INTO streetlampData (LAYER, ID, ORGAN, OP_CODE, BURY_DATE, NUM, LENGTH, MATERIAL, USEMODE, DATAMODE, NOTE, POINT_X, POINT_Y, TOWNSHIP, HEIGHT, MOD_DATE, STATE, DATA1, DATA2, LEVEL)</v>
      </c>
      <c r="V1171" s="4" t="str">
        <f t="shared" si="55"/>
        <v>VALUES (8020203, 020203211293, N'GC7', 0, '2018-07-01', 280, 8, N'金屬桿', 0, 0, N'NULL',120.6757351, 24.1427246, 6600100, 77.23, '2024-08-30', 2,'NULL', NULL, 0);</v>
      </c>
      <c r="W1171" s="1" t="str">
        <f t="shared" si="56"/>
        <v>INSERT INTO streetlampData (LAYER, ID, ORGAN, OP_CODE, BURY_DATE, NUM, LENGTH, MATERIAL, USEMODE, DATAMODE, NOTE, POINT_X, POINT_Y, TOWNSHIP, HEIGHT, MOD_DATE, STATE, DATA1, DATA2, LEVEL)VALUES (8020203, 020203211293, N'GC7', 0, '2018-07-01', 280, 8, N'金屬桿', 0, 0, N'NULL',120.6757351, 24.1427246, 6600100, 77.23, '2024-08-30', 2,'NULL', NULL, 0);</v>
      </c>
    </row>
    <row r="1172" spans="1:23" ht="64.8" x14ac:dyDescent="0.3">
      <c r="A1172" s="1" t="s">
        <v>18</v>
      </c>
      <c r="B1172" s="1" t="s">
        <v>2377</v>
      </c>
      <c r="C1172" s="1" t="s">
        <v>20</v>
      </c>
      <c r="D1172" s="1" t="s">
        <v>21</v>
      </c>
      <c r="E1172" s="1" t="s">
        <v>22</v>
      </c>
      <c r="F1172" s="1" t="s">
        <v>2378</v>
      </c>
      <c r="G1172" s="2">
        <v>8</v>
      </c>
      <c r="H1172" s="1" t="s">
        <v>24</v>
      </c>
      <c r="I1172" s="1" t="s">
        <v>21</v>
      </c>
      <c r="J1172" s="1" t="s">
        <v>21</v>
      </c>
      <c r="L1172" s="5">
        <v>120.675484</v>
      </c>
      <c r="M1172" s="5">
        <v>24.142462699999999</v>
      </c>
      <c r="N1172" s="1" t="s">
        <v>27</v>
      </c>
      <c r="O1172" s="2">
        <v>76.98</v>
      </c>
      <c r="P1172" s="1" t="s">
        <v>31</v>
      </c>
      <c r="Q1172" s="1" t="s">
        <v>32</v>
      </c>
      <c r="T1172" s="1" t="s">
        <v>21</v>
      </c>
      <c r="U1172" s="3" t="str">
        <f t="shared" si="54"/>
        <v>INSERT INTO streetlampData (LAYER, ID, ORGAN, OP_CODE, BURY_DATE, NUM, LENGTH, MATERIAL, USEMODE, DATAMODE, NOTE, POINT_X, POINT_Y, TOWNSHIP, HEIGHT, MOD_DATE, STATE, DATA1, DATA2, LEVEL)</v>
      </c>
      <c r="V1172" s="4" t="str">
        <f t="shared" si="55"/>
        <v>VALUES (8020203, 020203211294, N'GC7', 0, '2018-07-01', 279, 8, N'金屬桿', 0, 0, N'NULL',120.675484, 24.1424627, 6600100, 76.98, '2024-08-30', 2,'NULL', NULL, 0);</v>
      </c>
      <c r="W1172" s="1" t="str">
        <f t="shared" si="56"/>
        <v>INSERT INTO streetlampData (LAYER, ID, ORGAN, OP_CODE, BURY_DATE, NUM, LENGTH, MATERIAL, USEMODE, DATAMODE, NOTE, POINT_X, POINT_Y, TOWNSHIP, HEIGHT, MOD_DATE, STATE, DATA1, DATA2, LEVEL)VALUES (8020203, 020203211294, N'GC7', 0, '2018-07-01', 279, 8, N'金屬桿', 0, 0, N'NULL',120.675484, 24.1424627, 6600100, 76.98, '2024-08-30', 2,'NULL', NULL, 0);</v>
      </c>
    </row>
    <row r="1173" spans="1:23" ht="64.8" x14ac:dyDescent="0.3">
      <c r="A1173" s="1" t="s">
        <v>18</v>
      </c>
      <c r="B1173" s="1" t="s">
        <v>2379</v>
      </c>
      <c r="C1173" s="1" t="s">
        <v>20</v>
      </c>
      <c r="D1173" s="1" t="s">
        <v>21</v>
      </c>
      <c r="E1173" s="1" t="s">
        <v>22</v>
      </c>
      <c r="F1173" s="1" t="s">
        <v>2380</v>
      </c>
      <c r="G1173" s="2">
        <v>8</v>
      </c>
      <c r="H1173" s="1" t="s">
        <v>24</v>
      </c>
      <c r="I1173" s="1" t="s">
        <v>21</v>
      </c>
      <c r="J1173" s="1" t="s">
        <v>21</v>
      </c>
      <c r="L1173" s="5">
        <v>120.6752329</v>
      </c>
      <c r="M1173" s="5">
        <v>24.142239</v>
      </c>
      <c r="N1173" s="1" t="s">
        <v>27</v>
      </c>
      <c r="O1173" s="2">
        <v>76.59</v>
      </c>
      <c r="P1173" s="1" t="s">
        <v>31</v>
      </c>
      <c r="Q1173" s="1" t="s">
        <v>32</v>
      </c>
      <c r="T1173" s="1" t="s">
        <v>21</v>
      </c>
      <c r="U1173" s="3" t="str">
        <f t="shared" si="54"/>
        <v>INSERT INTO streetlampData (LAYER, ID, ORGAN, OP_CODE, BURY_DATE, NUM, LENGTH, MATERIAL, USEMODE, DATAMODE, NOTE, POINT_X, POINT_Y, TOWNSHIP, HEIGHT, MOD_DATE, STATE, DATA1, DATA2, LEVEL)</v>
      </c>
      <c r="V1173" s="4" t="str">
        <f t="shared" si="55"/>
        <v>VALUES (8020203, 020203211295, N'GC7', 0, '2018-07-01', 278, 8, N'金屬桿', 0, 0, N'NULL',120.6752329, 24.142239, 6600100, 76.59, '2024-08-30', 2,'NULL', NULL, 0);</v>
      </c>
      <c r="W1173" s="1" t="str">
        <f t="shared" si="56"/>
        <v>INSERT INTO streetlampData (LAYER, ID, ORGAN, OP_CODE, BURY_DATE, NUM, LENGTH, MATERIAL, USEMODE, DATAMODE, NOTE, POINT_X, POINT_Y, TOWNSHIP, HEIGHT, MOD_DATE, STATE, DATA1, DATA2, LEVEL)VALUES (8020203, 020203211295, N'GC7', 0, '2018-07-01', 278, 8, N'金屬桿', 0, 0, N'NULL',120.6752329, 24.142239, 6600100, 76.59, '2024-08-30', 2,'NULL', NULL, 0);</v>
      </c>
    </row>
    <row r="1174" spans="1:23" ht="64.8" x14ac:dyDescent="0.3">
      <c r="A1174" s="1" t="s">
        <v>18</v>
      </c>
      <c r="B1174" s="1" t="s">
        <v>2381</v>
      </c>
      <c r="C1174" s="1" t="s">
        <v>20</v>
      </c>
      <c r="D1174" s="1" t="s">
        <v>21</v>
      </c>
      <c r="E1174" s="1" t="s">
        <v>22</v>
      </c>
      <c r="F1174" s="1" t="s">
        <v>2382</v>
      </c>
      <c r="G1174" s="2">
        <v>8</v>
      </c>
      <c r="H1174" s="1" t="s">
        <v>24</v>
      </c>
      <c r="I1174" s="1" t="s">
        <v>21</v>
      </c>
      <c r="J1174" s="1" t="s">
        <v>21</v>
      </c>
      <c r="L1174" s="5">
        <v>120.6759553</v>
      </c>
      <c r="M1174" s="5">
        <v>24.1448851</v>
      </c>
      <c r="N1174" s="1" t="s">
        <v>27</v>
      </c>
      <c r="O1174" s="2">
        <v>80.36</v>
      </c>
      <c r="P1174" s="1" t="s">
        <v>31</v>
      </c>
      <c r="Q1174" s="1" t="s">
        <v>32</v>
      </c>
      <c r="T1174" s="1" t="s">
        <v>21</v>
      </c>
      <c r="U1174" s="3" t="str">
        <f t="shared" si="54"/>
        <v>INSERT INTO streetlampData (LAYER, ID, ORGAN, OP_CODE, BURY_DATE, NUM, LENGTH, MATERIAL, USEMODE, DATAMODE, NOTE, POINT_X, POINT_Y, TOWNSHIP, HEIGHT, MOD_DATE, STATE, DATA1, DATA2, LEVEL)</v>
      </c>
      <c r="V1174" s="4" t="str">
        <f t="shared" si="55"/>
        <v>VALUES (8020203, 020203211296, N'GC7', 0, '2018-07-01', 247, 8, N'金屬桿', 0, 0, N'NULL',120.6759553, 24.1448851, 6600100, 80.36, '2024-08-30', 2,'NULL', NULL, 0);</v>
      </c>
      <c r="W1174" s="1" t="str">
        <f t="shared" si="56"/>
        <v>INSERT INTO streetlampData (LAYER, ID, ORGAN, OP_CODE, BURY_DATE, NUM, LENGTH, MATERIAL, USEMODE, DATAMODE, NOTE, POINT_X, POINT_Y, TOWNSHIP, HEIGHT, MOD_DATE, STATE, DATA1, DATA2, LEVEL)VALUES (8020203, 020203211296, N'GC7', 0, '2018-07-01', 247, 8, N'金屬桿', 0, 0, N'NULL',120.6759553, 24.1448851, 6600100, 80.36, '2024-08-30', 2,'NULL', NULL, 0);</v>
      </c>
    </row>
    <row r="1175" spans="1:23" ht="64.8" x14ac:dyDescent="0.3">
      <c r="A1175" s="1" t="s">
        <v>18</v>
      </c>
      <c r="B1175" s="1" t="s">
        <v>2383</v>
      </c>
      <c r="C1175" s="1" t="s">
        <v>20</v>
      </c>
      <c r="D1175" s="1" t="s">
        <v>21</v>
      </c>
      <c r="E1175" s="1" t="s">
        <v>22</v>
      </c>
      <c r="F1175" s="1" t="s">
        <v>2384</v>
      </c>
      <c r="G1175" s="2">
        <v>8</v>
      </c>
      <c r="H1175" s="1" t="s">
        <v>24</v>
      </c>
      <c r="I1175" s="1" t="s">
        <v>21</v>
      </c>
      <c r="J1175" s="1" t="s">
        <v>21</v>
      </c>
      <c r="L1175" s="5">
        <v>120.6765585</v>
      </c>
      <c r="M1175" s="5">
        <v>24.144314999999999</v>
      </c>
      <c r="N1175" s="1" t="s">
        <v>27</v>
      </c>
      <c r="O1175" s="2">
        <v>79.94</v>
      </c>
      <c r="P1175" s="1" t="s">
        <v>31</v>
      </c>
      <c r="Q1175" s="1" t="s">
        <v>32</v>
      </c>
      <c r="T1175" s="1" t="s">
        <v>21</v>
      </c>
      <c r="U1175" s="3" t="str">
        <f t="shared" si="54"/>
        <v>INSERT INTO streetlampData (LAYER, ID, ORGAN, OP_CODE, BURY_DATE, NUM, LENGTH, MATERIAL, USEMODE, DATAMODE, NOTE, POINT_X, POINT_Y, TOWNSHIP, HEIGHT, MOD_DATE, STATE, DATA1, DATA2, LEVEL)</v>
      </c>
      <c r="V1175" s="4" t="str">
        <f t="shared" si="55"/>
        <v>VALUES (8020203, 020203211297, N'GC7', 0, '2018-07-01', 245, 8, N'金屬桿', 0, 0, N'NULL',120.6765585, 24.144315, 6600100, 79.94, '2024-08-30', 2,'NULL', NULL, 0);</v>
      </c>
      <c r="W1175" s="1" t="str">
        <f t="shared" si="56"/>
        <v>INSERT INTO streetlampData (LAYER, ID, ORGAN, OP_CODE, BURY_DATE, NUM, LENGTH, MATERIAL, USEMODE, DATAMODE, NOTE, POINT_X, POINT_Y, TOWNSHIP, HEIGHT, MOD_DATE, STATE, DATA1, DATA2, LEVEL)VALUES (8020203, 020203211297, N'GC7', 0, '2018-07-01', 245, 8, N'金屬桿', 0, 0, N'NULL',120.6765585, 24.144315, 6600100, 79.94, '2024-08-30', 2,'NULL', NULL, 0);</v>
      </c>
    </row>
    <row r="1176" spans="1:23" ht="64.8" x14ac:dyDescent="0.3">
      <c r="A1176" s="1" t="s">
        <v>18</v>
      </c>
      <c r="B1176" s="1" t="s">
        <v>2385</v>
      </c>
      <c r="C1176" s="1" t="s">
        <v>20</v>
      </c>
      <c r="D1176" s="1" t="s">
        <v>21</v>
      </c>
      <c r="E1176" s="1" t="s">
        <v>22</v>
      </c>
      <c r="F1176" s="1" t="s">
        <v>2386</v>
      </c>
      <c r="G1176" s="2">
        <v>8</v>
      </c>
      <c r="H1176" s="1" t="s">
        <v>24</v>
      </c>
      <c r="I1176" s="1" t="s">
        <v>21</v>
      </c>
      <c r="J1176" s="1" t="s">
        <v>21</v>
      </c>
      <c r="L1176" s="5">
        <v>120.6761044</v>
      </c>
      <c r="M1176" s="5">
        <v>24.143296299999999</v>
      </c>
      <c r="N1176" s="1" t="s">
        <v>27</v>
      </c>
      <c r="O1176" s="2">
        <v>77.94</v>
      </c>
      <c r="P1176" s="1" t="s">
        <v>31</v>
      </c>
      <c r="Q1176" s="1" t="s">
        <v>32</v>
      </c>
      <c r="T1176" s="1" t="s">
        <v>21</v>
      </c>
      <c r="U1176" s="3" t="str">
        <f t="shared" si="54"/>
        <v>INSERT INTO streetlampData (LAYER, ID, ORGAN, OP_CODE, BURY_DATE, NUM, LENGTH, MATERIAL, USEMODE, DATAMODE, NOTE, POINT_X, POINT_Y, TOWNSHIP, HEIGHT, MOD_DATE, STATE, DATA1, DATA2, LEVEL)</v>
      </c>
      <c r="V1176" s="4" t="str">
        <f t="shared" si="55"/>
        <v>VALUES (8020203, 020203211298, N'GC7', 0, '2018-07-01', 242, 8, N'金屬桿', 0, 0, N'NULL',120.6761044, 24.1432963, 6600100, 77.94, '2024-08-30', 2,'NULL', NULL, 0);</v>
      </c>
      <c r="W1176" s="1" t="str">
        <f t="shared" si="56"/>
        <v>INSERT INTO streetlampData (LAYER, ID, ORGAN, OP_CODE, BURY_DATE, NUM, LENGTH, MATERIAL, USEMODE, DATAMODE, NOTE, POINT_X, POINT_Y, TOWNSHIP, HEIGHT, MOD_DATE, STATE, DATA1, DATA2, LEVEL)VALUES (8020203, 020203211298, N'GC7', 0, '2018-07-01', 242, 8, N'金屬桿', 0, 0, N'NULL',120.6761044, 24.1432963, 6600100, 77.94, '2024-08-30', 2,'NULL', NULL, 0);</v>
      </c>
    </row>
    <row r="1177" spans="1:23" ht="64.8" x14ac:dyDescent="0.3">
      <c r="A1177" s="1" t="s">
        <v>18</v>
      </c>
      <c r="B1177" s="1" t="s">
        <v>2387</v>
      </c>
      <c r="C1177" s="1" t="s">
        <v>20</v>
      </c>
      <c r="D1177" s="1" t="s">
        <v>21</v>
      </c>
      <c r="E1177" s="1" t="s">
        <v>22</v>
      </c>
      <c r="F1177" s="1" t="s">
        <v>2388</v>
      </c>
      <c r="G1177" s="2">
        <v>8</v>
      </c>
      <c r="H1177" s="1" t="s">
        <v>24</v>
      </c>
      <c r="I1177" s="1" t="s">
        <v>21</v>
      </c>
      <c r="J1177" s="1" t="s">
        <v>21</v>
      </c>
      <c r="L1177" s="5">
        <v>120.6759662</v>
      </c>
      <c r="M1177" s="5">
        <v>24.143417700000001</v>
      </c>
      <c r="N1177" s="1" t="s">
        <v>27</v>
      </c>
      <c r="O1177" s="2">
        <v>77.959999999999994</v>
      </c>
      <c r="P1177" s="1" t="s">
        <v>31</v>
      </c>
      <c r="Q1177" s="1" t="s">
        <v>32</v>
      </c>
      <c r="T1177" s="1" t="s">
        <v>21</v>
      </c>
      <c r="U1177" s="3" t="str">
        <f t="shared" si="54"/>
        <v>INSERT INTO streetlampData (LAYER, ID, ORGAN, OP_CODE, BURY_DATE, NUM, LENGTH, MATERIAL, USEMODE, DATAMODE, NOTE, POINT_X, POINT_Y, TOWNSHIP, HEIGHT, MOD_DATE, STATE, DATA1, DATA2, LEVEL)</v>
      </c>
      <c r="V1177" s="4" t="str">
        <f t="shared" si="55"/>
        <v>VALUES (8020203, 020203211299, N'GC7', 0, '2018-07-01', 241, 8, N'金屬桿', 0, 0, N'NULL',120.6759662, 24.1434177, 6600100, 77.96, '2024-08-30', 2,'NULL', NULL, 0);</v>
      </c>
      <c r="W1177" s="1" t="str">
        <f t="shared" si="56"/>
        <v>INSERT INTO streetlampData (LAYER, ID, ORGAN, OP_CODE, BURY_DATE, NUM, LENGTH, MATERIAL, USEMODE, DATAMODE, NOTE, POINT_X, POINT_Y, TOWNSHIP, HEIGHT, MOD_DATE, STATE, DATA1, DATA2, LEVEL)VALUES (8020203, 020203211299, N'GC7', 0, '2018-07-01', 241, 8, N'金屬桿', 0, 0, N'NULL',120.6759662, 24.1434177, 6600100, 77.96, '2024-08-30', 2,'NULL', NULL, 0);</v>
      </c>
    </row>
    <row r="1178" spans="1:23" ht="64.8" x14ac:dyDescent="0.3">
      <c r="A1178" s="1" t="s">
        <v>18</v>
      </c>
      <c r="B1178" s="1" t="s">
        <v>2389</v>
      </c>
      <c r="C1178" s="1" t="s">
        <v>20</v>
      </c>
      <c r="D1178" s="1" t="s">
        <v>21</v>
      </c>
      <c r="E1178" s="1" t="s">
        <v>22</v>
      </c>
      <c r="F1178" s="1" t="s">
        <v>2390</v>
      </c>
      <c r="G1178" s="2">
        <v>8</v>
      </c>
      <c r="H1178" s="1" t="s">
        <v>24</v>
      </c>
      <c r="I1178" s="1" t="s">
        <v>21</v>
      </c>
      <c r="J1178" s="1" t="s">
        <v>21</v>
      </c>
      <c r="L1178" s="5">
        <v>120.6757971</v>
      </c>
      <c r="M1178" s="5">
        <v>24.143564900000001</v>
      </c>
      <c r="N1178" s="1" t="s">
        <v>27</v>
      </c>
      <c r="O1178" s="2">
        <v>78.150000000000006</v>
      </c>
      <c r="P1178" s="1" t="s">
        <v>31</v>
      </c>
      <c r="Q1178" s="1" t="s">
        <v>32</v>
      </c>
      <c r="T1178" s="1" t="s">
        <v>21</v>
      </c>
      <c r="U1178" s="3" t="str">
        <f t="shared" si="54"/>
        <v>INSERT INTO streetlampData (LAYER, ID, ORGAN, OP_CODE, BURY_DATE, NUM, LENGTH, MATERIAL, USEMODE, DATAMODE, NOTE, POINT_X, POINT_Y, TOWNSHIP, HEIGHT, MOD_DATE, STATE, DATA1, DATA2, LEVEL)</v>
      </c>
      <c r="V1178" s="4" t="str">
        <f t="shared" si="55"/>
        <v>VALUES (8020203, 020203211300, N'GC7', 0, '2018-07-01', 240, 8, N'金屬桿', 0, 0, N'NULL',120.6757971, 24.1435649, 6600100, 78.15, '2024-08-30', 2,'NULL', NULL, 0);</v>
      </c>
      <c r="W1178" s="1" t="str">
        <f t="shared" si="56"/>
        <v>INSERT INTO streetlampData (LAYER, ID, ORGAN, OP_CODE, BURY_DATE, NUM, LENGTH, MATERIAL, USEMODE, DATAMODE, NOTE, POINT_X, POINT_Y, TOWNSHIP, HEIGHT, MOD_DATE, STATE, DATA1, DATA2, LEVEL)VALUES (8020203, 020203211300, N'GC7', 0, '2018-07-01', 240, 8, N'金屬桿', 0, 0, N'NULL',120.6757971, 24.1435649, 6600100, 78.15, '2024-08-30', 2,'NULL', NULL, 0);</v>
      </c>
    </row>
    <row r="1179" spans="1:23" ht="64.8" x14ac:dyDescent="0.3">
      <c r="A1179" s="1" t="s">
        <v>18</v>
      </c>
      <c r="B1179" s="1" t="s">
        <v>2391</v>
      </c>
      <c r="C1179" s="1" t="s">
        <v>20</v>
      </c>
      <c r="D1179" s="1" t="s">
        <v>21</v>
      </c>
      <c r="E1179" s="1" t="s">
        <v>22</v>
      </c>
      <c r="F1179" s="1" t="s">
        <v>2392</v>
      </c>
      <c r="G1179" s="2">
        <v>8</v>
      </c>
      <c r="H1179" s="1" t="s">
        <v>24</v>
      </c>
      <c r="I1179" s="1" t="s">
        <v>21</v>
      </c>
      <c r="J1179" s="1" t="s">
        <v>21</v>
      </c>
      <c r="K1179" s="1" t="s">
        <v>733</v>
      </c>
      <c r="L1179" s="5">
        <v>120.6756881</v>
      </c>
      <c r="M1179" s="5">
        <v>24.143656</v>
      </c>
      <c r="N1179" s="1" t="s">
        <v>27</v>
      </c>
      <c r="O1179" s="2">
        <v>78.31</v>
      </c>
      <c r="P1179" s="1" t="s">
        <v>31</v>
      </c>
      <c r="Q1179" s="1" t="s">
        <v>25</v>
      </c>
      <c r="T1179" s="1" t="s">
        <v>25</v>
      </c>
      <c r="U1179" s="3" t="str">
        <f t="shared" si="54"/>
        <v>INSERT INTO streetlampData (LAYER, ID, ORGAN, OP_CODE, BURY_DATE, NUM, LENGTH, MATERIAL, USEMODE, DATAMODE, NOTE, POINT_X, POINT_Y, TOWNSHIP, HEIGHT, MOD_DATE, STATE, DATA1, DATA2, LEVEL)</v>
      </c>
      <c r="V1179" s="4" t="str">
        <f t="shared" si="55"/>
        <v>VALUES (8020203, 020203211301, N'GC7', 0, '2018-07-01', 020203004754, 8, N'金屬桿', 0, 0, N'部分欄位資料依建議值填具，僅供參考',120.6756881, 24.143656, 6600100, 78.31, '2024-08-30', 1,'NULL', NULL, 1);</v>
      </c>
      <c r="W1179" s="1" t="str">
        <f t="shared" si="56"/>
        <v>INSERT INTO streetlampData (LAYER, ID, ORGAN, OP_CODE, BURY_DATE, NUM, LENGTH, MATERIAL, USEMODE, DATAMODE, NOTE, POINT_X, POINT_Y, TOWNSHIP, HEIGHT, MOD_DATE, STATE, DATA1, DATA2, LEVEL)VALUES (8020203, 020203211301, N'GC7', 0, '2018-07-01', 020203004754, 8, N'金屬桿', 0, 0, N'部分欄位資料依建議值填具，僅供參考',120.6756881, 24.143656, 6600100, 78.31, '2024-08-30', 1,'NULL', NULL, 1);</v>
      </c>
    </row>
    <row r="1180" spans="1:23" ht="64.8" x14ac:dyDescent="0.3">
      <c r="A1180" s="1" t="s">
        <v>18</v>
      </c>
      <c r="B1180" s="1" t="s">
        <v>2393</v>
      </c>
      <c r="C1180" s="1" t="s">
        <v>20</v>
      </c>
      <c r="D1180" s="1" t="s">
        <v>21</v>
      </c>
      <c r="E1180" s="1" t="s">
        <v>22</v>
      </c>
      <c r="F1180" s="1" t="s">
        <v>2394</v>
      </c>
      <c r="G1180" s="2">
        <v>8</v>
      </c>
      <c r="H1180" s="1" t="s">
        <v>24</v>
      </c>
      <c r="I1180" s="1" t="s">
        <v>21</v>
      </c>
      <c r="J1180" s="1" t="s">
        <v>21</v>
      </c>
      <c r="L1180" s="5">
        <v>120.6756544</v>
      </c>
      <c r="M1180" s="5">
        <v>24.143690299999999</v>
      </c>
      <c r="N1180" s="1" t="s">
        <v>27</v>
      </c>
      <c r="O1180" s="2">
        <v>78.260000000000005</v>
      </c>
      <c r="P1180" s="1" t="s">
        <v>31</v>
      </c>
      <c r="Q1180" s="1" t="s">
        <v>32</v>
      </c>
      <c r="T1180" s="1" t="s">
        <v>21</v>
      </c>
      <c r="U1180" s="3" t="str">
        <f t="shared" si="54"/>
        <v>INSERT INTO streetlampData (LAYER, ID, ORGAN, OP_CODE, BURY_DATE, NUM, LENGTH, MATERIAL, USEMODE, DATAMODE, NOTE, POINT_X, POINT_Y, TOWNSHIP, HEIGHT, MOD_DATE, STATE, DATA1, DATA2, LEVEL)</v>
      </c>
      <c r="V1180" s="4" t="str">
        <f t="shared" si="55"/>
        <v>VALUES (8020203, 020203211302, N'GC7', 0, '2018-07-01', 239, 8, N'金屬桿', 0, 0, N'NULL',120.6756544, 24.1436903, 6600100, 78.26, '2024-08-30', 2,'NULL', NULL, 0);</v>
      </c>
      <c r="W1180" s="1" t="str">
        <f t="shared" si="56"/>
        <v>INSERT INTO streetlampData (LAYER, ID, ORGAN, OP_CODE, BURY_DATE, NUM, LENGTH, MATERIAL, USEMODE, DATAMODE, NOTE, POINT_X, POINT_Y, TOWNSHIP, HEIGHT, MOD_DATE, STATE, DATA1, DATA2, LEVEL)VALUES (8020203, 020203211302, N'GC7', 0, '2018-07-01', 239, 8, N'金屬桿', 0, 0, N'NULL',120.6756544, 24.1436903, 6600100, 78.26, '2024-08-30', 2,'NULL', NULL, 0);</v>
      </c>
    </row>
    <row r="1181" spans="1:23" ht="64.8" x14ac:dyDescent="0.3">
      <c r="A1181" s="1" t="s">
        <v>18</v>
      </c>
      <c r="B1181" s="1" t="s">
        <v>2395</v>
      </c>
      <c r="C1181" s="1" t="s">
        <v>20</v>
      </c>
      <c r="D1181" s="1" t="s">
        <v>21</v>
      </c>
      <c r="E1181" s="1" t="s">
        <v>22</v>
      </c>
      <c r="F1181" s="1" t="s">
        <v>2396</v>
      </c>
      <c r="G1181" s="2">
        <v>8</v>
      </c>
      <c r="H1181" s="1" t="s">
        <v>37</v>
      </c>
      <c r="I1181" s="1" t="s">
        <v>21</v>
      </c>
      <c r="J1181" s="1" t="s">
        <v>21</v>
      </c>
      <c r="L1181" s="5">
        <v>120.6743348</v>
      </c>
      <c r="M1181" s="5">
        <v>24.143550900000001</v>
      </c>
      <c r="N1181" s="1" t="s">
        <v>27</v>
      </c>
      <c r="O1181" s="2">
        <v>77.8</v>
      </c>
      <c r="P1181" s="1" t="s">
        <v>31</v>
      </c>
      <c r="Q1181" s="1" t="s">
        <v>32</v>
      </c>
      <c r="T1181" s="1" t="s">
        <v>21</v>
      </c>
      <c r="U1181" s="3" t="str">
        <f t="shared" si="54"/>
        <v>INSERT INTO streetlampData (LAYER, ID, ORGAN, OP_CODE, BURY_DATE, NUM, LENGTH, MATERIAL, USEMODE, DATAMODE, NOTE, POINT_X, POINT_Y, TOWNSHIP, HEIGHT, MOD_DATE, STATE, DATA1, DATA2, LEVEL)</v>
      </c>
      <c r="V1181" s="4" t="str">
        <f t="shared" si="55"/>
        <v>VALUES (8020203, 020203211303, N'GC7', 0, '2018-07-01', 237, 8, N'附壁式', 0, 0, N'NULL',120.6743348, 24.1435509, 6600100, 77.8, '2024-08-30', 2,'NULL', NULL, 0);</v>
      </c>
      <c r="W1181" s="1" t="str">
        <f t="shared" si="56"/>
        <v>INSERT INTO streetlampData (LAYER, ID, ORGAN, OP_CODE, BURY_DATE, NUM, LENGTH, MATERIAL, USEMODE, DATAMODE, NOTE, POINT_X, POINT_Y, TOWNSHIP, HEIGHT, MOD_DATE, STATE, DATA1, DATA2, LEVEL)VALUES (8020203, 020203211303, N'GC7', 0, '2018-07-01', 237, 8, N'附壁式', 0, 0, N'NULL',120.6743348, 24.1435509, 6600100, 77.8, '2024-08-30', 2,'NULL', NULL, 0);</v>
      </c>
    </row>
    <row r="1182" spans="1:23" ht="64.8" x14ac:dyDescent="0.3">
      <c r="A1182" s="1" t="s">
        <v>18</v>
      </c>
      <c r="B1182" s="1" t="s">
        <v>2397</v>
      </c>
      <c r="C1182" s="1" t="s">
        <v>20</v>
      </c>
      <c r="D1182" s="1" t="s">
        <v>21</v>
      </c>
      <c r="E1182" s="1" t="s">
        <v>22</v>
      </c>
      <c r="F1182" s="1" t="s">
        <v>2398</v>
      </c>
      <c r="G1182" s="2">
        <v>8</v>
      </c>
      <c r="H1182" s="1" t="s">
        <v>24</v>
      </c>
      <c r="I1182" s="1" t="s">
        <v>21</v>
      </c>
      <c r="J1182" s="1" t="s">
        <v>21</v>
      </c>
      <c r="L1182" s="5">
        <v>120.67647959999999</v>
      </c>
      <c r="M1182" s="5">
        <v>24.144825300000001</v>
      </c>
      <c r="N1182" s="1" t="s">
        <v>27</v>
      </c>
      <c r="O1182" s="2">
        <v>80.61</v>
      </c>
      <c r="P1182" s="1" t="s">
        <v>31</v>
      </c>
      <c r="Q1182" s="1" t="s">
        <v>32</v>
      </c>
      <c r="T1182" s="1" t="s">
        <v>21</v>
      </c>
      <c r="U1182" s="3" t="str">
        <f t="shared" si="54"/>
        <v>INSERT INTO streetlampData (LAYER, ID, ORGAN, OP_CODE, BURY_DATE, NUM, LENGTH, MATERIAL, USEMODE, DATAMODE, NOTE, POINT_X, POINT_Y, TOWNSHIP, HEIGHT, MOD_DATE, STATE, DATA1, DATA2, LEVEL)</v>
      </c>
      <c r="V1182" s="4" t="str">
        <f t="shared" si="55"/>
        <v>VALUES (8020203, 020203211304, N'GC7', 0, '2018-07-01', 228, 8, N'金屬桿', 0, 0, N'NULL',120.6764796, 24.1448253, 6600100, 80.61, '2024-08-30', 2,'NULL', NULL, 0);</v>
      </c>
      <c r="W1182" s="1" t="str">
        <f t="shared" si="56"/>
        <v>INSERT INTO streetlampData (LAYER, ID, ORGAN, OP_CODE, BURY_DATE, NUM, LENGTH, MATERIAL, USEMODE, DATAMODE, NOTE, POINT_X, POINT_Y, TOWNSHIP, HEIGHT, MOD_DATE, STATE, DATA1, DATA2, LEVEL)VALUES (8020203, 020203211304, N'GC7', 0, '2018-07-01', 228, 8, N'金屬桿', 0, 0, N'NULL',120.6764796, 24.1448253, 6600100, 80.61, '2024-08-30', 2,'NULL', NULL, 0);</v>
      </c>
    </row>
    <row r="1183" spans="1:23" ht="64.8" x14ac:dyDescent="0.3">
      <c r="A1183" s="1" t="s">
        <v>18</v>
      </c>
      <c r="B1183" s="1" t="s">
        <v>2399</v>
      </c>
      <c r="C1183" s="1" t="s">
        <v>20</v>
      </c>
      <c r="D1183" s="1" t="s">
        <v>21</v>
      </c>
      <c r="E1183" s="1" t="s">
        <v>22</v>
      </c>
      <c r="F1183" s="1" t="s">
        <v>2400</v>
      </c>
      <c r="G1183" s="2">
        <v>8</v>
      </c>
      <c r="H1183" s="1" t="s">
        <v>24</v>
      </c>
      <c r="I1183" s="1" t="s">
        <v>21</v>
      </c>
      <c r="J1183" s="1" t="s">
        <v>21</v>
      </c>
      <c r="L1183" s="5">
        <v>120.6762657</v>
      </c>
      <c r="M1183" s="5">
        <v>24.144610100000001</v>
      </c>
      <c r="N1183" s="1" t="s">
        <v>27</v>
      </c>
      <c r="O1183" s="2">
        <v>80.23</v>
      </c>
      <c r="P1183" s="1" t="s">
        <v>31</v>
      </c>
      <c r="Q1183" s="1" t="s">
        <v>32</v>
      </c>
      <c r="T1183" s="1" t="s">
        <v>21</v>
      </c>
      <c r="U1183" s="3" t="str">
        <f t="shared" si="54"/>
        <v>INSERT INTO streetlampData (LAYER, ID, ORGAN, OP_CODE, BURY_DATE, NUM, LENGTH, MATERIAL, USEMODE, DATAMODE, NOTE, POINT_X, POINT_Y, TOWNSHIP, HEIGHT, MOD_DATE, STATE, DATA1, DATA2, LEVEL)</v>
      </c>
      <c r="V1183" s="4" t="str">
        <f t="shared" si="55"/>
        <v>VALUES (8020203, 020203211305, N'GC7', 0, '2018-07-01', 227, 8, N'金屬桿', 0, 0, N'NULL',120.6762657, 24.1446101, 6600100, 80.23, '2024-08-30', 2,'NULL', NULL, 0);</v>
      </c>
      <c r="W1183" s="1" t="str">
        <f t="shared" si="56"/>
        <v>INSERT INTO streetlampData (LAYER, ID, ORGAN, OP_CODE, BURY_DATE, NUM, LENGTH, MATERIAL, USEMODE, DATAMODE, NOTE, POINT_X, POINT_Y, TOWNSHIP, HEIGHT, MOD_DATE, STATE, DATA1, DATA2, LEVEL)VALUES (8020203, 020203211305, N'GC7', 0, '2018-07-01', 227, 8, N'金屬桿', 0, 0, N'NULL',120.6762657, 24.1446101, 6600100, 80.23, '2024-08-30', 2,'NULL', NULL, 0);</v>
      </c>
    </row>
    <row r="1184" spans="1:23" ht="64.8" x14ac:dyDescent="0.3">
      <c r="A1184" s="1" t="s">
        <v>18</v>
      </c>
      <c r="B1184" s="1" t="s">
        <v>2401</v>
      </c>
      <c r="C1184" s="1" t="s">
        <v>20</v>
      </c>
      <c r="D1184" s="1" t="s">
        <v>21</v>
      </c>
      <c r="E1184" s="1" t="s">
        <v>22</v>
      </c>
      <c r="F1184" s="1" t="s">
        <v>2402</v>
      </c>
      <c r="G1184" s="2">
        <v>8</v>
      </c>
      <c r="H1184" s="1" t="s">
        <v>24</v>
      </c>
      <c r="I1184" s="1" t="s">
        <v>21</v>
      </c>
      <c r="J1184" s="1" t="s">
        <v>21</v>
      </c>
      <c r="K1184" s="1" t="s">
        <v>733</v>
      </c>
      <c r="L1184" s="5">
        <v>120.675927</v>
      </c>
      <c r="M1184" s="5">
        <v>24.144288800000002</v>
      </c>
      <c r="N1184" s="1" t="s">
        <v>27</v>
      </c>
      <c r="O1184" s="2">
        <v>79.66</v>
      </c>
      <c r="P1184" s="1" t="s">
        <v>31</v>
      </c>
      <c r="Q1184" s="1" t="s">
        <v>25</v>
      </c>
      <c r="T1184" s="1" t="s">
        <v>25</v>
      </c>
      <c r="U1184" s="3" t="str">
        <f t="shared" si="54"/>
        <v>INSERT INTO streetlampData (LAYER, ID, ORGAN, OP_CODE, BURY_DATE, NUM, LENGTH, MATERIAL, USEMODE, DATAMODE, NOTE, POINT_X, POINT_Y, TOWNSHIP, HEIGHT, MOD_DATE, STATE, DATA1, DATA2, LEVEL)</v>
      </c>
      <c r="V1184" s="4" t="str">
        <f t="shared" si="55"/>
        <v>VALUES (8020203, 020203211306, N'GC7', 0, '2018-07-01', 020203004759, 8, N'金屬桿', 0, 0, N'部分欄位資料依建議值填具，僅供參考',120.675927, 24.1442888, 6600100, 79.66, '2024-08-30', 1,'NULL', NULL, 1);</v>
      </c>
      <c r="W1184" s="1" t="str">
        <f t="shared" si="56"/>
        <v>INSERT INTO streetlampData (LAYER, ID, ORGAN, OP_CODE, BURY_DATE, NUM, LENGTH, MATERIAL, USEMODE, DATAMODE, NOTE, POINT_X, POINT_Y, TOWNSHIP, HEIGHT, MOD_DATE, STATE, DATA1, DATA2, LEVEL)VALUES (8020203, 020203211306, N'GC7', 0, '2018-07-01', 020203004759, 8, N'金屬桿', 0, 0, N'部分欄位資料依建議值填具，僅供參考',120.675927, 24.1442888, 6600100, 79.66, '2024-08-30', 1,'NULL', NULL, 1);</v>
      </c>
    </row>
    <row r="1185" spans="1:23" ht="64.8" x14ac:dyDescent="0.3">
      <c r="A1185" s="1" t="s">
        <v>18</v>
      </c>
      <c r="B1185" s="1" t="s">
        <v>2403</v>
      </c>
      <c r="C1185" s="1" t="s">
        <v>20</v>
      </c>
      <c r="D1185" s="1" t="s">
        <v>21</v>
      </c>
      <c r="E1185" s="1" t="s">
        <v>22</v>
      </c>
      <c r="F1185" s="1" t="s">
        <v>2404</v>
      </c>
      <c r="G1185" s="2">
        <v>8</v>
      </c>
      <c r="H1185" s="1" t="s">
        <v>24</v>
      </c>
      <c r="I1185" s="1" t="s">
        <v>21</v>
      </c>
      <c r="J1185" s="1" t="s">
        <v>21</v>
      </c>
      <c r="L1185" s="5">
        <v>120.6759998</v>
      </c>
      <c r="M1185" s="5">
        <v>24.144356599999998</v>
      </c>
      <c r="N1185" s="1" t="s">
        <v>27</v>
      </c>
      <c r="O1185" s="2">
        <v>79.61</v>
      </c>
      <c r="P1185" s="1" t="s">
        <v>31</v>
      </c>
      <c r="Q1185" s="1" t="s">
        <v>32</v>
      </c>
      <c r="T1185" s="1" t="s">
        <v>21</v>
      </c>
      <c r="U1185" s="3" t="str">
        <f t="shared" si="54"/>
        <v>INSERT INTO streetlampData (LAYER, ID, ORGAN, OP_CODE, BURY_DATE, NUM, LENGTH, MATERIAL, USEMODE, DATAMODE, NOTE, POINT_X, POINT_Y, TOWNSHIP, HEIGHT, MOD_DATE, STATE, DATA1, DATA2, LEVEL)</v>
      </c>
      <c r="V1185" s="4" t="str">
        <f t="shared" si="55"/>
        <v>VALUES (8020203, 020203211307, N'GC7', 0, '2018-07-01', 226, 8, N'金屬桿', 0, 0, N'NULL',120.6759998, 24.1443566, 6600100, 79.61, '2024-08-30', 2,'NULL', NULL, 0);</v>
      </c>
      <c r="W1185" s="1" t="str">
        <f t="shared" si="56"/>
        <v>INSERT INTO streetlampData (LAYER, ID, ORGAN, OP_CODE, BURY_DATE, NUM, LENGTH, MATERIAL, USEMODE, DATAMODE, NOTE, POINT_X, POINT_Y, TOWNSHIP, HEIGHT, MOD_DATE, STATE, DATA1, DATA2, LEVEL)VALUES (8020203, 020203211307, N'GC7', 0, '2018-07-01', 226, 8, N'金屬桿', 0, 0, N'NULL',120.6759998, 24.1443566, 6600100, 79.61, '2024-08-30', 2,'NULL', NULL, 0);</v>
      </c>
    </row>
    <row r="1186" spans="1:23" ht="64.8" x14ac:dyDescent="0.3">
      <c r="A1186" s="1" t="s">
        <v>18</v>
      </c>
      <c r="B1186" s="1" t="s">
        <v>2405</v>
      </c>
      <c r="C1186" s="1" t="s">
        <v>20</v>
      </c>
      <c r="D1186" s="1" t="s">
        <v>21</v>
      </c>
      <c r="E1186" s="1" t="s">
        <v>22</v>
      </c>
      <c r="F1186" s="1" t="s">
        <v>2406</v>
      </c>
      <c r="G1186" s="2">
        <v>8</v>
      </c>
      <c r="H1186" s="1" t="s">
        <v>24</v>
      </c>
      <c r="I1186" s="1" t="s">
        <v>21</v>
      </c>
      <c r="J1186" s="1" t="s">
        <v>21</v>
      </c>
      <c r="L1186" s="5">
        <v>120.675752</v>
      </c>
      <c r="M1186" s="5">
        <v>24.144124999999999</v>
      </c>
      <c r="N1186" s="1" t="s">
        <v>27</v>
      </c>
      <c r="O1186" s="2">
        <v>79.38</v>
      </c>
      <c r="P1186" s="1" t="s">
        <v>31</v>
      </c>
      <c r="Q1186" s="1" t="s">
        <v>32</v>
      </c>
      <c r="T1186" s="1" t="s">
        <v>21</v>
      </c>
      <c r="U1186" s="3" t="str">
        <f t="shared" si="54"/>
        <v>INSERT INTO streetlampData (LAYER, ID, ORGAN, OP_CODE, BURY_DATE, NUM, LENGTH, MATERIAL, USEMODE, DATAMODE, NOTE, POINT_X, POINT_Y, TOWNSHIP, HEIGHT, MOD_DATE, STATE, DATA1, DATA2, LEVEL)</v>
      </c>
      <c r="V1186" s="4" t="str">
        <f t="shared" si="55"/>
        <v>VALUES (8020203, 020203211308, N'GC7', 0, '2018-07-01', 225, 8, N'金屬桿', 0, 0, N'NULL',120.675752, 24.144125, 6600100, 79.38, '2024-08-30', 2,'NULL', NULL, 0);</v>
      </c>
      <c r="W1186" s="1" t="str">
        <f t="shared" si="56"/>
        <v>INSERT INTO streetlampData (LAYER, ID, ORGAN, OP_CODE, BURY_DATE, NUM, LENGTH, MATERIAL, USEMODE, DATAMODE, NOTE, POINT_X, POINT_Y, TOWNSHIP, HEIGHT, MOD_DATE, STATE, DATA1, DATA2, LEVEL)VALUES (8020203, 020203211308, N'GC7', 0, '2018-07-01', 225, 8, N'金屬桿', 0, 0, N'NULL',120.675752, 24.144125, 6600100, 79.38, '2024-08-30', 2,'NULL', NULL, 0);</v>
      </c>
    </row>
    <row r="1187" spans="1:23" ht="64.8" x14ac:dyDescent="0.3">
      <c r="A1187" s="1" t="s">
        <v>18</v>
      </c>
      <c r="B1187" s="1" t="s">
        <v>2407</v>
      </c>
      <c r="C1187" s="1" t="s">
        <v>20</v>
      </c>
      <c r="D1187" s="1" t="s">
        <v>21</v>
      </c>
      <c r="E1187" s="1" t="s">
        <v>22</v>
      </c>
      <c r="F1187" s="1" t="s">
        <v>2408</v>
      </c>
      <c r="G1187" s="2">
        <v>8</v>
      </c>
      <c r="H1187" s="1" t="s">
        <v>24</v>
      </c>
      <c r="I1187" s="1" t="s">
        <v>21</v>
      </c>
      <c r="J1187" s="1" t="s">
        <v>21</v>
      </c>
      <c r="L1187" s="5">
        <v>120.6756307</v>
      </c>
      <c r="M1187" s="5">
        <v>24.144003900000001</v>
      </c>
      <c r="N1187" s="1" t="s">
        <v>27</v>
      </c>
      <c r="O1187" s="2">
        <v>78.97</v>
      </c>
      <c r="P1187" s="1" t="s">
        <v>31</v>
      </c>
      <c r="Q1187" s="1" t="s">
        <v>32</v>
      </c>
      <c r="T1187" s="1" t="s">
        <v>21</v>
      </c>
      <c r="U1187" s="3" t="str">
        <f t="shared" si="54"/>
        <v>INSERT INTO streetlampData (LAYER, ID, ORGAN, OP_CODE, BURY_DATE, NUM, LENGTH, MATERIAL, USEMODE, DATAMODE, NOTE, POINT_X, POINT_Y, TOWNSHIP, HEIGHT, MOD_DATE, STATE, DATA1, DATA2, LEVEL)</v>
      </c>
      <c r="V1187" s="4" t="str">
        <f t="shared" si="55"/>
        <v>VALUES (8020203, 020203211309, N'GC7', 0, '2018-07-01', 224, 8, N'金屬桿', 0, 0, N'NULL',120.6756307, 24.1440039, 6600100, 78.97, '2024-08-30', 2,'NULL', NULL, 0);</v>
      </c>
      <c r="W1187" s="1" t="str">
        <f t="shared" si="56"/>
        <v>INSERT INTO streetlampData (LAYER, ID, ORGAN, OP_CODE, BURY_DATE, NUM, LENGTH, MATERIAL, USEMODE, DATAMODE, NOTE, POINT_X, POINT_Y, TOWNSHIP, HEIGHT, MOD_DATE, STATE, DATA1, DATA2, LEVEL)VALUES (8020203, 020203211309, N'GC7', 0, '2018-07-01', 224, 8, N'金屬桿', 0, 0, N'NULL',120.6756307, 24.1440039, 6600100, 78.97, '2024-08-30', 2,'NULL', NULL, 0);</v>
      </c>
    </row>
    <row r="1188" spans="1:23" ht="64.8" x14ac:dyDescent="0.3">
      <c r="A1188" s="1" t="s">
        <v>18</v>
      </c>
      <c r="B1188" s="1" t="s">
        <v>2409</v>
      </c>
      <c r="C1188" s="1" t="s">
        <v>20</v>
      </c>
      <c r="D1188" s="1" t="s">
        <v>21</v>
      </c>
      <c r="E1188" s="1" t="s">
        <v>22</v>
      </c>
      <c r="F1188" s="1" t="s">
        <v>2410</v>
      </c>
      <c r="G1188" s="2">
        <v>8</v>
      </c>
      <c r="H1188" s="1" t="s">
        <v>24</v>
      </c>
      <c r="I1188" s="1" t="s">
        <v>21</v>
      </c>
      <c r="J1188" s="1" t="s">
        <v>21</v>
      </c>
      <c r="K1188" s="1" t="s">
        <v>733</v>
      </c>
      <c r="L1188" s="5">
        <v>120.67550749999999</v>
      </c>
      <c r="M1188" s="5">
        <v>24.143818599999999</v>
      </c>
      <c r="N1188" s="1" t="s">
        <v>27</v>
      </c>
      <c r="O1188" s="2">
        <v>78.430000000000007</v>
      </c>
      <c r="P1188" s="1" t="s">
        <v>31</v>
      </c>
      <c r="Q1188" s="1" t="s">
        <v>25</v>
      </c>
      <c r="T1188" s="1" t="s">
        <v>25</v>
      </c>
      <c r="U1188" s="3" t="str">
        <f t="shared" si="54"/>
        <v>INSERT INTO streetlampData (LAYER, ID, ORGAN, OP_CODE, BURY_DATE, NUM, LENGTH, MATERIAL, USEMODE, DATAMODE, NOTE, POINT_X, POINT_Y, TOWNSHIP, HEIGHT, MOD_DATE, STATE, DATA1, DATA2, LEVEL)</v>
      </c>
      <c r="V1188" s="4" t="str">
        <f t="shared" si="55"/>
        <v>VALUES (8020203, 020203211310, N'GC7', 0, '2018-07-01', 020203004763, 8, N'金屬桿', 0, 0, N'部分欄位資料依建議值填具，僅供參考',120.6755075, 24.1438186, 6600100, 78.43, '2024-08-30', 1,'NULL', NULL, 1);</v>
      </c>
      <c r="W1188" s="1" t="str">
        <f t="shared" si="56"/>
        <v>INSERT INTO streetlampData (LAYER, ID, ORGAN, OP_CODE, BURY_DATE, NUM, LENGTH, MATERIAL, USEMODE, DATAMODE, NOTE, POINT_X, POINT_Y, TOWNSHIP, HEIGHT, MOD_DATE, STATE, DATA1, DATA2, LEVEL)VALUES (8020203, 020203211310, N'GC7', 0, '2018-07-01', 020203004763, 8, N'金屬桿', 0, 0, N'部分欄位資料依建議值填具，僅供參考',120.6755075, 24.1438186, 6600100, 78.43, '2024-08-30', 1,'NULL', NULL, 1);</v>
      </c>
    </row>
    <row r="1189" spans="1:23" ht="64.8" x14ac:dyDescent="0.3">
      <c r="A1189" s="1" t="s">
        <v>18</v>
      </c>
      <c r="B1189" s="1" t="s">
        <v>2411</v>
      </c>
      <c r="C1189" s="1" t="s">
        <v>20</v>
      </c>
      <c r="D1189" s="1" t="s">
        <v>21</v>
      </c>
      <c r="E1189" s="1" t="s">
        <v>22</v>
      </c>
      <c r="F1189" s="1" t="s">
        <v>2412</v>
      </c>
      <c r="G1189" s="2">
        <v>8</v>
      </c>
      <c r="H1189" s="1" t="s">
        <v>24</v>
      </c>
      <c r="I1189" s="1" t="s">
        <v>21</v>
      </c>
      <c r="J1189" s="1" t="s">
        <v>21</v>
      </c>
      <c r="L1189" s="5">
        <v>120.67536080000001</v>
      </c>
      <c r="M1189" s="5">
        <v>24.143734899999998</v>
      </c>
      <c r="N1189" s="1" t="s">
        <v>27</v>
      </c>
      <c r="O1189" s="2">
        <v>78.349999999999994</v>
      </c>
      <c r="P1189" s="1" t="s">
        <v>31</v>
      </c>
      <c r="Q1189" s="1" t="s">
        <v>32</v>
      </c>
      <c r="T1189" s="1" t="s">
        <v>21</v>
      </c>
      <c r="U1189" s="3" t="str">
        <f t="shared" si="54"/>
        <v>INSERT INTO streetlampData (LAYER, ID, ORGAN, OP_CODE, BURY_DATE, NUM, LENGTH, MATERIAL, USEMODE, DATAMODE, NOTE, POINT_X, POINT_Y, TOWNSHIP, HEIGHT, MOD_DATE, STATE, DATA1, DATA2, LEVEL)</v>
      </c>
      <c r="V1189" s="4" t="str">
        <f t="shared" si="55"/>
        <v>VALUES (8020203, 020203211311, N'GC7', 0, '2018-07-01', 222, 8, N'金屬桿', 0, 0, N'NULL',120.6753608, 24.1437349, 6600100, 78.35, '2024-08-30', 2,'NULL', NULL, 0);</v>
      </c>
      <c r="W1189" s="1" t="str">
        <f t="shared" si="56"/>
        <v>INSERT INTO streetlampData (LAYER, ID, ORGAN, OP_CODE, BURY_DATE, NUM, LENGTH, MATERIAL, USEMODE, DATAMODE, NOTE, POINT_X, POINT_Y, TOWNSHIP, HEIGHT, MOD_DATE, STATE, DATA1, DATA2, LEVEL)VALUES (8020203, 020203211311, N'GC7', 0, '2018-07-01', 222, 8, N'金屬桿', 0, 0, N'NULL',120.6753608, 24.1437349, 6600100, 78.35, '2024-08-30', 2,'NULL', NULL, 0);</v>
      </c>
    </row>
    <row r="1190" spans="1:23" ht="64.8" x14ac:dyDescent="0.3">
      <c r="A1190" s="1" t="s">
        <v>18</v>
      </c>
      <c r="B1190" s="1" t="s">
        <v>2413</v>
      </c>
      <c r="C1190" s="1" t="s">
        <v>20</v>
      </c>
      <c r="D1190" s="1" t="s">
        <v>21</v>
      </c>
      <c r="E1190" s="1" t="s">
        <v>22</v>
      </c>
      <c r="F1190" s="1" t="s">
        <v>2414</v>
      </c>
      <c r="G1190" s="2">
        <v>8</v>
      </c>
      <c r="H1190" s="1" t="s">
        <v>24</v>
      </c>
      <c r="I1190" s="1" t="s">
        <v>21</v>
      </c>
      <c r="J1190" s="1" t="s">
        <v>21</v>
      </c>
      <c r="L1190" s="5">
        <v>120.6752585</v>
      </c>
      <c r="M1190" s="5">
        <v>24.143641200000001</v>
      </c>
      <c r="N1190" s="1" t="s">
        <v>27</v>
      </c>
      <c r="O1190" s="2">
        <v>78.08</v>
      </c>
      <c r="P1190" s="1" t="s">
        <v>31</v>
      </c>
      <c r="Q1190" s="1" t="s">
        <v>32</v>
      </c>
      <c r="T1190" s="1" t="s">
        <v>21</v>
      </c>
      <c r="U1190" s="3" t="str">
        <f t="shared" si="54"/>
        <v>INSERT INTO streetlampData (LAYER, ID, ORGAN, OP_CODE, BURY_DATE, NUM, LENGTH, MATERIAL, USEMODE, DATAMODE, NOTE, POINT_X, POINT_Y, TOWNSHIP, HEIGHT, MOD_DATE, STATE, DATA1, DATA2, LEVEL)</v>
      </c>
      <c r="V1190" s="4" t="str">
        <f t="shared" si="55"/>
        <v>VALUES (8020203, 020203211312, N'GC7', 0, '2018-07-01', 221, 8, N'金屬桿', 0, 0, N'NULL',120.6752585, 24.1436412, 6600100, 78.08, '2024-08-30', 2,'NULL', NULL, 0);</v>
      </c>
      <c r="W1190" s="1" t="str">
        <f t="shared" si="56"/>
        <v>INSERT INTO streetlampData (LAYER, ID, ORGAN, OP_CODE, BURY_DATE, NUM, LENGTH, MATERIAL, USEMODE, DATAMODE, NOTE, POINT_X, POINT_Y, TOWNSHIP, HEIGHT, MOD_DATE, STATE, DATA1, DATA2, LEVEL)VALUES (8020203, 020203211312, N'GC7', 0, '2018-07-01', 221, 8, N'金屬桿', 0, 0, N'NULL',120.6752585, 24.1436412, 6600100, 78.08, '2024-08-30', 2,'NULL', NULL, 0);</v>
      </c>
    </row>
    <row r="1191" spans="1:23" ht="64.8" x14ac:dyDescent="0.3">
      <c r="A1191" s="1" t="s">
        <v>18</v>
      </c>
      <c r="B1191" s="1" t="s">
        <v>2415</v>
      </c>
      <c r="C1191" s="1" t="s">
        <v>20</v>
      </c>
      <c r="D1191" s="1" t="s">
        <v>21</v>
      </c>
      <c r="E1191" s="1" t="s">
        <v>22</v>
      </c>
      <c r="F1191" s="1" t="s">
        <v>2416</v>
      </c>
      <c r="G1191" s="2">
        <v>8</v>
      </c>
      <c r="H1191" s="1" t="s">
        <v>24</v>
      </c>
      <c r="I1191" s="1" t="s">
        <v>21</v>
      </c>
      <c r="J1191" s="1" t="s">
        <v>21</v>
      </c>
      <c r="L1191" s="5">
        <v>120.6750179</v>
      </c>
      <c r="M1191" s="5">
        <v>24.143411100000002</v>
      </c>
      <c r="N1191" s="1" t="s">
        <v>27</v>
      </c>
      <c r="O1191" s="2">
        <v>77.81</v>
      </c>
      <c r="P1191" s="1" t="s">
        <v>31</v>
      </c>
      <c r="Q1191" s="1" t="s">
        <v>32</v>
      </c>
      <c r="T1191" s="1" t="s">
        <v>21</v>
      </c>
      <c r="U1191" s="3" t="str">
        <f t="shared" si="54"/>
        <v>INSERT INTO streetlampData (LAYER, ID, ORGAN, OP_CODE, BURY_DATE, NUM, LENGTH, MATERIAL, USEMODE, DATAMODE, NOTE, POINT_X, POINT_Y, TOWNSHIP, HEIGHT, MOD_DATE, STATE, DATA1, DATA2, LEVEL)</v>
      </c>
      <c r="V1191" s="4" t="str">
        <f t="shared" si="55"/>
        <v>VALUES (8020203, 020203211313, N'GC7', 0, '2018-07-01', 220, 8, N'金屬桿', 0, 0, N'NULL',120.6750179, 24.1434111, 6600100, 77.81, '2024-08-30', 2,'NULL', NULL, 0);</v>
      </c>
      <c r="W1191" s="1" t="str">
        <f t="shared" si="56"/>
        <v>INSERT INTO streetlampData (LAYER, ID, ORGAN, OP_CODE, BURY_DATE, NUM, LENGTH, MATERIAL, USEMODE, DATAMODE, NOTE, POINT_X, POINT_Y, TOWNSHIP, HEIGHT, MOD_DATE, STATE, DATA1, DATA2, LEVEL)VALUES (8020203, 020203211313, N'GC7', 0, '2018-07-01', 220, 8, N'金屬桿', 0, 0, N'NULL',120.6750179, 24.1434111, 6600100, 77.81, '2024-08-30', 2,'NULL', NULL, 0);</v>
      </c>
    </row>
    <row r="1192" spans="1:23" ht="64.8" x14ac:dyDescent="0.3">
      <c r="A1192" s="1" t="s">
        <v>18</v>
      </c>
      <c r="B1192" s="1" t="s">
        <v>2417</v>
      </c>
      <c r="C1192" s="1" t="s">
        <v>20</v>
      </c>
      <c r="D1192" s="1" t="s">
        <v>21</v>
      </c>
      <c r="E1192" s="1" t="s">
        <v>22</v>
      </c>
      <c r="F1192" s="1" t="s">
        <v>2418</v>
      </c>
      <c r="G1192" s="2">
        <v>8</v>
      </c>
      <c r="H1192" s="1" t="s">
        <v>24</v>
      </c>
      <c r="I1192" s="1" t="s">
        <v>21</v>
      </c>
      <c r="J1192" s="1" t="s">
        <v>21</v>
      </c>
      <c r="K1192" s="1" t="s">
        <v>733</v>
      </c>
      <c r="L1192" s="5">
        <v>120.67503120000001</v>
      </c>
      <c r="M1192" s="5">
        <v>24.143422099999999</v>
      </c>
      <c r="N1192" s="1" t="s">
        <v>27</v>
      </c>
      <c r="O1192" s="2">
        <v>77.790000000000006</v>
      </c>
      <c r="P1192" s="1" t="s">
        <v>31</v>
      </c>
      <c r="Q1192" s="1" t="s">
        <v>25</v>
      </c>
      <c r="T1192" s="1" t="s">
        <v>25</v>
      </c>
      <c r="U1192" s="3" t="str">
        <f t="shared" si="54"/>
        <v>INSERT INTO streetlampData (LAYER, ID, ORGAN, OP_CODE, BURY_DATE, NUM, LENGTH, MATERIAL, USEMODE, DATAMODE, NOTE, POINT_X, POINT_Y, TOWNSHIP, HEIGHT, MOD_DATE, STATE, DATA1, DATA2, LEVEL)</v>
      </c>
      <c r="V1192" s="4" t="str">
        <f t="shared" si="55"/>
        <v>VALUES (8020203, 020203211314, N'GC7', 0, '2018-07-01', 020203004767, 8, N'金屬桿', 0, 0, N'部分欄位資料依建議值填具，僅供參考',120.6750312, 24.1434221, 6600100, 77.79, '2024-08-30', 1,'NULL', NULL, 1);</v>
      </c>
      <c r="W1192" s="1" t="str">
        <f t="shared" si="56"/>
        <v>INSERT INTO streetlampData (LAYER, ID, ORGAN, OP_CODE, BURY_DATE, NUM, LENGTH, MATERIAL, USEMODE, DATAMODE, NOTE, POINT_X, POINT_Y, TOWNSHIP, HEIGHT, MOD_DATE, STATE, DATA1, DATA2, LEVEL)VALUES (8020203, 020203211314, N'GC7', 0, '2018-07-01', 020203004767, 8, N'金屬桿', 0, 0, N'部分欄位資料依建議值填具，僅供參考',120.6750312, 24.1434221, 6600100, 77.79, '2024-08-30', 1,'NULL', NULL, 1);</v>
      </c>
    </row>
    <row r="1193" spans="1:23" ht="64.8" x14ac:dyDescent="0.3">
      <c r="A1193" s="1" t="s">
        <v>18</v>
      </c>
      <c r="B1193" s="1" t="s">
        <v>2419</v>
      </c>
      <c r="C1193" s="1" t="s">
        <v>20</v>
      </c>
      <c r="D1193" s="1" t="s">
        <v>21</v>
      </c>
      <c r="E1193" s="1" t="s">
        <v>22</v>
      </c>
      <c r="F1193" s="1" t="s">
        <v>2420</v>
      </c>
      <c r="G1193" s="2">
        <v>8</v>
      </c>
      <c r="H1193" s="1" t="s">
        <v>24</v>
      </c>
      <c r="I1193" s="1" t="s">
        <v>21</v>
      </c>
      <c r="J1193" s="1" t="s">
        <v>21</v>
      </c>
      <c r="L1193" s="5">
        <v>120.67488880000001</v>
      </c>
      <c r="M1193" s="5">
        <v>24.143281900000002</v>
      </c>
      <c r="N1193" s="1" t="s">
        <v>27</v>
      </c>
      <c r="O1193" s="2">
        <v>77.66</v>
      </c>
      <c r="P1193" s="1" t="s">
        <v>31</v>
      </c>
      <c r="Q1193" s="1" t="s">
        <v>32</v>
      </c>
      <c r="T1193" s="1" t="s">
        <v>21</v>
      </c>
      <c r="U1193" s="3" t="str">
        <f t="shared" si="54"/>
        <v>INSERT INTO streetlampData (LAYER, ID, ORGAN, OP_CODE, BURY_DATE, NUM, LENGTH, MATERIAL, USEMODE, DATAMODE, NOTE, POINT_X, POINT_Y, TOWNSHIP, HEIGHT, MOD_DATE, STATE, DATA1, DATA2, LEVEL)</v>
      </c>
      <c r="V1193" s="4" t="str">
        <f t="shared" si="55"/>
        <v>VALUES (8020203, 020203211315, N'GC7', 0, '2018-07-01', 219, 8, N'金屬桿', 0, 0, N'NULL',120.6748888, 24.1432819, 6600100, 77.66, '2024-08-30', 2,'NULL', NULL, 0);</v>
      </c>
      <c r="W1193" s="1" t="str">
        <f t="shared" si="56"/>
        <v>INSERT INTO streetlampData (LAYER, ID, ORGAN, OP_CODE, BURY_DATE, NUM, LENGTH, MATERIAL, USEMODE, DATAMODE, NOTE, POINT_X, POINT_Y, TOWNSHIP, HEIGHT, MOD_DATE, STATE, DATA1, DATA2, LEVEL)VALUES (8020203, 020203211315, N'GC7', 0, '2018-07-01', 219, 8, N'金屬桿', 0, 0, N'NULL',120.6748888, 24.1432819, 6600100, 77.66, '2024-08-30', 2,'NULL', NULL, 0);</v>
      </c>
    </row>
    <row r="1194" spans="1:23" ht="64.8" x14ac:dyDescent="0.3">
      <c r="A1194" s="1" t="s">
        <v>18</v>
      </c>
      <c r="B1194" s="1" t="s">
        <v>2421</v>
      </c>
      <c r="C1194" s="1" t="s">
        <v>20</v>
      </c>
      <c r="D1194" s="1" t="s">
        <v>21</v>
      </c>
      <c r="E1194" s="1" t="s">
        <v>22</v>
      </c>
      <c r="F1194" s="1" t="s">
        <v>2422</v>
      </c>
      <c r="G1194" s="2">
        <v>8</v>
      </c>
      <c r="H1194" s="1" t="s">
        <v>24</v>
      </c>
      <c r="I1194" s="1" t="s">
        <v>21</v>
      </c>
      <c r="J1194" s="1" t="s">
        <v>21</v>
      </c>
      <c r="L1194" s="5">
        <v>120.67476259999999</v>
      </c>
      <c r="M1194" s="5">
        <v>24.1431659</v>
      </c>
      <c r="N1194" s="1" t="s">
        <v>27</v>
      </c>
      <c r="O1194" s="2">
        <v>77.569999999999993</v>
      </c>
      <c r="P1194" s="1" t="s">
        <v>31</v>
      </c>
      <c r="Q1194" s="1" t="s">
        <v>32</v>
      </c>
      <c r="T1194" s="1" t="s">
        <v>21</v>
      </c>
      <c r="U1194" s="3" t="str">
        <f t="shared" si="54"/>
        <v>INSERT INTO streetlampData (LAYER, ID, ORGAN, OP_CODE, BURY_DATE, NUM, LENGTH, MATERIAL, USEMODE, DATAMODE, NOTE, POINT_X, POINT_Y, TOWNSHIP, HEIGHT, MOD_DATE, STATE, DATA1, DATA2, LEVEL)</v>
      </c>
      <c r="V1194" s="4" t="str">
        <f t="shared" si="55"/>
        <v>VALUES (8020203, 020203211316, N'GC7', 0, '2018-07-01', 218, 8, N'金屬桿', 0, 0, N'NULL',120.6747626, 24.1431659, 6600100, 77.57, '2024-08-30', 2,'NULL', NULL, 0);</v>
      </c>
      <c r="W1194" s="1" t="str">
        <f t="shared" si="56"/>
        <v>INSERT INTO streetlampData (LAYER, ID, ORGAN, OP_CODE, BURY_DATE, NUM, LENGTH, MATERIAL, USEMODE, DATAMODE, NOTE, POINT_X, POINT_Y, TOWNSHIP, HEIGHT, MOD_DATE, STATE, DATA1, DATA2, LEVEL)VALUES (8020203, 020203211316, N'GC7', 0, '2018-07-01', 218, 8, N'金屬桿', 0, 0, N'NULL',120.6747626, 24.1431659, 6600100, 77.57, '2024-08-30', 2,'NULL', NULL, 0);</v>
      </c>
    </row>
    <row r="1195" spans="1:23" ht="64.8" x14ac:dyDescent="0.3">
      <c r="A1195" s="1" t="s">
        <v>18</v>
      </c>
      <c r="B1195" s="1" t="s">
        <v>2423</v>
      </c>
      <c r="C1195" s="1" t="s">
        <v>20</v>
      </c>
      <c r="D1195" s="1" t="s">
        <v>21</v>
      </c>
      <c r="E1195" s="1" t="s">
        <v>22</v>
      </c>
      <c r="F1195" s="1" t="s">
        <v>2424</v>
      </c>
      <c r="G1195" s="2">
        <v>8</v>
      </c>
      <c r="H1195" s="1" t="s">
        <v>24</v>
      </c>
      <c r="I1195" s="1" t="s">
        <v>21</v>
      </c>
      <c r="J1195" s="1" t="s">
        <v>21</v>
      </c>
      <c r="L1195" s="5">
        <v>120.674584</v>
      </c>
      <c r="M1195" s="5">
        <v>24.142989100000001</v>
      </c>
      <c r="N1195" s="1" t="s">
        <v>27</v>
      </c>
      <c r="O1195" s="2">
        <v>77.37</v>
      </c>
      <c r="P1195" s="1" t="s">
        <v>31</v>
      </c>
      <c r="Q1195" s="1" t="s">
        <v>32</v>
      </c>
      <c r="T1195" s="1" t="s">
        <v>21</v>
      </c>
      <c r="U1195" s="3" t="str">
        <f t="shared" si="54"/>
        <v>INSERT INTO streetlampData (LAYER, ID, ORGAN, OP_CODE, BURY_DATE, NUM, LENGTH, MATERIAL, USEMODE, DATAMODE, NOTE, POINT_X, POINT_Y, TOWNSHIP, HEIGHT, MOD_DATE, STATE, DATA1, DATA2, LEVEL)</v>
      </c>
      <c r="V1195" s="4" t="str">
        <f t="shared" si="55"/>
        <v>VALUES (8020203, 020203211317, N'GC7', 0, '2018-07-01', 217, 8, N'金屬桿', 0, 0, N'NULL',120.674584, 24.1429891, 6600100, 77.37, '2024-08-30', 2,'NULL', NULL, 0);</v>
      </c>
      <c r="W1195" s="1" t="str">
        <f t="shared" si="56"/>
        <v>INSERT INTO streetlampData (LAYER, ID, ORGAN, OP_CODE, BURY_DATE, NUM, LENGTH, MATERIAL, USEMODE, DATAMODE, NOTE, POINT_X, POINT_Y, TOWNSHIP, HEIGHT, MOD_DATE, STATE, DATA1, DATA2, LEVEL)VALUES (8020203, 020203211317, N'GC7', 0, '2018-07-01', 217, 8, N'金屬桿', 0, 0, N'NULL',120.674584, 24.1429891, 6600100, 77.37, '2024-08-30', 2,'NULL', NULL, 0);</v>
      </c>
    </row>
    <row r="1196" spans="1:23" ht="64.8" x14ac:dyDescent="0.3">
      <c r="A1196" s="1" t="s">
        <v>18</v>
      </c>
      <c r="B1196" s="1" t="s">
        <v>2425</v>
      </c>
      <c r="C1196" s="1" t="s">
        <v>20</v>
      </c>
      <c r="D1196" s="1" t="s">
        <v>21</v>
      </c>
      <c r="E1196" s="1" t="s">
        <v>22</v>
      </c>
      <c r="F1196" s="1" t="s">
        <v>2426</v>
      </c>
      <c r="G1196" s="2">
        <v>8</v>
      </c>
      <c r="H1196" s="1" t="s">
        <v>37</v>
      </c>
      <c r="I1196" s="1" t="s">
        <v>21</v>
      </c>
      <c r="J1196" s="1" t="s">
        <v>21</v>
      </c>
      <c r="L1196" s="5">
        <v>120.6749492</v>
      </c>
      <c r="M1196" s="5">
        <v>24.1443692</v>
      </c>
      <c r="N1196" s="1" t="s">
        <v>27</v>
      </c>
      <c r="O1196" s="2">
        <v>78.33</v>
      </c>
      <c r="P1196" s="1" t="s">
        <v>31</v>
      </c>
      <c r="Q1196" s="1" t="s">
        <v>32</v>
      </c>
      <c r="T1196" s="1" t="s">
        <v>21</v>
      </c>
      <c r="U1196" s="3" t="str">
        <f t="shared" si="54"/>
        <v>INSERT INTO streetlampData (LAYER, ID, ORGAN, OP_CODE, BURY_DATE, NUM, LENGTH, MATERIAL, USEMODE, DATAMODE, NOTE, POINT_X, POINT_Y, TOWNSHIP, HEIGHT, MOD_DATE, STATE, DATA1, DATA2, LEVEL)</v>
      </c>
      <c r="V1196" s="4" t="str">
        <f t="shared" si="55"/>
        <v>VALUES (8020203, 020203211318, N'GC7', 0, '2018-07-01', 206, 8, N'附壁式', 0, 0, N'NULL',120.6749492, 24.1443692, 6600100, 78.33, '2024-08-30', 2,'NULL', NULL, 0);</v>
      </c>
      <c r="W1196" s="1" t="str">
        <f t="shared" si="56"/>
        <v>INSERT INTO streetlampData (LAYER, ID, ORGAN, OP_CODE, BURY_DATE, NUM, LENGTH, MATERIAL, USEMODE, DATAMODE, NOTE, POINT_X, POINT_Y, TOWNSHIP, HEIGHT, MOD_DATE, STATE, DATA1, DATA2, LEVEL)VALUES (8020203, 020203211318, N'GC7', 0, '2018-07-01', 206, 8, N'附壁式', 0, 0, N'NULL',120.6749492, 24.1443692, 6600100, 78.33, '2024-08-30', 2,'NULL', NULL, 0);</v>
      </c>
    </row>
    <row r="1197" spans="1:23" ht="64.8" x14ac:dyDescent="0.3">
      <c r="A1197" s="1" t="s">
        <v>18</v>
      </c>
      <c r="B1197" s="1" t="s">
        <v>2427</v>
      </c>
      <c r="C1197" s="1" t="s">
        <v>20</v>
      </c>
      <c r="D1197" s="1" t="s">
        <v>21</v>
      </c>
      <c r="E1197" s="1" t="s">
        <v>22</v>
      </c>
      <c r="F1197" s="1" t="s">
        <v>2428</v>
      </c>
      <c r="G1197" s="2">
        <v>8</v>
      </c>
      <c r="H1197" s="1" t="s">
        <v>24</v>
      </c>
      <c r="I1197" s="1" t="s">
        <v>21</v>
      </c>
      <c r="J1197" s="1" t="s">
        <v>21</v>
      </c>
      <c r="L1197" s="5">
        <v>120.6753063</v>
      </c>
      <c r="M1197" s="5">
        <v>24.144832600000001</v>
      </c>
      <c r="N1197" s="1" t="s">
        <v>27</v>
      </c>
      <c r="O1197" s="2">
        <v>79.45</v>
      </c>
      <c r="P1197" s="1" t="s">
        <v>31</v>
      </c>
      <c r="Q1197" s="1" t="s">
        <v>32</v>
      </c>
      <c r="T1197" s="1" t="s">
        <v>21</v>
      </c>
      <c r="U1197" s="3" t="str">
        <f t="shared" si="54"/>
        <v>INSERT INTO streetlampData (LAYER, ID, ORGAN, OP_CODE, BURY_DATE, NUM, LENGTH, MATERIAL, USEMODE, DATAMODE, NOTE, POINT_X, POINT_Y, TOWNSHIP, HEIGHT, MOD_DATE, STATE, DATA1, DATA2, LEVEL)</v>
      </c>
      <c r="V1197" s="4" t="str">
        <f t="shared" si="55"/>
        <v>VALUES (8020203, 020203211321, N'GC7', 0, '2018-07-01', 194, 8, N'金屬桿', 0, 0, N'NULL',120.6753063, 24.1448326, 6600100, 79.45, '2024-08-30', 2,'NULL', NULL, 0);</v>
      </c>
      <c r="W1197" s="1" t="str">
        <f t="shared" si="56"/>
        <v>INSERT INTO streetlampData (LAYER, ID, ORGAN, OP_CODE, BURY_DATE, NUM, LENGTH, MATERIAL, USEMODE, DATAMODE, NOTE, POINT_X, POINT_Y, TOWNSHIP, HEIGHT, MOD_DATE, STATE, DATA1, DATA2, LEVEL)VALUES (8020203, 020203211321, N'GC7', 0, '2018-07-01', 194, 8, N'金屬桿', 0, 0, N'NULL',120.6753063, 24.1448326, 6600100, 79.45, '2024-08-30', 2,'NULL', NULL, 0);</v>
      </c>
    </row>
    <row r="1198" spans="1:23" ht="64.8" x14ac:dyDescent="0.3">
      <c r="A1198" s="1" t="s">
        <v>18</v>
      </c>
      <c r="B1198" s="1" t="s">
        <v>2429</v>
      </c>
      <c r="C1198" s="1" t="s">
        <v>20</v>
      </c>
      <c r="D1198" s="1" t="s">
        <v>21</v>
      </c>
      <c r="E1198" s="1" t="s">
        <v>22</v>
      </c>
      <c r="F1198" s="1" t="s">
        <v>2430</v>
      </c>
      <c r="G1198" s="2">
        <v>8</v>
      </c>
      <c r="H1198" s="1" t="s">
        <v>24</v>
      </c>
      <c r="I1198" s="1" t="s">
        <v>21</v>
      </c>
      <c r="J1198" s="1" t="s">
        <v>21</v>
      </c>
      <c r="L1198" s="5">
        <v>120.67508549999999</v>
      </c>
      <c r="M1198" s="5">
        <v>24.1446203</v>
      </c>
      <c r="N1198" s="1" t="s">
        <v>27</v>
      </c>
      <c r="O1198" s="2">
        <v>78.88</v>
      </c>
      <c r="P1198" s="1" t="s">
        <v>31</v>
      </c>
      <c r="Q1198" s="1" t="s">
        <v>32</v>
      </c>
      <c r="T1198" s="1" t="s">
        <v>21</v>
      </c>
      <c r="U1198" s="3" t="str">
        <f t="shared" si="54"/>
        <v>INSERT INTO streetlampData (LAYER, ID, ORGAN, OP_CODE, BURY_DATE, NUM, LENGTH, MATERIAL, USEMODE, DATAMODE, NOTE, POINT_X, POINT_Y, TOWNSHIP, HEIGHT, MOD_DATE, STATE, DATA1, DATA2, LEVEL)</v>
      </c>
      <c r="V1198" s="4" t="str">
        <f t="shared" si="55"/>
        <v>VALUES (8020203, 020203211322, N'GC7', 0, '2018-07-01', 193, 8, N'金屬桿', 0, 0, N'NULL',120.6750855, 24.1446203, 6600100, 78.88, '2024-08-30', 2,'NULL', NULL, 0);</v>
      </c>
      <c r="W1198" s="1" t="str">
        <f t="shared" si="56"/>
        <v>INSERT INTO streetlampData (LAYER, ID, ORGAN, OP_CODE, BURY_DATE, NUM, LENGTH, MATERIAL, USEMODE, DATAMODE, NOTE, POINT_X, POINT_Y, TOWNSHIP, HEIGHT, MOD_DATE, STATE, DATA1, DATA2, LEVEL)VALUES (8020203, 020203211322, N'GC7', 0, '2018-07-01', 193, 8, N'金屬桿', 0, 0, N'NULL',120.6750855, 24.1446203, 6600100, 78.88, '2024-08-30', 2,'NULL', NULL, 0);</v>
      </c>
    </row>
    <row r="1199" spans="1:23" ht="64.8" x14ac:dyDescent="0.3">
      <c r="A1199" s="1" t="s">
        <v>18</v>
      </c>
      <c r="B1199" s="1" t="s">
        <v>2431</v>
      </c>
      <c r="C1199" s="1" t="s">
        <v>20</v>
      </c>
      <c r="D1199" s="1" t="s">
        <v>21</v>
      </c>
      <c r="E1199" s="1" t="s">
        <v>22</v>
      </c>
      <c r="F1199" s="1" t="s">
        <v>2432</v>
      </c>
      <c r="G1199" s="2">
        <v>8</v>
      </c>
      <c r="H1199" s="1" t="s">
        <v>24</v>
      </c>
      <c r="I1199" s="1" t="s">
        <v>21</v>
      </c>
      <c r="J1199" s="1" t="s">
        <v>21</v>
      </c>
      <c r="L1199" s="5">
        <v>120.6748376</v>
      </c>
      <c r="M1199" s="5">
        <v>24.144379799999999</v>
      </c>
      <c r="N1199" s="1" t="s">
        <v>27</v>
      </c>
      <c r="O1199" s="2">
        <v>78.28</v>
      </c>
      <c r="P1199" s="1" t="s">
        <v>31</v>
      </c>
      <c r="Q1199" s="1" t="s">
        <v>32</v>
      </c>
      <c r="T1199" s="1" t="s">
        <v>21</v>
      </c>
      <c r="U1199" s="3" t="str">
        <f t="shared" si="54"/>
        <v>INSERT INTO streetlampData (LAYER, ID, ORGAN, OP_CODE, BURY_DATE, NUM, LENGTH, MATERIAL, USEMODE, DATAMODE, NOTE, POINT_X, POINT_Y, TOWNSHIP, HEIGHT, MOD_DATE, STATE, DATA1, DATA2, LEVEL)</v>
      </c>
      <c r="V1199" s="4" t="str">
        <f t="shared" si="55"/>
        <v>VALUES (8020203, 020203211323, N'GC7', 0, '2018-07-01', 190, 8, N'金屬桿', 0, 0, N'NULL',120.6748376, 24.1443798, 6600100, 78.28, '2024-08-30', 2,'NULL', NULL, 0);</v>
      </c>
      <c r="W1199" s="1" t="str">
        <f t="shared" si="56"/>
        <v>INSERT INTO streetlampData (LAYER, ID, ORGAN, OP_CODE, BURY_DATE, NUM, LENGTH, MATERIAL, USEMODE, DATAMODE, NOTE, POINT_X, POINT_Y, TOWNSHIP, HEIGHT, MOD_DATE, STATE, DATA1, DATA2, LEVEL)VALUES (8020203, 020203211323, N'GC7', 0, '2018-07-01', 190, 8, N'金屬桿', 0, 0, N'NULL',120.6748376, 24.1443798, 6600100, 78.28, '2024-08-30', 2,'NULL', NULL, 0);</v>
      </c>
    </row>
    <row r="1200" spans="1:23" ht="64.8" x14ac:dyDescent="0.3">
      <c r="A1200" s="1" t="s">
        <v>18</v>
      </c>
      <c r="B1200" s="1" t="s">
        <v>2433</v>
      </c>
      <c r="C1200" s="1" t="s">
        <v>20</v>
      </c>
      <c r="D1200" s="1" t="s">
        <v>21</v>
      </c>
      <c r="E1200" s="1" t="s">
        <v>22</v>
      </c>
      <c r="F1200" s="1" t="s">
        <v>2434</v>
      </c>
      <c r="G1200" s="2">
        <v>8</v>
      </c>
      <c r="H1200" s="1" t="s">
        <v>24</v>
      </c>
      <c r="I1200" s="1" t="s">
        <v>21</v>
      </c>
      <c r="J1200" s="1" t="s">
        <v>21</v>
      </c>
      <c r="L1200" s="5">
        <v>120.6745864</v>
      </c>
      <c r="M1200" s="5">
        <v>24.1441366</v>
      </c>
      <c r="N1200" s="1" t="s">
        <v>27</v>
      </c>
      <c r="O1200" s="2">
        <v>77.8</v>
      </c>
      <c r="P1200" s="1" t="s">
        <v>31</v>
      </c>
      <c r="Q1200" s="1" t="s">
        <v>32</v>
      </c>
      <c r="T1200" s="1" t="s">
        <v>21</v>
      </c>
      <c r="U1200" s="3" t="str">
        <f t="shared" si="54"/>
        <v>INSERT INTO streetlampData (LAYER, ID, ORGAN, OP_CODE, BURY_DATE, NUM, LENGTH, MATERIAL, USEMODE, DATAMODE, NOTE, POINT_X, POINT_Y, TOWNSHIP, HEIGHT, MOD_DATE, STATE, DATA1, DATA2, LEVEL)</v>
      </c>
      <c r="V1200" s="4" t="str">
        <f t="shared" si="55"/>
        <v>VALUES (8020203, 020203211324, N'GC7', 0, '2018-07-01', 188, 8, N'金屬桿', 0, 0, N'NULL',120.6745864, 24.1441366, 6600100, 77.8, '2024-08-30', 2,'NULL', NULL, 0);</v>
      </c>
      <c r="W1200" s="1" t="str">
        <f t="shared" si="56"/>
        <v>INSERT INTO streetlampData (LAYER, ID, ORGAN, OP_CODE, BURY_DATE, NUM, LENGTH, MATERIAL, USEMODE, DATAMODE, NOTE, POINT_X, POINT_Y, TOWNSHIP, HEIGHT, MOD_DATE, STATE, DATA1, DATA2, LEVEL)VALUES (8020203, 020203211324, N'GC7', 0, '2018-07-01', 188, 8, N'金屬桿', 0, 0, N'NULL',120.6745864, 24.1441366, 6600100, 77.8, '2024-08-30', 2,'NULL', NULL, 0);</v>
      </c>
    </row>
    <row r="1201" spans="1:23" ht="64.8" x14ac:dyDescent="0.3">
      <c r="A1201" s="1" t="s">
        <v>18</v>
      </c>
      <c r="B1201" s="1" t="s">
        <v>2435</v>
      </c>
      <c r="C1201" s="1" t="s">
        <v>20</v>
      </c>
      <c r="D1201" s="1" t="s">
        <v>21</v>
      </c>
      <c r="E1201" s="1" t="s">
        <v>22</v>
      </c>
      <c r="F1201" s="1" t="s">
        <v>2436</v>
      </c>
      <c r="G1201" s="2">
        <v>7</v>
      </c>
      <c r="H1201" s="1" t="s">
        <v>24</v>
      </c>
      <c r="I1201" s="1" t="s">
        <v>21</v>
      </c>
      <c r="J1201" s="1" t="s">
        <v>21</v>
      </c>
      <c r="L1201" s="5">
        <v>120.6759029</v>
      </c>
      <c r="M1201" s="5">
        <v>24.143623999999999</v>
      </c>
      <c r="N1201" s="1" t="s">
        <v>27</v>
      </c>
      <c r="O1201" s="2">
        <v>77.83</v>
      </c>
      <c r="P1201" s="1" t="s">
        <v>31</v>
      </c>
      <c r="Q1201" s="1" t="s">
        <v>32</v>
      </c>
      <c r="T1201" s="1" t="s">
        <v>21</v>
      </c>
      <c r="U1201" s="3" t="str">
        <f t="shared" si="54"/>
        <v>INSERT INTO streetlampData (LAYER, ID, ORGAN, OP_CODE, BURY_DATE, NUM, LENGTH, MATERIAL, USEMODE, DATAMODE, NOTE, POINT_X, POINT_Y, TOWNSHIP, HEIGHT, MOD_DATE, STATE, DATA1, DATA2, LEVEL)</v>
      </c>
      <c r="V1201" s="4" t="str">
        <f t="shared" si="55"/>
        <v>VALUES (8020203, 020203211325, N'GC7', 0, '2018-07-01', 184, 7, N'金屬桿', 0, 0, N'NULL',120.6759029, 24.143624, 6600100, 77.83, '2024-08-30', 2,'NULL', NULL, 0);</v>
      </c>
      <c r="W1201" s="1" t="str">
        <f t="shared" si="56"/>
        <v>INSERT INTO streetlampData (LAYER, ID, ORGAN, OP_CODE, BURY_DATE, NUM, LENGTH, MATERIAL, USEMODE, DATAMODE, NOTE, POINT_X, POINT_Y, TOWNSHIP, HEIGHT, MOD_DATE, STATE, DATA1, DATA2, LEVEL)VALUES (8020203, 020203211325, N'GC7', 0, '2018-07-01', 184, 7, N'金屬桿', 0, 0, N'NULL',120.6759029, 24.143624, 6600100, 77.83, '2024-08-30', 2,'NULL', NULL, 0);</v>
      </c>
    </row>
    <row r="1202" spans="1:23" ht="64.8" x14ac:dyDescent="0.3">
      <c r="A1202" s="1" t="s">
        <v>18</v>
      </c>
      <c r="B1202" s="1" t="s">
        <v>2437</v>
      </c>
      <c r="C1202" s="1" t="s">
        <v>20</v>
      </c>
      <c r="D1202" s="1" t="s">
        <v>21</v>
      </c>
      <c r="E1202" s="1" t="s">
        <v>22</v>
      </c>
      <c r="F1202" s="1" t="s">
        <v>2438</v>
      </c>
      <c r="G1202" s="2">
        <v>7</v>
      </c>
      <c r="H1202" s="1" t="s">
        <v>175</v>
      </c>
      <c r="I1202" s="1" t="s">
        <v>21</v>
      </c>
      <c r="J1202" s="1" t="s">
        <v>21</v>
      </c>
      <c r="L1202" s="5">
        <v>120.67604230000001</v>
      </c>
      <c r="M1202" s="5">
        <v>24.1437454</v>
      </c>
      <c r="N1202" s="1" t="s">
        <v>27</v>
      </c>
      <c r="O1202" s="2">
        <v>77.92</v>
      </c>
      <c r="P1202" s="1" t="s">
        <v>31</v>
      </c>
      <c r="Q1202" s="1" t="s">
        <v>32</v>
      </c>
      <c r="T1202" s="1" t="s">
        <v>21</v>
      </c>
      <c r="U1202" s="3" t="str">
        <f t="shared" si="54"/>
        <v>INSERT INTO streetlampData (LAYER, ID, ORGAN, OP_CODE, BURY_DATE, NUM, LENGTH, MATERIAL, USEMODE, DATAMODE, NOTE, POINT_X, POINT_Y, TOWNSHIP, HEIGHT, MOD_DATE, STATE, DATA1, DATA2, LEVEL)</v>
      </c>
      <c r="V1202" s="4" t="str">
        <f t="shared" si="55"/>
        <v>VALUES (8020203, 020203211326, N'GC7', 0, '2018-07-01', 183, 7, N'水泥桿', 0, 0, N'NULL',120.6760423, 24.1437454, 6600100, 77.92, '2024-08-30', 2,'NULL', NULL, 0);</v>
      </c>
      <c r="W1202" s="1" t="str">
        <f t="shared" si="56"/>
        <v>INSERT INTO streetlampData (LAYER, ID, ORGAN, OP_CODE, BURY_DATE, NUM, LENGTH, MATERIAL, USEMODE, DATAMODE, NOTE, POINT_X, POINT_Y, TOWNSHIP, HEIGHT, MOD_DATE, STATE, DATA1, DATA2, LEVEL)VALUES (8020203, 020203211326, N'GC7', 0, '2018-07-01', 183, 7, N'水泥桿', 0, 0, N'NULL',120.6760423, 24.1437454, 6600100, 77.92, '2024-08-30', 2,'NULL', NULL, 0);</v>
      </c>
    </row>
    <row r="1203" spans="1:23" ht="64.8" x14ac:dyDescent="0.3">
      <c r="A1203" s="1" t="s">
        <v>18</v>
      </c>
      <c r="B1203" s="1" t="s">
        <v>2439</v>
      </c>
      <c r="C1203" s="1" t="s">
        <v>20</v>
      </c>
      <c r="D1203" s="1" t="s">
        <v>21</v>
      </c>
      <c r="E1203" s="1" t="s">
        <v>22</v>
      </c>
      <c r="F1203" s="1" t="s">
        <v>2440</v>
      </c>
      <c r="G1203" s="2">
        <v>8</v>
      </c>
      <c r="H1203" s="1" t="s">
        <v>24</v>
      </c>
      <c r="I1203" s="1" t="s">
        <v>21</v>
      </c>
      <c r="J1203" s="1" t="s">
        <v>21</v>
      </c>
      <c r="K1203" s="1" t="s">
        <v>733</v>
      </c>
      <c r="L1203" s="5">
        <v>120.6777182</v>
      </c>
      <c r="M1203" s="5">
        <v>24.141432300000002</v>
      </c>
      <c r="N1203" s="1" t="s">
        <v>27</v>
      </c>
      <c r="O1203" s="2">
        <v>77.67</v>
      </c>
      <c r="P1203" s="1" t="s">
        <v>31</v>
      </c>
      <c r="Q1203" s="1" t="s">
        <v>25</v>
      </c>
      <c r="T1203" s="1" t="s">
        <v>25</v>
      </c>
      <c r="U1203" s="3" t="str">
        <f t="shared" si="54"/>
        <v>INSERT INTO streetlampData (LAYER, ID, ORGAN, OP_CODE, BURY_DATE, NUM, LENGTH, MATERIAL, USEMODE, DATAMODE, NOTE, POINT_X, POINT_Y, TOWNSHIP, HEIGHT, MOD_DATE, STATE, DATA1, DATA2, LEVEL)</v>
      </c>
      <c r="V1203" s="4" t="str">
        <f t="shared" si="55"/>
        <v>VALUES (8020203, 020203211327, N'GC7', 0, '2018-07-01', 020203004780, 8, N'金屬桿', 0, 0, N'部分欄位資料依建議值填具，僅供參考',120.6777182, 24.1414323, 6600100, 77.67, '2024-08-30', 1,'NULL', NULL, 1);</v>
      </c>
      <c r="W1203" s="1" t="str">
        <f t="shared" si="56"/>
        <v>INSERT INTO streetlampData (LAYER, ID, ORGAN, OP_CODE, BURY_DATE, NUM, LENGTH, MATERIAL, USEMODE, DATAMODE, NOTE, POINT_X, POINT_Y, TOWNSHIP, HEIGHT, MOD_DATE, STATE, DATA1, DATA2, LEVEL)VALUES (8020203, 020203211327, N'GC7', 0, '2018-07-01', 020203004780, 8, N'金屬桿', 0, 0, N'部分欄位資料依建議值填具，僅供參考',120.6777182, 24.1414323, 6600100, 77.67, '2024-08-30', 1,'NULL', NULL, 1);</v>
      </c>
    </row>
    <row r="1204" spans="1:23" ht="64.8" x14ac:dyDescent="0.3">
      <c r="A1204" s="1" t="s">
        <v>18</v>
      </c>
      <c r="B1204" s="1" t="s">
        <v>2441</v>
      </c>
      <c r="C1204" s="1" t="s">
        <v>20</v>
      </c>
      <c r="D1204" s="1" t="s">
        <v>21</v>
      </c>
      <c r="E1204" s="1" t="s">
        <v>22</v>
      </c>
      <c r="F1204" s="1" t="s">
        <v>2442</v>
      </c>
      <c r="G1204" s="2">
        <v>7</v>
      </c>
      <c r="H1204" s="1" t="s">
        <v>37</v>
      </c>
      <c r="I1204" s="1" t="s">
        <v>21</v>
      </c>
      <c r="J1204" s="1" t="s">
        <v>21</v>
      </c>
      <c r="L1204" s="5">
        <v>120.67775930000001</v>
      </c>
      <c r="M1204" s="5">
        <v>24.141636299999998</v>
      </c>
      <c r="N1204" s="1" t="s">
        <v>27</v>
      </c>
      <c r="O1204" s="2">
        <v>77.87</v>
      </c>
      <c r="P1204" s="1" t="s">
        <v>31</v>
      </c>
      <c r="Q1204" s="1" t="s">
        <v>32</v>
      </c>
      <c r="T1204" s="1" t="s">
        <v>21</v>
      </c>
      <c r="U1204" s="3" t="str">
        <f t="shared" si="54"/>
        <v>INSERT INTO streetlampData (LAYER, ID, ORGAN, OP_CODE, BURY_DATE, NUM, LENGTH, MATERIAL, USEMODE, DATAMODE, NOTE, POINT_X, POINT_Y, TOWNSHIP, HEIGHT, MOD_DATE, STATE, DATA1, DATA2, LEVEL)</v>
      </c>
      <c r="V1204" s="4" t="str">
        <f t="shared" si="55"/>
        <v>VALUES (8020203, 020203211328, N'GC7', 0, '2018-07-01', 178, 7, N'附壁式', 0, 0, N'NULL',120.6777593, 24.1416363, 6600100, 77.87, '2024-08-30', 2,'NULL', NULL, 0);</v>
      </c>
      <c r="W1204" s="1" t="str">
        <f t="shared" si="56"/>
        <v>INSERT INTO streetlampData (LAYER, ID, ORGAN, OP_CODE, BURY_DATE, NUM, LENGTH, MATERIAL, USEMODE, DATAMODE, NOTE, POINT_X, POINT_Y, TOWNSHIP, HEIGHT, MOD_DATE, STATE, DATA1, DATA2, LEVEL)VALUES (8020203, 020203211328, N'GC7', 0, '2018-07-01', 178, 7, N'附壁式', 0, 0, N'NULL',120.6777593, 24.1416363, 6600100, 77.87, '2024-08-30', 2,'NULL', NULL, 0);</v>
      </c>
    </row>
    <row r="1205" spans="1:23" ht="64.8" x14ac:dyDescent="0.3">
      <c r="A1205" s="1" t="s">
        <v>18</v>
      </c>
      <c r="B1205" s="1" t="s">
        <v>2443</v>
      </c>
      <c r="C1205" s="1" t="s">
        <v>20</v>
      </c>
      <c r="D1205" s="1" t="s">
        <v>21</v>
      </c>
      <c r="E1205" s="1" t="s">
        <v>22</v>
      </c>
      <c r="F1205" s="1" t="s">
        <v>2444</v>
      </c>
      <c r="G1205" s="2">
        <v>8</v>
      </c>
      <c r="H1205" s="1" t="s">
        <v>24</v>
      </c>
      <c r="I1205" s="1" t="s">
        <v>21</v>
      </c>
      <c r="J1205" s="1" t="s">
        <v>21</v>
      </c>
      <c r="K1205" s="1" t="s">
        <v>733</v>
      </c>
      <c r="L1205" s="5">
        <v>120.6777617</v>
      </c>
      <c r="M1205" s="5">
        <v>24.141630800000001</v>
      </c>
      <c r="N1205" s="1" t="s">
        <v>27</v>
      </c>
      <c r="O1205" s="2">
        <v>77.89</v>
      </c>
      <c r="P1205" s="1" t="s">
        <v>31</v>
      </c>
      <c r="Q1205" s="1" t="s">
        <v>25</v>
      </c>
      <c r="T1205" s="1" t="s">
        <v>25</v>
      </c>
      <c r="U1205" s="3" t="str">
        <f t="shared" si="54"/>
        <v>INSERT INTO streetlampData (LAYER, ID, ORGAN, OP_CODE, BURY_DATE, NUM, LENGTH, MATERIAL, USEMODE, DATAMODE, NOTE, POINT_X, POINT_Y, TOWNSHIP, HEIGHT, MOD_DATE, STATE, DATA1, DATA2, LEVEL)</v>
      </c>
      <c r="V1205" s="4" t="str">
        <f t="shared" si="55"/>
        <v>VALUES (8020203, 020203211329, N'GC7', 0, '2018-07-01', 020203004782, 8, N'金屬桿', 0, 0, N'部分欄位資料依建議值填具，僅供參考',120.6777617, 24.1416308, 6600100, 77.89, '2024-08-30', 1,'NULL', NULL, 1);</v>
      </c>
      <c r="W1205" s="1" t="str">
        <f t="shared" si="56"/>
        <v>INSERT INTO streetlampData (LAYER, ID, ORGAN, OP_CODE, BURY_DATE, NUM, LENGTH, MATERIAL, USEMODE, DATAMODE, NOTE, POINT_X, POINT_Y, TOWNSHIP, HEIGHT, MOD_DATE, STATE, DATA1, DATA2, LEVEL)VALUES (8020203, 020203211329, N'GC7', 0, '2018-07-01', 020203004782, 8, N'金屬桿', 0, 0, N'部分欄位資料依建議值填具，僅供參考',120.6777617, 24.1416308, 6600100, 77.89, '2024-08-30', 1,'NULL', NULL, 1);</v>
      </c>
    </row>
    <row r="1206" spans="1:23" ht="64.8" x14ac:dyDescent="0.3">
      <c r="A1206" s="1" t="s">
        <v>18</v>
      </c>
      <c r="B1206" s="1" t="s">
        <v>2445</v>
      </c>
      <c r="C1206" s="1" t="s">
        <v>20</v>
      </c>
      <c r="D1206" s="1" t="s">
        <v>21</v>
      </c>
      <c r="E1206" s="1" t="s">
        <v>22</v>
      </c>
      <c r="F1206" s="1" t="s">
        <v>2446</v>
      </c>
      <c r="G1206" s="2">
        <v>8</v>
      </c>
      <c r="H1206" s="1" t="s">
        <v>24</v>
      </c>
      <c r="I1206" s="1" t="s">
        <v>21</v>
      </c>
      <c r="J1206" s="1" t="s">
        <v>21</v>
      </c>
      <c r="K1206" s="1" t="s">
        <v>733</v>
      </c>
      <c r="L1206" s="5">
        <v>120.6777879</v>
      </c>
      <c r="M1206" s="5">
        <v>24.141780300000001</v>
      </c>
      <c r="N1206" s="1" t="s">
        <v>27</v>
      </c>
      <c r="O1206" s="2">
        <v>78.650000000000006</v>
      </c>
      <c r="P1206" s="1" t="s">
        <v>31</v>
      </c>
      <c r="Q1206" s="1" t="s">
        <v>25</v>
      </c>
      <c r="T1206" s="1" t="s">
        <v>25</v>
      </c>
      <c r="U1206" s="3" t="str">
        <f t="shared" si="54"/>
        <v>INSERT INTO streetlampData (LAYER, ID, ORGAN, OP_CODE, BURY_DATE, NUM, LENGTH, MATERIAL, USEMODE, DATAMODE, NOTE, POINT_X, POINT_Y, TOWNSHIP, HEIGHT, MOD_DATE, STATE, DATA1, DATA2, LEVEL)</v>
      </c>
      <c r="V1206" s="4" t="str">
        <f t="shared" si="55"/>
        <v>VALUES (8020203, 020203211330, N'GC7', 0, '2018-07-01', 020203004783, 8, N'金屬桿', 0, 0, N'部分欄位資料依建議值填具，僅供參考',120.6777879, 24.1417803, 6600100, 78.65, '2024-08-30', 1,'NULL', NULL, 1);</v>
      </c>
      <c r="W1206" s="1" t="str">
        <f t="shared" si="56"/>
        <v>INSERT INTO streetlampData (LAYER, ID, ORGAN, OP_CODE, BURY_DATE, NUM, LENGTH, MATERIAL, USEMODE, DATAMODE, NOTE, POINT_X, POINT_Y, TOWNSHIP, HEIGHT, MOD_DATE, STATE, DATA1, DATA2, LEVEL)VALUES (8020203, 020203211330, N'GC7', 0, '2018-07-01', 020203004783, 8, N'金屬桿', 0, 0, N'部分欄位資料依建議值填具，僅供參考',120.6777879, 24.1417803, 6600100, 78.65, '2024-08-30', 1,'NULL', NULL, 1);</v>
      </c>
    </row>
    <row r="1207" spans="1:23" ht="64.8" x14ac:dyDescent="0.3">
      <c r="A1207" s="1" t="s">
        <v>18</v>
      </c>
      <c r="B1207" s="1" t="s">
        <v>2447</v>
      </c>
      <c r="C1207" s="1" t="s">
        <v>20</v>
      </c>
      <c r="D1207" s="1" t="s">
        <v>21</v>
      </c>
      <c r="E1207" s="1" t="s">
        <v>22</v>
      </c>
      <c r="F1207" s="1" t="s">
        <v>2448</v>
      </c>
      <c r="G1207" s="2">
        <v>7</v>
      </c>
      <c r="H1207" s="1" t="s">
        <v>37</v>
      </c>
      <c r="I1207" s="1" t="s">
        <v>21</v>
      </c>
      <c r="J1207" s="1" t="s">
        <v>21</v>
      </c>
      <c r="L1207" s="5">
        <v>120.6778073</v>
      </c>
      <c r="M1207" s="5">
        <v>24.141869700000001</v>
      </c>
      <c r="N1207" s="1" t="s">
        <v>27</v>
      </c>
      <c r="O1207" s="2">
        <v>78.569999999999993</v>
      </c>
      <c r="P1207" s="1" t="s">
        <v>31</v>
      </c>
      <c r="Q1207" s="1" t="s">
        <v>32</v>
      </c>
      <c r="T1207" s="1" t="s">
        <v>21</v>
      </c>
      <c r="U1207" s="3" t="str">
        <f t="shared" si="54"/>
        <v>INSERT INTO streetlampData (LAYER, ID, ORGAN, OP_CODE, BURY_DATE, NUM, LENGTH, MATERIAL, USEMODE, DATAMODE, NOTE, POINT_X, POINT_Y, TOWNSHIP, HEIGHT, MOD_DATE, STATE, DATA1, DATA2, LEVEL)</v>
      </c>
      <c r="V1207" s="4" t="str">
        <f t="shared" si="55"/>
        <v>VALUES (8020203, 020203211331, N'GC7', 0, '2018-07-01', 177, 7, N'附壁式', 0, 0, N'NULL',120.6778073, 24.1418697, 6600100, 78.57, '2024-08-30', 2,'NULL', NULL, 0);</v>
      </c>
      <c r="W1207" s="1" t="str">
        <f t="shared" si="56"/>
        <v>INSERT INTO streetlampData (LAYER, ID, ORGAN, OP_CODE, BURY_DATE, NUM, LENGTH, MATERIAL, USEMODE, DATAMODE, NOTE, POINT_X, POINT_Y, TOWNSHIP, HEIGHT, MOD_DATE, STATE, DATA1, DATA2, LEVEL)VALUES (8020203, 020203211331, N'GC7', 0, '2018-07-01', 177, 7, N'附壁式', 0, 0, N'NULL',120.6778073, 24.1418697, 6600100, 78.57, '2024-08-30', 2,'NULL', NULL, 0);</v>
      </c>
    </row>
    <row r="1208" spans="1:23" ht="64.8" x14ac:dyDescent="0.3">
      <c r="A1208" s="1" t="s">
        <v>18</v>
      </c>
      <c r="B1208" s="1" t="s">
        <v>2449</v>
      </c>
      <c r="C1208" s="1" t="s">
        <v>20</v>
      </c>
      <c r="D1208" s="1" t="s">
        <v>21</v>
      </c>
      <c r="E1208" s="1" t="s">
        <v>22</v>
      </c>
      <c r="F1208" s="1" t="s">
        <v>2450</v>
      </c>
      <c r="G1208" s="2">
        <v>7</v>
      </c>
      <c r="H1208" s="1" t="s">
        <v>37</v>
      </c>
      <c r="I1208" s="1" t="s">
        <v>21</v>
      </c>
      <c r="J1208" s="1" t="s">
        <v>21</v>
      </c>
      <c r="L1208" s="5">
        <v>120.6777871</v>
      </c>
      <c r="M1208" s="5">
        <v>24.1420815</v>
      </c>
      <c r="N1208" s="1" t="s">
        <v>27</v>
      </c>
      <c r="O1208" s="2">
        <v>78.39</v>
      </c>
      <c r="P1208" s="1" t="s">
        <v>31</v>
      </c>
      <c r="Q1208" s="1" t="s">
        <v>32</v>
      </c>
      <c r="T1208" s="1" t="s">
        <v>21</v>
      </c>
      <c r="U1208" s="3" t="str">
        <f t="shared" si="54"/>
        <v>INSERT INTO streetlampData (LAYER, ID, ORGAN, OP_CODE, BURY_DATE, NUM, LENGTH, MATERIAL, USEMODE, DATAMODE, NOTE, POINT_X, POINT_Y, TOWNSHIP, HEIGHT, MOD_DATE, STATE, DATA1, DATA2, LEVEL)</v>
      </c>
      <c r="V1208" s="4" t="str">
        <f t="shared" si="55"/>
        <v>VALUES (8020203, 020203211332, N'GC7', 0, '2018-07-01', 176, 7, N'附壁式', 0, 0, N'NULL',120.6777871, 24.1420815, 6600100, 78.39, '2024-08-30', 2,'NULL', NULL, 0);</v>
      </c>
      <c r="W1208" s="1" t="str">
        <f t="shared" si="56"/>
        <v>INSERT INTO streetlampData (LAYER, ID, ORGAN, OP_CODE, BURY_DATE, NUM, LENGTH, MATERIAL, USEMODE, DATAMODE, NOTE, POINT_X, POINT_Y, TOWNSHIP, HEIGHT, MOD_DATE, STATE, DATA1, DATA2, LEVEL)VALUES (8020203, 020203211332, N'GC7', 0, '2018-07-01', 176, 7, N'附壁式', 0, 0, N'NULL',120.6777871, 24.1420815, 6600100, 78.39, '2024-08-30', 2,'NULL', NULL, 0);</v>
      </c>
    </row>
    <row r="1209" spans="1:23" ht="64.8" x14ac:dyDescent="0.3">
      <c r="A1209" s="1" t="s">
        <v>18</v>
      </c>
      <c r="B1209" s="1" t="s">
        <v>2451</v>
      </c>
      <c r="C1209" s="1" t="s">
        <v>20</v>
      </c>
      <c r="D1209" s="1" t="s">
        <v>21</v>
      </c>
      <c r="E1209" s="1" t="s">
        <v>22</v>
      </c>
      <c r="F1209" s="1" t="s">
        <v>2452</v>
      </c>
      <c r="G1209" s="2">
        <v>7</v>
      </c>
      <c r="H1209" s="1" t="s">
        <v>37</v>
      </c>
      <c r="I1209" s="1" t="s">
        <v>21</v>
      </c>
      <c r="J1209" s="1" t="s">
        <v>21</v>
      </c>
      <c r="L1209" s="5">
        <v>120.677649</v>
      </c>
      <c r="M1209" s="5">
        <v>24.142073400000001</v>
      </c>
      <c r="N1209" s="1" t="s">
        <v>27</v>
      </c>
      <c r="O1209" s="2">
        <v>77.489999999999995</v>
      </c>
      <c r="P1209" s="1" t="s">
        <v>31</v>
      </c>
      <c r="Q1209" s="1" t="s">
        <v>32</v>
      </c>
      <c r="T1209" s="1" t="s">
        <v>21</v>
      </c>
      <c r="U1209" s="3" t="str">
        <f t="shared" si="54"/>
        <v>INSERT INTO streetlampData (LAYER, ID, ORGAN, OP_CODE, BURY_DATE, NUM, LENGTH, MATERIAL, USEMODE, DATAMODE, NOTE, POINT_X, POINT_Y, TOWNSHIP, HEIGHT, MOD_DATE, STATE, DATA1, DATA2, LEVEL)</v>
      </c>
      <c r="V1209" s="4" t="str">
        <f t="shared" si="55"/>
        <v>VALUES (8020203, 020203211333, N'GC7', 0, '2018-07-01', 175, 7, N'附壁式', 0, 0, N'NULL',120.677649, 24.1420734, 6600100, 77.49, '2024-08-30', 2,'NULL', NULL, 0);</v>
      </c>
      <c r="W1209" s="1" t="str">
        <f t="shared" si="56"/>
        <v>INSERT INTO streetlampData (LAYER, ID, ORGAN, OP_CODE, BURY_DATE, NUM, LENGTH, MATERIAL, USEMODE, DATAMODE, NOTE, POINT_X, POINT_Y, TOWNSHIP, HEIGHT, MOD_DATE, STATE, DATA1, DATA2, LEVEL)VALUES (8020203, 020203211333, N'GC7', 0, '2018-07-01', 175, 7, N'附壁式', 0, 0, N'NULL',120.677649, 24.1420734, 6600100, 77.49, '2024-08-30', 2,'NULL', NULL, 0);</v>
      </c>
    </row>
    <row r="1210" spans="1:23" ht="64.8" x14ac:dyDescent="0.3">
      <c r="A1210" s="1" t="s">
        <v>18</v>
      </c>
      <c r="B1210" s="1" t="s">
        <v>2453</v>
      </c>
      <c r="C1210" s="1" t="s">
        <v>20</v>
      </c>
      <c r="D1210" s="1" t="s">
        <v>21</v>
      </c>
      <c r="E1210" s="1" t="s">
        <v>22</v>
      </c>
      <c r="F1210" s="1" t="s">
        <v>2454</v>
      </c>
      <c r="G1210" s="2">
        <v>8</v>
      </c>
      <c r="H1210" s="1" t="s">
        <v>24</v>
      </c>
      <c r="I1210" s="1" t="s">
        <v>21</v>
      </c>
      <c r="J1210" s="1" t="s">
        <v>21</v>
      </c>
      <c r="K1210" s="1" t="s">
        <v>733</v>
      </c>
      <c r="L1210" s="5">
        <v>120.6776642</v>
      </c>
      <c r="M1210" s="5">
        <v>24.142138500000001</v>
      </c>
      <c r="N1210" s="1" t="s">
        <v>27</v>
      </c>
      <c r="O1210" s="2">
        <v>77.2</v>
      </c>
      <c r="P1210" s="1" t="s">
        <v>31</v>
      </c>
      <c r="Q1210" s="1" t="s">
        <v>25</v>
      </c>
      <c r="T1210" s="1" t="s">
        <v>25</v>
      </c>
      <c r="U1210" s="3" t="str">
        <f t="shared" si="54"/>
        <v>INSERT INTO streetlampData (LAYER, ID, ORGAN, OP_CODE, BURY_DATE, NUM, LENGTH, MATERIAL, USEMODE, DATAMODE, NOTE, POINT_X, POINT_Y, TOWNSHIP, HEIGHT, MOD_DATE, STATE, DATA1, DATA2, LEVEL)</v>
      </c>
      <c r="V1210" s="4" t="str">
        <f t="shared" si="55"/>
        <v>VALUES (8020203, 020203211334, N'GC7', 0, '2018-07-01', 020203004787, 8, N'金屬桿', 0, 0, N'部分欄位資料依建議值填具，僅供參考',120.6776642, 24.1421385, 6600100, 77.2, '2024-08-30', 1,'NULL', NULL, 1);</v>
      </c>
      <c r="W1210" s="1" t="str">
        <f t="shared" si="56"/>
        <v>INSERT INTO streetlampData (LAYER, ID, ORGAN, OP_CODE, BURY_DATE, NUM, LENGTH, MATERIAL, USEMODE, DATAMODE, NOTE, POINT_X, POINT_Y, TOWNSHIP, HEIGHT, MOD_DATE, STATE, DATA1, DATA2, LEVEL)VALUES (8020203, 020203211334, N'GC7', 0, '2018-07-01', 020203004787, 8, N'金屬桿', 0, 0, N'部分欄位資料依建議值填具，僅供參考',120.6776642, 24.1421385, 6600100, 77.2, '2024-08-30', 1,'NULL', NULL, 1);</v>
      </c>
    </row>
    <row r="1211" spans="1:23" ht="64.8" x14ac:dyDescent="0.3">
      <c r="A1211" s="1" t="s">
        <v>18</v>
      </c>
      <c r="B1211" s="1" t="s">
        <v>2455</v>
      </c>
      <c r="C1211" s="1" t="s">
        <v>20</v>
      </c>
      <c r="D1211" s="1" t="s">
        <v>21</v>
      </c>
      <c r="E1211" s="1" t="s">
        <v>22</v>
      </c>
      <c r="F1211" s="1" t="s">
        <v>2456</v>
      </c>
      <c r="G1211" s="2">
        <v>7</v>
      </c>
      <c r="H1211" s="1" t="s">
        <v>37</v>
      </c>
      <c r="I1211" s="1" t="s">
        <v>21</v>
      </c>
      <c r="J1211" s="1" t="s">
        <v>21</v>
      </c>
      <c r="L1211" s="5">
        <v>120.67760060000001</v>
      </c>
      <c r="M1211" s="5">
        <v>24.142310999999999</v>
      </c>
      <c r="N1211" s="1" t="s">
        <v>27</v>
      </c>
      <c r="O1211" s="2">
        <v>77.319999999999993</v>
      </c>
      <c r="P1211" s="1" t="s">
        <v>31</v>
      </c>
      <c r="Q1211" s="1" t="s">
        <v>32</v>
      </c>
      <c r="T1211" s="1" t="s">
        <v>21</v>
      </c>
      <c r="U1211" s="3" t="str">
        <f t="shared" si="54"/>
        <v>INSERT INTO streetlampData (LAYER, ID, ORGAN, OP_CODE, BURY_DATE, NUM, LENGTH, MATERIAL, USEMODE, DATAMODE, NOTE, POINT_X, POINT_Y, TOWNSHIP, HEIGHT, MOD_DATE, STATE, DATA1, DATA2, LEVEL)</v>
      </c>
      <c r="V1211" s="4" t="str">
        <f t="shared" si="55"/>
        <v>VALUES (8020203, 020203211335, N'GC7', 0, '2018-07-01', 174, 7, N'附壁式', 0, 0, N'NULL',120.6776006, 24.142311, 6600100, 77.32, '2024-08-30', 2,'NULL', NULL, 0);</v>
      </c>
      <c r="W1211" s="1" t="str">
        <f t="shared" si="56"/>
        <v>INSERT INTO streetlampData (LAYER, ID, ORGAN, OP_CODE, BURY_DATE, NUM, LENGTH, MATERIAL, USEMODE, DATAMODE, NOTE, POINT_X, POINT_Y, TOWNSHIP, HEIGHT, MOD_DATE, STATE, DATA1, DATA2, LEVEL)VALUES (8020203, 020203211335, N'GC7', 0, '2018-07-01', 174, 7, N'附壁式', 0, 0, N'NULL',120.6776006, 24.142311, 6600100, 77.32, '2024-08-30', 2,'NULL', NULL, 0);</v>
      </c>
    </row>
    <row r="1212" spans="1:23" ht="64.8" x14ac:dyDescent="0.3">
      <c r="A1212" s="1" t="s">
        <v>18</v>
      </c>
      <c r="B1212" s="1" t="s">
        <v>2457</v>
      </c>
      <c r="C1212" s="1" t="s">
        <v>20</v>
      </c>
      <c r="D1212" s="1" t="s">
        <v>21</v>
      </c>
      <c r="E1212" s="1" t="s">
        <v>22</v>
      </c>
      <c r="F1212" s="1" t="s">
        <v>2458</v>
      </c>
      <c r="G1212" s="2">
        <v>7</v>
      </c>
      <c r="H1212" s="1" t="s">
        <v>37</v>
      </c>
      <c r="I1212" s="1" t="s">
        <v>21</v>
      </c>
      <c r="J1212" s="1" t="s">
        <v>21</v>
      </c>
      <c r="L1212" s="5">
        <v>120.67767550000001</v>
      </c>
      <c r="M1212" s="5">
        <v>24.142408799999998</v>
      </c>
      <c r="N1212" s="1" t="s">
        <v>27</v>
      </c>
      <c r="O1212" s="2">
        <v>77.38</v>
      </c>
      <c r="P1212" s="1" t="s">
        <v>31</v>
      </c>
      <c r="Q1212" s="1" t="s">
        <v>32</v>
      </c>
      <c r="T1212" s="1" t="s">
        <v>21</v>
      </c>
      <c r="U1212" s="3" t="str">
        <f t="shared" si="54"/>
        <v>INSERT INTO streetlampData (LAYER, ID, ORGAN, OP_CODE, BURY_DATE, NUM, LENGTH, MATERIAL, USEMODE, DATAMODE, NOTE, POINT_X, POINT_Y, TOWNSHIP, HEIGHT, MOD_DATE, STATE, DATA1, DATA2, LEVEL)</v>
      </c>
      <c r="V1212" s="4" t="str">
        <f t="shared" si="55"/>
        <v>VALUES (8020203, 020203211336, N'GC7', 0, '2018-07-01', 173, 7, N'附壁式', 0, 0, N'NULL',120.6776755, 24.1424088, 6600100, 77.38, '2024-08-30', 2,'NULL', NULL, 0);</v>
      </c>
      <c r="W1212" s="1" t="str">
        <f t="shared" si="56"/>
        <v>INSERT INTO streetlampData (LAYER, ID, ORGAN, OP_CODE, BURY_DATE, NUM, LENGTH, MATERIAL, USEMODE, DATAMODE, NOTE, POINT_X, POINT_Y, TOWNSHIP, HEIGHT, MOD_DATE, STATE, DATA1, DATA2, LEVEL)VALUES (8020203, 020203211336, N'GC7', 0, '2018-07-01', 173, 7, N'附壁式', 0, 0, N'NULL',120.6776755, 24.1424088, 6600100, 77.38, '2024-08-30', 2,'NULL', NULL, 0);</v>
      </c>
    </row>
    <row r="1213" spans="1:23" ht="64.8" x14ac:dyDescent="0.3">
      <c r="A1213" s="1" t="s">
        <v>18</v>
      </c>
      <c r="B1213" s="1" t="s">
        <v>2459</v>
      </c>
      <c r="C1213" s="1" t="s">
        <v>20</v>
      </c>
      <c r="D1213" s="1" t="s">
        <v>21</v>
      </c>
      <c r="E1213" s="1" t="s">
        <v>22</v>
      </c>
      <c r="F1213" s="1" t="s">
        <v>2460</v>
      </c>
      <c r="G1213" s="2">
        <v>7</v>
      </c>
      <c r="H1213" s="1" t="s">
        <v>37</v>
      </c>
      <c r="I1213" s="1" t="s">
        <v>21</v>
      </c>
      <c r="J1213" s="1" t="s">
        <v>21</v>
      </c>
      <c r="L1213" s="5">
        <v>120.67804</v>
      </c>
      <c r="M1213" s="5">
        <v>24.141857099999999</v>
      </c>
      <c r="N1213" s="1" t="s">
        <v>27</v>
      </c>
      <c r="O1213" s="2">
        <v>78.650000000000006</v>
      </c>
      <c r="P1213" s="1" t="s">
        <v>31</v>
      </c>
      <c r="Q1213" s="1" t="s">
        <v>32</v>
      </c>
      <c r="T1213" s="1" t="s">
        <v>21</v>
      </c>
      <c r="U1213" s="3" t="str">
        <f t="shared" si="54"/>
        <v>INSERT INTO streetlampData (LAYER, ID, ORGAN, OP_CODE, BURY_DATE, NUM, LENGTH, MATERIAL, USEMODE, DATAMODE, NOTE, POINT_X, POINT_Y, TOWNSHIP, HEIGHT, MOD_DATE, STATE, DATA1, DATA2, LEVEL)</v>
      </c>
      <c r="V1213" s="4" t="str">
        <f t="shared" si="55"/>
        <v>VALUES (8020203, 020203211337, N'GC7', 0, '2018-07-01', 172, 7, N'附壁式', 0, 0, N'NULL',120.67804, 24.1418571, 6600100, 78.65, '2024-08-30', 2,'NULL', NULL, 0);</v>
      </c>
      <c r="W1213" s="1" t="str">
        <f t="shared" si="56"/>
        <v>INSERT INTO streetlampData (LAYER, ID, ORGAN, OP_CODE, BURY_DATE, NUM, LENGTH, MATERIAL, USEMODE, DATAMODE, NOTE, POINT_X, POINT_Y, TOWNSHIP, HEIGHT, MOD_DATE, STATE, DATA1, DATA2, LEVEL)VALUES (8020203, 020203211337, N'GC7', 0, '2018-07-01', 172, 7, N'附壁式', 0, 0, N'NULL',120.67804, 24.1418571, 6600100, 78.65, '2024-08-30', 2,'NULL', NULL, 0);</v>
      </c>
    </row>
    <row r="1214" spans="1:23" ht="64.8" x14ac:dyDescent="0.3">
      <c r="A1214" s="1" t="s">
        <v>18</v>
      </c>
      <c r="B1214" s="1" t="s">
        <v>2461</v>
      </c>
      <c r="C1214" s="1" t="s">
        <v>20</v>
      </c>
      <c r="D1214" s="1" t="s">
        <v>21</v>
      </c>
      <c r="E1214" s="1" t="s">
        <v>22</v>
      </c>
      <c r="F1214" s="1" t="s">
        <v>2462</v>
      </c>
      <c r="G1214" s="2">
        <v>8</v>
      </c>
      <c r="H1214" s="1" t="s">
        <v>24</v>
      </c>
      <c r="I1214" s="1" t="s">
        <v>21</v>
      </c>
      <c r="J1214" s="1" t="s">
        <v>21</v>
      </c>
      <c r="L1214" s="5">
        <v>120.67917490000001</v>
      </c>
      <c r="M1214" s="5">
        <v>24.141033499999999</v>
      </c>
      <c r="N1214" s="1" t="s">
        <v>27</v>
      </c>
      <c r="O1214" s="2">
        <v>77.92</v>
      </c>
      <c r="P1214" s="1" t="s">
        <v>31</v>
      </c>
      <c r="Q1214" s="1" t="s">
        <v>32</v>
      </c>
      <c r="T1214" s="1" t="s">
        <v>21</v>
      </c>
      <c r="U1214" s="3" t="str">
        <f t="shared" si="54"/>
        <v>INSERT INTO streetlampData (LAYER, ID, ORGAN, OP_CODE, BURY_DATE, NUM, LENGTH, MATERIAL, USEMODE, DATAMODE, NOTE, POINT_X, POINT_Y, TOWNSHIP, HEIGHT, MOD_DATE, STATE, DATA1, DATA2, LEVEL)</v>
      </c>
      <c r="V1214" s="4" t="str">
        <f t="shared" si="55"/>
        <v>VALUES (8020203, 020203211338, N'GC7', 0, '2018-07-01', 169, 8, N'金屬桿', 0, 0, N'NULL',120.6791749, 24.1410335, 6600100, 77.92, '2024-08-30', 2,'NULL', NULL, 0);</v>
      </c>
      <c r="W1214" s="1" t="str">
        <f t="shared" si="56"/>
        <v>INSERT INTO streetlampData (LAYER, ID, ORGAN, OP_CODE, BURY_DATE, NUM, LENGTH, MATERIAL, USEMODE, DATAMODE, NOTE, POINT_X, POINT_Y, TOWNSHIP, HEIGHT, MOD_DATE, STATE, DATA1, DATA2, LEVEL)VALUES (8020203, 020203211338, N'GC7', 0, '2018-07-01', 169, 8, N'金屬桿', 0, 0, N'NULL',120.6791749, 24.1410335, 6600100, 77.92, '2024-08-30', 2,'NULL', NULL, 0);</v>
      </c>
    </row>
    <row r="1215" spans="1:23" ht="64.8" x14ac:dyDescent="0.3">
      <c r="A1215" s="1" t="s">
        <v>18</v>
      </c>
      <c r="B1215" s="1" t="s">
        <v>2463</v>
      </c>
      <c r="C1215" s="1" t="s">
        <v>20</v>
      </c>
      <c r="D1215" s="1" t="s">
        <v>21</v>
      </c>
      <c r="E1215" s="1" t="s">
        <v>22</v>
      </c>
      <c r="F1215" s="1" t="s">
        <v>2464</v>
      </c>
      <c r="G1215" s="2">
        <v>7</v>
      </c>
      <c r="H1215" s="1" t="s">
        <v>37</v>
      </c>
      <c r="I1215" s="1" t="s">
        <v>21</v>
      </c>
      <c r="J1215" s="1" t="s">
        <v>21</v>
      </c>
      <c r="L1215" s="5">
        <v>120.6795461</v>
      </c>
      <c r="M1215" s="5">
        <v>24.141448799999999</v>
      </c>
      <c r="N1215" s="1" t="s">
        <v>27</v>
      </c>
      <c r="O1215" s="2">
        <v>78.48</v>
      </c>
      <c r="P1215" s="1" t="s">
        <v>31</v>
      </c>
      <c r="Q1215" s="1" t="s">
        <v>32</v>
      </c>
      <c r="T1215" s="1" t="s">
        <v>21</v>
      </c>
      <c r="U1215" s="3" t="str">
        <f t="shared" si="54"/>
        <v>INSERT INTO streetlampData (LAYER, ID, ORGAN, OP_CODE, BURY_DATE, NUM, LENGTH, MATERIAL, USEMODE, DATAMODE, NOTE, POINT_X, POINT_Y, TOWNSHIP, HEIGHT, MOD_DATE, STATE, DATA1, DATA2, LEVEL)</v>
      </c>
      <c r="V1215" s="4" t="str">
        <f t="shared" si="55"/>
        <v>VALUES (8020203, 020203211339, N'GC7', 0, '2018-07-01', 168, 7, N'附壁式', 0, 0, N'NULL',120.6795461, 24.1414488, 6600100, 78.48, '2024-08-30', 2,'NULL', NULL, 0);</v>
      </c>
      <c r="W1215" s="1" t="str">
        <f t="shared" si="56"/>
        <v>INSERT INTO streetlampData (LAYER, ID, ORGAN, OP_CODE, BURY_DATE, NUM, LENGTH, MATERIAL, USEMODE, DATAMODE, NOTE, POINT_X, POINT_Y, TOWNSHIP, HEIGHT, MOD_DATE, STATE, DATA1, DATA2, LEVEL)VALUES (8020203, 020203211339, N'GC7', 0, '2018-07-01', 168, 7, N'附壁式', 0, 0, N'NULL',120.6795461, 24.1414488, 6600100, 78.48, '2024-08-30', 2,'NULL', NULL, 0);</v>
      </c>
    </row>
    <row r="1216" spans="1:23" ht="64.8" x14ac:dyDescent="0.3">
      <c r="A1216" s="1" t="s">
        <v>18</v>
      </c>
      <c r="B1216" s="1" t="s">
        <v>2465</v>
      </c>
      <c r="C1216" s="1" t="s">
        <v>20</v>
      </c>
      <c r="D1216" s="1" t="s">
        <v>21</v>
      </c>
      <c r="E1216" s="1" t="s">
        <v>22</v>
      </c>
      <c r="F1216" s="1" t="s">
        <v>2466</v>
      </c>
      <c r="G1216" s="2">
        <v>7</v>
      </c>
      <c r="H1216" s="1" t="s">
        <v>37</v>
      </c>
      <c r="I1216" s="1" t="s">
        <v>21</v>
      </c>
      <c r="J1216" s="1" t="s">
        <v>21</v>
      </c>
      <c r="L1216" s="5">
        <v>120.67939699999999</v>
      </c>
      <c r="M1216" s="5">
        <v>24.1413045</v>
      </c>
      <c r="N1216" s="1" t="s">
        <v>27</v>
      </c>
      <c r="O1216" s="2">
        <v>77.849999999999994</v>
      </c>
      <c r="P1216" s="1" t="s">
        <v>31</v>
      </c>
      <c r="Q1216" s="1" t="s">
        <v>32</v>
      </c>
      <c r="T1216" s="1" t="s">
        <v>21</v>
      </c>
      <c r="U1216" s="3" t="str">
        <f t="shared" si="54"/>
        <v>INSERT INTO streetlampData (LAYER, ID, ORGAN, OP_CODE, BURY_DATE, NUM, LENGTH, MATERIAL, USEMODE, DATAMODE, NOTE, POINT_X, POINT_Y, TOWNSHIP, HEIGHT, MOD_DATE, STATE, DATA1, DATA2, LEVEL)</v>
      </c>
      <c r="V1216" s="4" t="str">
        <f t="shared" si="55"/>
        <v>VALUES (8020203, 020203211340, N'GC7', 0, '2018-07-01', 167, 7, N'附壁式', 0, 0, N'NULL',120.679397, 24.1413045, 6600100, 77.85, '2024-08-30', 2,'NULL', NULL, 0);</v>
      </c>
      <c r="W1216" s="1" t="str">
        <f t="shared" si="56"/>
        <v>INSERT INTO streetlampData (LAYER, ID, ORGAN, OP_CODE, BURY_DATE, NUM, LENGTH, MATERIAL, USEMODE, DATAMODE, NOTE, POINT_X, POINT_Y, TOWNSHIP, HEIGHT, MOD_DATE, STATE, DATA1, DATA2, LEVEL)VALUES (8020203, 020203211340, N'GC7', 0, '2018-07-01', 167, 7, N'附壁式', 0, 0, N'NULL',120.679397, 24.1413045, 6600100, 77.85, '2024-08-30', 2,'NULL', NULL, 0);</v>
      </c>
    </row>
    <row r="1217" spans="1:23" ht="64.8" x14ac:dyDescent="0.3">
      <c r="A1217" s="1" t="s">
        <v>18</v>
      </c>
      <c r="B1217" s="1" t="s">
        <v>2467</v>
      </c>
      <c r="C1217" s="1" t="s">
        <v>20</v>
      </c>
      <c r="D1217" s="1" t="s">
        <v>21</v>
      </c>
      <c r="E1217" s="1" t="s">
        <v>22</v>
      </c>
      <c r="F1217" s="1" t="s">
        <v>2468</v>
      </c>
      <c r="G1217" s="2">
        <v>7</v>
      </c>
      <c r="H1217" s="1" t="s">
        <v>24</v>
      </c>
      <c r="I1217" s="1" t="s">
        <v>21</v>
      </c>
      <c r="J1217" s="1" t="s">
        <v>21</v>
      </c>
      <c r="L1217" s="5">
        <v>120.6754406</v>
      </c>
      <c r="M1217" s="5">
        <v>24.144620799999998</v>
      </c>
      <c r="N1217" s="1" t="s">
        <v>27</v>
      </c>
      <c r="O1217" s="2">
        <v>79.459999999999994</v>
      </c>
      <c r="P1217" s="1" t="s">
        <v>31</v>
      </c>
      <c r="Q1217" s="1" t="s">
        <v>32</v>
      </c>
      <c r="T1217" s="1" t="s">
        <v>21</v>
      </c>
      <c r="U1217" s="3" t="str">
        <f t="shared" si="54"/>
        <v>INSERT INTO streetlampData (LAYER, ID, ORGAN, OP_CODE, BURY_DATE, NUM, LENGTH, MATERIAL, USEMODE, DATAMODE, NOTE, POINT_X, POINT_Y, TOWNSHIP, HEIGHT, MOD_DATE, STATE, DATA1, DATA2, LEVEL)</v>
      </c>
      <c r="V1217" s="4" t="str">
        <f t="shared" si="55"/>
        <v>VALUES (8020203, 020203211341, N'GC7', 0, '2018-07-01', 139, 7, N'金屬桿', 0, 0, N'NULL',120.6754406, 24.1446208, 6600100, 79.46, '2024-08-30', 2,'NULL', NULL, 0);</v>
      </c>
      <c r="W1217" s="1" t="str">
        <f t="shared" si="56"/>
        <v>INSERT INTO streetlampData (LAYER, ID, ORGAN, OP_CODE, BURY_DATE, NUM, LENGTH, MATERIAL, USEMODE, DATAMODE, NOTE, POINT_X, POINT_Y, TOWNSHIP, HEIGHT, MOD_DATE, STATE, DATA1, DATA2, LEVEL)VALUES (8020203, 020203211341, N'GC7', 0, '2018-07-01', 139, 7, N'金屬桿', 0, 0, N'NULL',120.6754406, 24.1446208, 6600100, 79.46, '2024-08-30', 2,'NULL', NULL, 0);</v>
      </c>
    </row>
    <row r="1218" spans="1:23" ht="64.8" x14ac:dyDescent="0.3">
      <c r="A1218" s="1" t="s">
        <v>18</v>
      </c>
      <c r="B1218" s="1" t="s">
        <v>2469</v>
      </c>
      <c r="C1218" s="1" t="s">
        <v>20</v>
      </c>
      <c r="D1218" s="1" t="s">
        <v>21</v>
      </c>
      <c r="E1218" s="1" t="s">
        <v>22</v>
      </c>
      <c r="F1218" s="1" t="s">
        <v>2470</v>
      </c>
      <c r="G1218" s="2">
        <v>7</v>
      </c>
      <c r="H1218" s="1" t="s">
        <v>24</v>
      </c>
      <c r="I1218" s="1" t="s">
        <v>21</v>
      </c>
      <c r="J1218" s="1" t="s">
        <v>21</v>
      </c>
      <c r="L1218" s="5">
        <v>120.67594870000001</v>
      </c>
      <c r="M1218" s="5">
        <v>24.144183699999999</v>
      </c>
      <c r="N1218" s="1" t="s">
        <v>27</v>
      </c>
      <c r="O1218" s="2">
        <v>79.48</v>
      </c>
      <c r="P1218" s="1" t="s">
        <v>31</v>
      </c>
      <c r="Q1218" s="1" t="s">
        <v>32</v>
      </c>
      <c r="T1218" s="1" t="s">
        <v>21</v>
      </c>
      <c r="U1218" s="3" t="str">
        <f t="shared" si="54"/>
        <v>INSERT INTO streetlampData (LAYER, ID, ORGAN, OP_CODE, BURY_DATE, NUM, LENGTH, MATERIAL, USEMODE, DATAMODE, NOTE, POINT_X, POINT_Y, TOWNSHIP, HEIGHT, MOD_DATE, STATE, DATA1, DATA2, LEVEL)</v>
      </c>
      <c r="V1218" s="4" t="str">
        <f t="shared" si="55"/>
        <v>VALUES (8020203, 020203211342, N'GC7', 0, '2018-07-01', 137, 7, N'金屬桿', 0, 0, N'NULL',120.6759487, 24.1441837, 6600100, 79.48, '2024-08-30', 2,'NULL', NULL, 0);</v>
      </c>
      <c r="W1218" s="1" t="str">
        <f t="shared" si="56"/>
        <v>INSERT INTO streetlampData (LAYER, ID, ORGAN, OP_CODE, BURY_DATE, NUM, LENGTH, MATERIAL, USEMODE, DATAMODE, NOTE, POINT_X, POINT_Y, TOWNSHIP, HEIGHT, MOD_DATE, STATE, DATA1, DATA2, LEVEL)VALUES (8020203, 020203211342, N'GC7', 0, '2018-07-01', 137, 7, N'金屬桿', 0, 0, N'NULL',120.6759487, 24.1441837, 6600100, 79.48, '2024-08-30', 2,'NULL', NULL, 0);</v>
      </c>
    </row>
    <row r="1219" spans="1:23" ht="64.8" x14ac:dyDescent="0.3">
      <c r="A1219" s="1" t="s">
        <v>18</v>
      </c>
      <c r="B1219" s="1" t="s">
        <v>2471</v>
      </c>
      <c r="C1219" s="1" t="s">
        <v>20</v>
      </c>
      <c r="D1219" s="1" t="s">
        <v>21</v>
      </c>
      <c r="E1219" s="1" t="s">
        <v>22</v>
      </c>
      <c r="F1219" s="1" t="s">
        <v>2472</v>
      </c>
      <c r="G1219" s="2">
        <v>8</v>
      </c>
      <c r="H1219" s="1" t="s">
        <v>24</v>
      </c>
      <c r="I1219" s="1" t="s">
        <v>21</v>
      </c>
      <c r="J1219" s="1" t="s">
        <v>21</v>
      </c>
      <c r="K1219" s="1" t="s">
        <v>733</v>
      </c>
      <c r="L1219" s="5">
        <v>120.6759359</v>
      </c>
      <c r="M1219" s="5">
        <v>24.144193999999999</v>
      </c>
      <c r="N1219" s="1" t="s">
        <v>27</v>
      </c>
      <c r="O1219" s="2">
        <v>79.5</v>
      </c>
      <c r="P1219" s="1" t="s">
        <v>31</v>
      </c>
      <c r="Q1219" s="1" t="s">
        <v>25</v>
      </c>
      <c r="T1219" s="1" t="s">
        <v>25</v>
      </c>
      <c r="U1219" s="3" t="str">
        <f t="shared" ref="U1219:U1246" si="57">"INSERT INTO streetlampData (LAYER, ID, ORGAN, OP_CODE, BURY_DATE, NUM, LENGTH, MATERIAL, USEMODE, DATAMODE, NOTE, POINT_X, POINT_Y, TOWNSHIP, HEIGHT, MOD_DATE, STATE, DATA1, DATA2, LEVEL)"</f>
        <v>INSERT INTO streetlampData (LAYER, ID, ORGAN, OP_CODE, BURY_DATE, NUM, LENGTH, MATERIAL, USEMODE, DATAMODE, NOTE, POINT_X, POINT_Y, TOWNSHIP, HEIGHT, MOD_DATE, STATE, DATA1, DATA2, LEVEL)</v>
      </c>
      <c r="V1219" s="4" t="str">
        <f t="shared" ref="V1219:V1246" si="58">"VALUES ("&amp;A1219&amp;", "&amp;B1219&amp;", N'"&amp;C1219&amp;"', "&amp;D1219&amp;", '"&amp;E1219&amp;"', "&amp;F1219&amp;", "&amp;G1219&amp;", N'"&amp;H1219&amp;"', "&amp;I1219&amp;", "&amp;J1219&amp;", N'"&amp;IF(TRIM(K1219)="","NULL",K1219)&amp;"',"&amp;L1219&amp;", "&amp;M1219&amp;", "&amp;N1219&amp;", "&amp;O1219&amp;", '"&amp;P1219&amp;"', "&amp;Q1219&amp;",'"&amp;IF(TRIM(R1219)="","NULL",R1219)&amp;"', "&amp;IF(TRIM(S1219)="","NULL",S1219)&amp;", "&amp;IF(TRIM(T1219)="","NULL",T1219)&amp;");"</f>
        <v>VALUES (8020203, 020203211343, N'GC7', 0, '2018-07-01', 020203004796, 8, N'金屬桿', 0, 0, N'部分欄位資料依建議值填具，僅供參考',120.6759359, 24.144194, 6600100, 79.5, '2024-08-30', 1,'NULL', NULL, 1);</v>
      </c>
      <c r="W1219" s="1" t="str">
        <f t="shared" ref="W1219:W1246" si="59">U1219&amp;V1219</f>
        <v>INSERT INTO streetlampData (LAYER, ID, ORGAN, OP_CODE, BURY_DATE, NUM, LENGTH, MATERIAL, USEMODE, DATAMODE, NOTE, POINT_X, POINT_Y, TOWNSHIP, HEIGHT, MOD_DATE, STATE, DATA1, DATA2, LEVEL)VALUES (8020203, 020203211343, N'GC7', 0, '2018-07-01', 020203004796, 8, N'金屬桿', 0, 0, N'部分欄位資料依建議值填具，僅供參考',120.6759359, 24.144194, 6600100, 79.5, '2024-08-30', 1,'NULL', NULL, 1);</v>
      </c>
    </row>
    <row r="1220" spans="1:23" ht="64.8" x14ac:dyDescent="0.3">
      <c r="A1220" s="1" t="s">
        <v>18</v>
      </c>
      <c r="B1220" s="1" t="s">
        <v>2473</v>
      </c>
      <c r="C1220" s="1" t="s">
        <v>20</v>
      </c>
      <c r="D1220" s="1" t="s">
        <v>21</v>
      </c>
      <c r="E1220" s="1" t="s">
        <v>22</v>
      </c>
      <c r="F1220" s="1" t="s">
        <v>2474</v>
      </c>
      <c r="G1220" s="2">
        <v>7</v>
      </c>
      <c r="H1220" s="1" t="s">
        <v>24</v>
      </c>
      <c r="I1220" s="1" t="s">
        <v>21</v>
      </c>
      <c r="J1220" s="1" t="s">
        <v>21</v>
      </c>
      <c r="L1220" s="5">
        <v>120.6762461</v>
      </c>
      <c r="M1220" s="5">
        <v>24.1439269</v>
      </c>
      <c r="N1220" s="1" t="s">
        <v>27</v>
      </c>
      <c r="O1220" s="2">
        <v>79.06</v>
      </c>
      <c r="P1220" s="1" t="s">
        <v>31</v>
      </c>
      <c r="Q1220" s="1" t="s">
        <v>32</v>
      </c>
      <c r="T1220" s="1" t="s">
        <v>21</v>
      </c>
      <c r="U1220" s="3" t="str">
        <f t="shared" si="57"/>
        <v>INSERT INTO streetlampData (LAYER, ID, ORGAN, OP_CODE, BURY_DATE, NUM, LENGTH, MATERIAL, USEMODE, DATAMODE, NOTE, POINT_X, POINT_Y, TOWNSHIP, HEIGHT, MOD_DATE, STATE, DATA1, DATA2, LEVEL)</v>
      </c>
      <c r="V1220" s="4" t="str">
        <f t="shared" si="58"/>
        <v>VALUES (8020203, 020203211344, N'GC7', 0, '2018-07-01', 136, 7, N'金屬桿', 0, 0, N'NULL',120.6762461, 24.1439269, 6600100, 79.06, '2024-08-30', 2,'NULL', NULL, 0);</v>
      </c>
      <c r="W1220" s="1" t="str">
        <f t="shared" si="59"/>
        <v>INSERT INTO streetlampData (LAYER, ID, ORGAN, OP_CODE, BURY_DATE, NUM, LENGTH, MATERIAL, USEMODE, DATAMODE, NOTE, POINT_X, POINT_Y, TOWNSHIP, HEIGHT, MOD_DATE, STATE, DATA1, DATA2, LEVEL)VALUES (8020203, 020203211344, N'GC7', 0, '2018-07-01', 136, 7, N'金屬桿', 0, 0, N'NULL',120.6762461, 24.1439269, 6600100, 79.06, '2024-08-30', 2,'NULL', NULL, 0);</v>
      </c>
    </row>
    <row r="1221" spans="1:23" ht="64.8" x14ac:dyDescent="0.3">
      <c r="A1221" s="1" t="s">
        <v>18</v>
      </c>
      <c r="B1221" s="1" t="s">
        <v>2475</v>
      </c>
      <c r="C1221" s="1" t="s">
        <v>20</v>
      </c>
      <c r="D1221" s="1" t="s">
        <v>21</v>
      </c>
      <c r="E1221" s="1" t="s">
        <v>22</v>
      </c>
      <c r="F1221" s="1" t="s">
        <v>2476</v>
      </c>
      <c r="G1221" s="2">
        <v>7</v>
      </c>
      <c r="H1221" s="1" t="s">
        <v>24</v>
      </c>
      <c r="I1221" s="1" t="s">
        <v>21</v>
      </c>
      <c r="J1221" s="1" t="s">
        <v>21</v>
      </c>
      <c r="L1221" s="5">
        <v>120.6765106</v>
      </c>
      <c r="M1221" s="5">
        <v>24.143696899999998</v>
      </c>
      <c r="N1221" s="1" t="s">
        <v>27</v>
      </c>
      <c r="O1221" s="2">
        <v>78.7</v>
      </c>
      <c r="P1221" s="1" t="s">
        <v>31</v>
      </c>
      <c r="Q1221" s="1" t="s">
        <v>32</v>
      </c>
      <c r="T1221" s="1" t="s">
        <v>21</v>
      </c>
      <c r="U1221" s="3" t="str">
        <f t="shared" si="57"/>
        <v>INSERT INTO streetlampData (LAYER, ID, ORGAN, OP_CODE, BURY_DATE, NUM, LENGTH, MATERIAL, USEMODE, DATAMODE, NOTE, POINT_X, POINT_Y, TOWNSHIP, HEIGHT, MOD_DATE, STATE, DATA1, DATA2, LEVEL)</v>
      </c>
      <c r="V1221" s="4" t="str">
        <f t="shared" si="58"/>
        <v>VALUES (8020203, 020203211345, N'GC7', 0, '2018-07-01', 134, 7, N'金屬桿', 0, 0, N'NULL',120.6765106, 24.1436969, 6600100, 78.7, '2024-08-30', 2,'NULL', NULL, 0);</v>
      </c>
      <c r="W1221" s="1" t="str">
        <f t="shared" si="59"/>
        <v>INSERT INTO streetlampData (LAYER, ID, ORGAN, OP_CODE, BURY_DATE, NUM, LENGTH, MATERIAL, USEMODE, DATAMODE, NOTE, POINT_X, POINT_Y, TOWNSHIP, HEIGHT, MOD_DATE, STATE, DATA1, DATA2, LEVEL)VALUES (8020203, 020203211345, N'GC7', 0, '2018-07-01', 134, 7, N'金屬桿', 0, 0, N'NULL',120.6765106, 24.1436969, 6600100, 78.7, '2024-08-30', 2,'NULL', NULL, 0);</v>
      </c>
    </row>
    <row r="1222" spans="1:23" ht="64.8" x14ac:dyDescent="0.3">
      <c r="A1222" s="1" t="s">
        <v>18</v>
      </c>
      <c r="B1222" s="1" t="s">
        <v>2477</v>
      </c>
      <c r="C1222" s="1" t="s">
        <v>20</v>
      </c>
      <c r="D1222" s="1" t="s">
        <v>21</v>
      </c>
      <c r="E1222" s="1" t="s">
        <v>22</v>
      </c>
      <c r="F1222" s="1" t="s">
        <v>2478</v>
      </c>
      <c r="G1222" s="2">
        <v>7</v>
      </c>
      <c r="H1222" s="1" t="s">
        <v>24</v>
      </c>
      <c r="I1222" s="1" t="s">
        <v>21</v>
      </c>
      <c r="J1222" s="1" t="s">
        <v>21</v>
      </c>
      <c r="L1222" s="5">
        <v>120.6767306</v>
      </c>
      <c r="M1222" s="5">
        <v>24.1435028</v>
      </c>
      <c r="N1222" s="1" t="s">
        <v>27</v>
      </c>
      <c r="O1222" s="2">
        <v>78.72</v>
      </c>
      <c r="P1222" s="1" t="s">
        <v>31</v>
      </c>
      <c r="Q1222" s="1" t="s">
        <v>32</v>
      </c>
      <c r="T1222" s="1" t="s">
        <v>21</v>
      </c>
      <c r="U1222" s="3" t="str">
        <f t="shared" si="57"/>
        <v>INSERT INTO streetlampData (LAYER, ID, ORGAN, OP_CODE, BURY_DATE, NUM, LENGTH, MATERIAL, USEMODE, DATAMODE, NOTE, POINT_X, POINT_Y, TOWNSHIP, HEIGHT, MOD_DATE, STATE, DATA1, DATA2, LEVEL)</v>
      </c>
      <c r="V1222" s="4" t="str">
        <f t="shared" si="58"/>
        <v>VALUES (8020203, 020203211346, N'GC7', 0, '2018-07-01', 133, 7, N'金屬桿', 0, 0, N'NULL',120.6767306, 24.1435028, 6600100, 78.72, '2024-08-30', 2,'NULL', NULL, 0);</v>
      </c>
      <c r="W1222" s="1" t="str">
        <f t="shared" si="59"/>
        <v>INSERT INTO streetlampData (LAYER, ID, ORGAN, OP_CODE, BURY_DATE, NUM, LENGTH, MATERIAL, USEMODE, DATAMODE, NOTE, POINT_X, POINT_Y, TOWNSHIP, HEIGHT, MOD_DATE, STATE, DATA1, DATA2, LEVEL)VALUES (8020203, 020203211346, N'GC7', 0, '2018-07-01', 133, 7, N'金屬桿', 0, 0, N'NULL',120.6767306, 24.1435028, 6600100, 78.72, '2024-08-30', 2,'NULL', NULL, 0);</v>
      </c>
    </row>
    <row r="1223" spans="1:23" ht="64.8" x14ac:dyDescent="0.3">
      <c r="A1223" s="1" t="s">
        <v>18</v>
      </c>
      <c r="B1223" s="1" t="s">
        <v>2479</v>
      </c>
      <c r="C1223" s="1" t="s">
        <v>20</v>
      </c>
      <c r="D1223" s="1" t="s">
        <v>21</v>
      </c>
      <c r="E1223" s="1" t="s">
        <v>22</v>
      </c>
      <c r="F1223" s="1" t="s">
        <v>2480</v>
      </c>
      <c r="G1223" s="2">
        <v>7</v>
      </c>
      <c r="H1223" s="1" t="s">
        <v>24</v>
      </c>
      <c r="I1223" s="1" t="s">
        <v>21</v>
      </c>
      <c r="J1223" s="1" t="s">
        <v>21</v>
      </c>
      <c r="L1223" s="5">
        <v>120.6769657</v>
      </c>
      <c r="M1223" s="5">
        <v>24.143299500000001</v>
      </c>
      <c r="N1223" s="1" t="s">
        <v>27</v>
      </c>
      <c r="O1223" s="2">
        <v>78.510000000000005</v>
      </c>
      <c r="P1223" s="1" t="s">
        <v>31</v>
      </c>
      <c r="Q1223" s="1" t="s">
        <v>32</v>
      </c>
      <c r="T1223" s="1" t="s">
        <v>21</v>
      </c>
      <c r="U1223" s="3" t="str">
        <f t="shared" si="57"/>
        <v>INSERT INTO streetlampData (LAYER, ID, ORGAN, OP_CODE, BURY_DATE, NUM, LENGTH, MATERIAL, USEMODE, DATAMODE, NOTE, POINT_X, POINT_Y, TOWNSHIP, HEIGHT, MOD_DATE, STATE, DATA1, DATA2, LEVEL)</v>
      </c>
      <c r="V1223" s="4" t="str">
        <f t="shared" si="58"/>
        <v>VALUES (8020203, 020203211347, N'GC7', 0, '2018-07-01', 132, 7, N'金屬桿', 0, 0, N'NULL',120.6769657, 24.1432995, 6600100, 78.51, '2024-08-30', 2,'NULL', NULL, 0);</v>
      </c>
      <c r="W1223" s="1" t="str">
        <f t="shared" si="59"/>
        <v>INSERT INTO streetlampData (LAYER, ID, ORGAN, OP_CODE, BURY_DATE, NUM, LENGTH, MATERIAL, USEMODE, DATAMODE, NOTE, POINT_X, POINT_Y, TOWNSHIP, HEIGHT, MOD_DATE, STATE, DATA1, DATA2, LEVEL)VALUES (8020203, 020203211347, N'GC7', 0, '2018-07-01', 132, 7, N'金屬桿', 0, 0, N'NULL',120.6769657, 24.1432995, 6600100, 78.51, '2024-08-30', 2,'NULL', NULL, 0);</v>
      </c>
    </row>
    <row r="1224" spans="1:23" ht="64.8" x14ac:dyDescent="0.3">
      <c r="A1224" s="1" t="s">
        <v>18</v>
      </c>
      <c r="B1224" s="1" t="s">
        <v>2481</v>
      </c>
      <c r="C1224" s="1" t="s">
        <v>20</v>
      </c>
      <c r="D1224" s="1" t="s">
        <v>21</v>
      </c>
      <c r="E1224" s="1" t="s">
        <v>22</v>
      </c>
      <c r="F1224" s="1" t="s">
        <v>2482</v>
      </c>
      <c r="G1224" s="2">
        <v>7</v>
      </c>
      <c r="H1224" s="1" t="s">
        <v>24</v>
      </c>
      <c r="I1224" s="1" t="s">
        <v>21</v>
      </c>
      <c r="J1224" s="1" t="s">
        <v>21</v>
      </c>
      <c r="L1224" s="5">
        <v>120.67762279999999</v>
      </c>
      <c r="M1224" s="5">
        <v>24.142725500000001</v>
      </c>
      <c r="N1224" s="1" t="s">
        <v>27</v>
      </c>
      <c r="O1224" s="2">
        <v>77.95</v>
      </c>
      <c r="P1224" s="1" t="s">
        <v>31</v>
      </c>
      <c r="Q1224" s="1" t="s">
        <v>32</v>
      </c>
      <c r="T1224" s="1" t="s">
        <v>21</v>
      </c>
      <c r="U1224" s="3" t="str">
        <f t="shared" si="57"/>
        <v>INSERT INTO streetlampData (LAYER, ID, ORGAN, OP_CODE, BURY_DATE, NUM, LENGTH, MATERIAL, USEMODE, DATAMODE, NOTE, POINT_X, POINT_Y, TOWNSHIP, HEIGHT, MOD_DATE, STATE, DATA1, DATA2, LEVEL)</v>
      </c>
      <c r="V1224" s="4" t="str">
        <f t="shared" si="58"/>
        <v>VALUES (8020203, 020203211348, N'GC7', 0, '2018-07-01', 127, 7, N'金屬桿', 0, 0, N'NULL',120.6776228, 24.1427255, 6600100, 77.95, '2024-08-30', 2,'NULL', NULL, 0);</v>
      </c>
      <c r="W1224" s="1" t="str">
        <f t="shared" si="59"/>
        <v>INSERT INTO streetlampData (LAYER, ID, ORGAN, OP_CODE, BURY_DATE, NUM, LENGTH, MATERIAL, USEMODE, DATAMODE, NOTE, POINT_X, POINT_Y, TOWNSHIP, HEIGHT, MOD_DATE, STATE, DATA1, DATA2, LEVEL)VALUES (8020203, 020203211348, N'GC7', 0, '2018-07-01', 127, 7, N'金屬桿', 0, 0, N'NULL',120.6776228, 24.1427255, 6600100, 77.95, '2024-08-30', 2,'NULL', NULL, 0);</v>
      </c>
    </row>
    <row r="1225" spans="1:23" ht="64.8" x14ac:dyDescent="0.3">
      <c r="A1225" s="1" t="s">
        <v>18</v>
      </c>
      <c r="B1225" s="1" t="s">
        <v>2483</v>
      </c>
      <c r="C1225" s="1" t="s">
        <v>20</v>
      </c>
      <c r="D1225" s="1" t="s">
        <v>21</v>
      </c>
      <c r="E1225" s="1" t="s">
        <v>22</v>
      </c>
      <c r="F1225" s="1" t="s">
        <v>2484</v>
      </c>
      <c r="G1225" s="2">
        <v>7</v>
      </c>
      <c r="H1225" s="1" t="s">
        <v>24</v>
      </c>
      <c r="I1225" s="1" t="s">
        <v>21</v>
      </c>
      <c r="J1225" s="1" t="s">
        <v>21</v>
      </c>
      <c r="L1225" s="5">
        <v>120.6777575</v>
      </c>
      <c r="M1225" s="5">
        <v>24.142613099999998</v>
      </c>
      <c r="N1225" s="1" t="s">
        <v>27</v>
      </c>
      <c r="O1225" s="2">
        <v>77.5</v>
      </c>
      <c r="P1225" s="1" t="s">
        <v>31</v>
      </c>
      <c r="Q1225" s="1" t="s">
        <v>32</v>
      </c>
      <c r="T1225" s="1" t="s">
        <v>21</v>
      </c>
      <c r="U1225" s="3" t="str">
        <f t="shared" si="57"/>
        <v>INSERT INTO streetlampData (LAYER, ID, ORGAN, OP_CODE, BURY_DATE, NUM, LENGTH, MATERIAL, USEMODE, DATAMODE, NOTE, POINT_X, POINT_Y, TOWNSHIP, HEIGHT, MOD_DATE, STATE, DATA1, DATA2, LEVEL)</v>
      </c>
      <c r="V1225" s="4" t="str">
        <f t="shared" si="58"/>
        <v>VALUES (8020203, 020203211349, N'GC7', 0, '2018-07-01', 126, 7, N'金屬桿', 0, 0, N'NULL',120.6777575, 24.1426131, 6600100, 77.5, '2024-08-30', 2,'NULL', NULL, 0);</v>
      </c>
      <c r="W1225" s="1" t="str">
        <f t="shared" si="59"/>
        <v>INSERT INTO streetlampData (LAYER, ID, ORGAN, OP_CODE, BURY_DATE, NUM, LENGTH, MATERIAL, USEMODE, DATAMODE, NOTE, POINT_X, POINT_Y, TOWNSHIP, HEIGHT, MOD_DATE, STATE, DATA1, DATA2, LEVEL)VALUES (8020203, 020203211349, N'GC7', 0, '2018-07-01', 126, 7, N'金屬桿', 0, 0, N'NULL',120.6777575, 24.1426131, 6600100, 77.5, '2024-08-30', 2,'NULL', NULL, 0);</v>
      </c>
    </row>
    <row r="1226" spans="1:23" ht="64.8" x14ac:dyDescent="0.3">
      <c r="A1226" s="1" t="s">
        <v>18</v>
      </c>
      <c r="B1226" s="1" t="s">
        <v>2485</v>
      </c>
      <c r="C1226" s="1" t="s">
        <v>20</v>
      </c>
      <c r="D1226" s="1" t="s">
        <v>21</v>
      </c>
      <c r="E1226" s="1" t="s">
        <v>22</v>
      </c>
      <c r="F1226" s="1" t="s">
        <v>2486</v>
      </c>
      <c r="G1226" s="2">
        <v>8</v>
      </c>
      <c r="H1226" s="1" t="s">
        <v>24</v>
      </c>
      <c r="I1226" s="1" t="s">
        <v>21</v>
      </c>
      <c r="J1226" s="1" t="s">
        <v>21</v>
      </c>
      <c r="K1226" s="1" t="s">
        <v>733</v>
      </c>
      <c r="L1226" s="5">
        <v>120.6783088</v>
      </c>
      <c r="M1226" s="5">
        <v>24.142554199999999</v>
      </c>
      <c r="N1226" s="1" t="s">
        <v>27</v>
      </c>
      <c r="O1226" s="2">
        <v>77.819999999999993</v>
      </c>
      <c r="P1226" s="1" t="s">
        <v>31</v>
      </c>
      <c r="Q1226" s="1" t="s">
        <v>25</v>
      </c>
      <c r="T1226" s="1" t="s">
        <v>25</v>
      </c>
      <c r="U1226" s="3" t="str">
        <f t="shared" si="57"/>
        <v>INSERT INTO streetlampData (LAYER, ID, ORGAN, OP_CODE, BURY_DATE, NUM, LENGTH, MATERIAL, USEMODE, DATAMODE, NOTE, POINT_X, POINT_Y, TOWNSHIP, HEIGHT, MOD_DATE, STATE, DATA1, DATA2, LEVEL)</v>
      </c>
      <c r="V1226" s="4" t="str">
        <f t="shared" si="58"/>
        <v>VALUES (8020203, 020203211350, N'GC7', 0, '2018-07-01', 020203004803, 8, N'金屬桿', 0, 0, N'部分欄位資料依建議值填具，僅供參考',120.6783088, 24.1425542, 6600100, 77.82, '2024-08-30', 1,'NULL', NULL, 1);</v>
      </c>
      <c r="W1226" s="1" t="str">
        <f t="shared" si="59"/>
        <v>INSERT INTO streetlampData (LAYER, ID, ORGAN, OP_CODE, BURY_DATE, NUM, LENGTH, MATERIAL, USEMODE, DATAMODE, NOTE, POINT_X, POINT_Y, TOWNSHIP, HEIGHT, MOD_DATE, STATE, DATA1, DATA2, LEVEL)VALUES (8020203, 020203211350, N'GC7', 0, '2018-07-01', 020203004803, 8, N'金屬桿', 0, 0, N'部分欄位資料依建議值填具，僅供參考',120.6783088, 24.1425542, 6600100, 77.82, '2024-08-30', 1,'NULL', NULL, 1);</v>
      </c>
    </row>
    <row r="1227" spans="1:23" ht="64.8" x14ac:dyDescent="0.3">
      <c r="A1227" s="1" t="s">
        <v>18</v>
      </c>
      <c r="B1227" s="1" t="s">
        <v>2487</v>
      </c>
      <c r="C1227" s="1" t="s">
        <v>20</v>
      </c>
      <c r="D1227" s="1" t="s">
        <v>21</v>
      </c>
      <c r="E1227" s="1" t="s">
        <v>22</v>
      </c>
      <c r="F1227" s="1" t="s">
        <v>2488</v>
      </c>
      <c r="G1227" s="2">
        <v>7</v>
      </c>
      <c r="H1227" s="1" t="s">
        <v>24</v>
      </c>
      <c r="I1227" s="1" t="s">
        <v>21</v>
      </c>
      <c r="J1227" s="1" t="s">
        <v>21</v>
      </c>
      <c r="L1227" s="5">
        <v>120.6780895</v>
      </c>
      <c r="M1227" s="5">
        <v>24.142325499999998</v>
      </c>
      <c r="N1227" s="1" t="s">
        <v>27</v>
      </c>
      <c r="O1227" s="2">
        <v>77.47</v>
      </c>
      <c r="P1227" s="1" t="s">
        <v>31</v>
      </c>
      <c r="Q1227" s="1" t="s">
        <v>32</v>
      </c>
      <c r="T1227" s="1" t="s">
        <v>21</v>
      </c>
      <c r="U1227" s="3" t="str">
        <f t="shared" si="57"/>
        <v>INSERT INTO streetlampData (LAYER, ID, ORGAN, OP_CODE, BURY_DATE, NUM, LENGTH, MATERIAL, USEMODE, DATAMODE, NOTE, POINT_X, POINT_Y, TOWNSHIP, HEIGHT, MOD_DATE, STATE, DATA1, DATA2, LEVEL)</v>
      </c>
      <c r="V1227" s="4" t="str">
        <f t="shared" si="58"/>
        <v>VALUES (8020203, 020203211351, N'GC7', 0, '2018-07-01', 125, 7, N'金屬桿', 0, 0, N'NULL',120.6780895, 24.1423255, 6600100, 77.47, '2024-08-30', 2,'NULL', NULL, 0);</v>
      </c>
      <c r="W1227" s="1" t="str">
        <f t="shared" si="59"/>
        <v>INSERT INTO streetlampData (LAYER, ID, ORGAN, OP_CODE, BURY_DATE, NUM, LENGTH, MATERIAL, USEMODE, DATAMODE, NOTE, POINT_X, POINT_Y, TOWNSHIP, HEIGHT, MOD_DATE, STATE, DATA1, DATA2, LEVEL)VALUES (8020203, 020203211351, N'GC7', 0, '2018-07-01', 125, 7, N'金屬桿', 0, 0, N'NULL',120.6780895, 24.1423255, 6600100, 77.47, '2024-08-30', 2,'NULL', NULL, 0);</v>
      </c>
    </row>
    <row r="1228" spans="1:23" ht="64.8" x14ac:dyDescent="0.3">
      <c r="A1228" s="1" t="s">
        <v>18</v>
      </c>
      <c r="B1228" s="1" t="s">
        <v>2489</v>
      </c>
      <c r="C1228" s="1" t="s">
        <v>20</v>
      </c>
      <c r="D1228" s="1" t="s">
        <v>21</v>
      </c>
      <c r="E1228" s="1" t="s">
        <v>22</v>
      </c>
      <c r="F1228" s="1" t="s">
        <v>2490</v>
      </c>
      <c r="G1228" s="2">
        <v>7</v>
      </c>
      <c r="H1228" s="1" t="s">
        <v>24</v>
      </c>
      <c r="I1228" s="1" t="s">
        <v>21</v>
      </c>
      <c r="J1228" s="1" t="s">
        <v>21</v>
      </c>
      <c r="L1228" s="5">
        <v>120.6782998</v>
      </c>
      <c r="M1228" s="5">
        <v>24.1421417</v>
      </c>
      <c r="N1228" s="1" t="s">
        <v>27</v>
      </c>
      <c r="O1228" s="2">
        <v>77.680000000000007</v>
      </c>
      <c r="P1228" s="1" t="s">
        <v>31</v>
      </c>
      <c r="Q1228" s="1" t="s">
        <v>32</v>
      </c>
      <c r="T1228" s="1" t="s">
        <v>21</v>
      </c>
      <c r="U1228" s="3" t="str">
        <f t="shared" si="57"/>
        <v>INSERT INTO streetlampData (LAYER, ID, ORGAN, OP_CODE, BURY_DATE, NUM, LENGTH, MATERIAL, USEMODE, DATAMODE, NOTE, POINT_X, POINT_Y, TOWNSHIP, HEIGHT, MOD_DATE, STATE, DATA1, DATA2, LEVEL)</v>
      </c>
      <c r="V1228" s="4" t="str">
        <f t="shared" si="58"/>
        <v>VALUES (8020203, 020203211352, N'GC7', 0, '2018-07-01', 124, 7, N'金屬桿', 0, 0, N'NULL',120.6782998, 24.1421417, 6600100, 77.68, '2024-08-30', 2,'NULL', NULL, 0);</v>
      </c>
      <c r="W1228" s="1" t="str">
        <f t="shared" si="59"/>
        <v>INSERT INTO streetlampData (LAYER, ID, ORGAN, OP_CODE, BURY_DATE, NUM, LENGTH, MATERIAL, USEMODE, DATAMODE, NOTE, POINT_X, POINT_Y, TOWNSHIP, HEIGHT, MOD_DATE, STATE, DATA1, DATA2, LEVEL)VALUES (8020203, 020203211352, N'GC7', 0, '2018-07-01', 124, 7, N'金屬桿', 0, 0, N'NULL',120.6782998, 24.1421417, 6600100, 77.68, '2024-08-30', 2,'NULL', NULL, 0);</v>
      </c>
    </row>
    <row r="1229" spans="1:23" ht="64.8" x14ac:dyDescent="0.3">
      <c r="A1229" s="1" t="s">
        <v>18</v>
      </c>
      <c r="B1229" s="1" t="s">
        <v>2491</v>
      </c>
      <c r="C1229" s="1" t="s">
        <v>20</v>
      </c>
      <c r="D1229" s="1" t="s">
        <v>21</v>
      </c>
      <c r="E1229" s="1" t="s">
        <v>22</v>
      </c>
      <c r="F1229" s="1" t="s">
        <v>2492</v>
      </c>
      <c r="G1229" s="2">
        <v>7</v>
      </c>
      <c r="H1229" s="1" t="s">
        <v>24</v>
      </c>
      <c r="I1229" s="1" t="s">
        <v>21</v>
      </c>
      <c r="J1229" s="1" t="s">
        <v>21</v>
      </c>
      <c r="L1229" s="5">
        <v>120.67853100000001</v>
      </c>
      <c r="M1229" s="5">
        <v>24.141939399999998</v>
      </c>
      <c r="N1229" s="1" t="s">
        <v>27</v>
      </c>
      <c r="O1229" s="2">
        <v>77.88</v>
      </c>
      <c r="P1229" s="1" t="s">
        <v>31</v>
      </c>
      <c r="Q1229" s="1" t="s">
        <v>32</v>
      </c>
      <c r="T1229" s="1" t="s">
        <v>21</v>
      </c>
      <c r="U1229" s="3" t="str">
        <f t="shared" si="57"/>
        <v>INSERT INTO streetlampData (LAYER, ID, ORGAN, OP_CODE, BURY_DATE, NUM, LENGTH, MATERIAL, USEMODE, DATAMODE, NOTE, POINT_X, POINT_Y, TOWNSHIP, HEIGHT, MOD_DATE, STATE, DATA1, DATA2, LEVEL)</v>
      </c>
      <c r="V1229" s="4" t="str">
        <f t="shared" si="58"/>
        <v>VALUES (8020203, 020203211353, N'GC7', 0, '2018-07-01', 123, 7, N'金屬桿', 0, 0, N'NULL',120.678531, 24.1419394, 6600100, 77.88, '2024-08-30', 2,'NULL', NULL, 0);</v>
      </c>
      <c r="W1229" s="1" t="str">
        <f t="shared" si="59"/>
        <v>INSERT INTO streetlampData (LAYER, ID, ORGAN, OP_CODE, BURY_DATE, NUM, LENGTH, MATERIAL, USEMODE, DATAMODE, NOTE, POINT_X, POINT_Y, TOWNSHIP, HEIGHT, MOD_DATE, STATE, DATA1, DATA2, LEVEL)VALUES (8020203, 020203211353, N'GC7', 0, '2018-07-01', 123, 7, N'金屬桿', 0, 0, N'NULL',120.678531, 24.1419394, 6600100, 77.88, '2024-08-30', 2,'NULL', NULL, 0);</v>
      </c>
    </row>
    <row r="1230" spans="1:23" ht="64.8" x14ac:dyDescent="0.3">
      <c r="A1230" s="1" t="s">
        <v>18</v>
      </c>
      <c r="B1230" s="1" t="s">
        <v>2493</v>
      </c>
      <c r="C1230" s="1" t="s">
        <v>20</v>
      </c>
      <c r="D1230" s="1" t="s">
        <v>21</v>
      </c>
      <c r="E1230" s="1" t="s">
        <v>22</v>
      </c>
      <c r="F1230" s="1" t="s">
        <v>2494</v>
      </c>
      <c r="G1230" s="2">
        <v>7</v>
      </c>
      <c r="H1230" s="1" t="s">
        <v>24</v>
      </c>
      <c r="I1230" s="1" t="s">
        <v>21</v>
      </c>
      <c r="J1230" s="1" t="s">
        <v>21</v>
      </c>
      <c r="L1230" s="5">
        <v>120.6786752</v>
      </c>
      <c r="M1230" s="5">
        <v>24.141812399999999</v>
      </c>
      <c r="N1230" s="1" t="s">
        <v>27</v>
      </c>
      <c r="O1230" s="2">
        <v>78.08</v>
      </c>
      <c r="P1230" s="1" t="s">
        <v>31</v>
      </c>
      <c r="Q1230" s="1" t="s">
        <v>32</v>
      </c>
      <c r="T1230" s="1" t="s">
        <v>21</v>
      </c>
      <c r="U1230" s="3" t="str">
        <f t="shared" si="57"/>
        <v>INSERT INTO streetlampData (LAYER, ID, ORGAN, OP_CODE, BURY_DATE, NUM, LENGTH, MATERIAL, USEMODE, DATAMODE, NOTE, POINT_X, POINT_Y, TOWNSHIP, HEIGHT, MOD_DATE, STATE, DATA1, DATA2, LEVEL)</v>
      </c>
      <c r="V1230" s="4" t="str">
        <f t="shared" si="58"/>
        <v>VALUES (8020203, 020203211354, N'GC7', 0, '2018-07-01', 122, 7, N'金屬桿', 0, 0, N'NULL',120.6786752, 24.1418124, 6600100, 78.08, '2024-08-30', 2,'NULL', NULL, 0);</v>
      </c>
      <c r="W1230" s="1" t="str">
        <f t="shared" si="59"/>
        <v>INSERT INTO streetlampData (LAYER, ID, ORGAN, OP_CODE, BURY_DATE, NUM, LENGTH, MATERIAL, USEMODE, DATAMODE, NOTE, POINT_X, POINT_Y, TOWNSHIP, HEIGHT, MOD_DATE, STATE, DATA1, DATA2, LEVEL)VALUES (8020203, 020203211354, N'GC7', 0, '2018-07-01', 122, 7, N'金屬桿', 0, 0, N'NULL',120.6786752, 24.1418124, 6600100, 78.08, '2024-08-30', 2,'NULL', NULL, 0);</v>
      </c>
    </row>
    <row r="1231" spans="1:23" ht="64.8" x14ac:dyDescent="0.3">
      <c r="A1231" s="1" t="s">
        <v>18</v>
      </c>
      <c r="B1231" s="1" t="s">
        <v>2495</v>
      </c>
      <c r="C1231" s="1" t="s">
        <v>20</v>
      </c>
      <c r="D1231" s="1" t="s">
        <v>21</v>
      </c>
      <c r="E1231" s="1" t="s">
        <v>22</v>
      </c>
      <c r="F1231" s="1" t="s">
        <v>2496</v>
      </c>
      <c r="G1231" s="2">
        <v>7</v>
      </c>
      <c r="H1231" s="1" t="s">
        <v>24</v>
      </c>
      <c r="I1231" s="1" t="s">
        <v>21</v>
      </c>
      <c r="J1231" s="1" t="s">
        <v>21</v>
      </c>
      <c r="L1231" s="5">
        <v>120.67908060000001</v>
      </c>
      <c r="M1231" s="5">
        <v>24.141469399999998</v>
      </c>
      <c r="N1231" s="1" t="s">
        <v>27</v>
      </c>
      <c r="O1231" s="2">
        <v>77.84</v>
      </c>
      <c r="P1231" s="1" t="s">
        <v>31</v>
      </c>
      <c r="Q1231" s="1" t="s">
        <v>32</v>
      </c>
      <c r="T1231" s="1" t="s">
        <v>21</v>
      </c>
      <c r="U1231" s="3" t="str">
        <f t="shared" si="57"/>
        <v>INSERT INTO streetlampData (LAYER, ID, ORGAN, OP_CODE, BURY_DATE, NUM, LENGTH, MATERIAL, USEMODE, DATAMODE, NOTE, POINT_X, POINT_Y, TOWNSHIP, HEIGHT, MOD_DATE, STATE, DATA1, DATA2, LEVEL)</v>
      </c>
      <c r="V1231" s="4" t="str">
        <f t="shared" si="58"/>
        <v>VALUES (8020203, 020203211355, N'GC7', 0, '2018-07-01', 121, 7, N'金屬桿', 0, 0, N'NULL',120.6790806, 24.1414694, 6600100, 77.84, '2024-08-30', 2,'NULL', NULL, 0);</v>
      </c>
      <c r="W1231" s="1" t="str">
        <f t="shared" si="59"/>
        <v>INSERT INTO streetlampData (LAYER, ID, ORGAN, OP_CODE, BURY_DATE, NUM, LENGTH, MATERIAL, USEMODE, DATAMODE, NOTE, POINT_X, POINT_Y, TOWNSHIP, HEIGHT, MOD_DATE, STATE, DATA1, DATA2, LEVEL)VALUES (8020203, 020203211355, N'GC7', 0, '2018-07-01', 121, 7, N'金屬桿', 0, 0, N'NULL',120.6790806, 24.1414694, 6600100, 77.84, '2024-08-30', 2,'NULL', NULL, 0);</v>
      </c>
    </row>
    <row r="1232" spans="1:23" ht="64.8" x14ac:dyDescent="0.3">
      <c r="A1232" s="1" t="s">
        <v>18</v>
      </c>
      <c r="B1232" s="1" t="s">
        <v>2497</v>
      </c>
      <c r="C1232" s="1" t="s">
        <v>20</v>
      </c>
      <c r="D1232" s="1" t="s">
        <v>21</v>
      </c>
      <c r="E1232" s="1" t="s">
        <v>22</v>
      </c>
      <c r="F1232" s="1" t="s">
        <v>2498</v>
      </c>
      <c r="G1232" s="2">
        <v>7</v>
      </c>
      <c r="H1232" s="1" t="s">
        <v>24</v>
      </c>
      <c r="I1232" s="1" t="s">
        <v>21</v>
      </c>
      <c r="J1232" s="1" t="s">
        <v>21</v>
      </c>
      <c r="L1232" s="5">
        <v>120.6793771</v>
      </c>
      <c r="M1232" s="5">
        <v>24.141211999999999</v>
      </c>
      <c r="N1232" s="1" t="s">
        <v>27</v>
      </c>
      <c r="O1232" s="2">
        <v>77.63</v>
      </c>
      <c r="P1232" s="1" t="s">
        <v>31</v>
      </c>
      <c r="Q1232" s="1" t="s">
        <v>32</v>
      </c>
      <c r="T1232" s="1" t="s">
        <v>21</v>
      </c>
      <c r="U1232" s="3" t="str">
        <f t="shared" si="57"/>
        <v>INSERT INTO streetlampData (LAYER, ID, ORGAN, OP_CODE, BURY_DATE, NUM, LENGTH, MATERIAL, USEMODE, DATAMODE, NOTE, POINT_X, POINT_Y, TOWNSHIP, HEIGHT, MOD_DATE, STATE, DATA1, DATA2, LEVEL)</v>
      </c>
      <c r="V1232" s="4" t="str">
        <f t="shared" si="58"/>
        <v>VALUES (8020203, 020203211356, N'GC7', 0, '2018-07-01', 120, 7, N'金屬桿', 0, 0, N'NULL',120.6793771, 24.141212, 6600100, 77.63, '2024-08-30', 2,'NULL', NULL, 0);</v>
      </c>
      <c r="W1232" s="1" t="str">
        <f t="shared" si="59"/>
        <v>INSERT INTO streetlampData (LAYER, ID, ORGAN, OP_CODE, BURY_DATE, NUM, LENGTH, MATERIAL, USEMODE, DATAMODE, NOTE, POINT_X, POINT_Y, TOWNSHIP, HEIGHT, MOD_DATE, STATE, DATA1, DATA2, LEVEL)VALUES (8020203, 020203211356, N'GC7', 0, '2018-07-01', 120, 7, N'金屬桿', 0, 0, N'NULL',120.6793771, 24.141212, 6600100, 77.63, '2024-08-30', 2,'NULL', NULL, 0);</v>
      </c>
    </row>
    <row r="1233" spans="1:23" ht="64.8" x14ac:dyDescent="0.3">
      <c r="A1233" s="1" t="s">
        <v>18</v>
      </c>
      <c r="B1233" s="1" t="s">
        <v>2499</v>
      </c>
      <c r="C1233" s="1" t="s">
        <v>20</v>
      </c>
      <c r="D1233" s="1" t="s">
        <v>21</v>
      </c>
      <c r="E1233" s="1" t="s">
        <v>22</v>
      </c>
      <c r="F1233" s="1" t="s">
        <v>2500</v>
      </c>
      <c r="G1233" s="2">
        <v>7</v>
      </c>
      <c r="H1233" s="1" t="s">
        <v>24</v>
      </c>
      <c r="I1233" s="1" t="s">
        <v>21</v>
      </c>
      <c r="J1233" s="1" t="s">
        <v>21</v>
      </c>
      <c r="L1233" s="5">
        <v>120.679535</v>
      </c>
      <c r="M1233" s="5">
        <v>24.141072600000001</v>
      </c>
      <c r="N1233" s="1" t="s">
        <v>27</v>
      </c>
      <c r="O1233" s="2">
        <v>77.489999999999995</v>
      </c>
      <c r="P1233" s="1" t="s">
        <v>31</v>
      </c>
      <c r="Q1233" s="1" t="s">
        <v>32</v>
      </c>
      <c r="T1233" s="1" t="s">
        <v>21</v>
      </c>
      <c r="U1233" s="3" t="str">
        <f t="shared" si="57"/>
        <v>INSERT INTO streetlampData (LAYER, ID, ORGAN, OP_CODE, BURY_DATE, NUM, LENGTH, MATERIAL, USEMODE, DATAMODE, NOTE, POINT_X, POINT_Y, TOWNSHIP, HEIGHT, MOD_DATE, STATE, DATA1, DATA2, LEVEL)</v>
      </c>
      <c r="V1233" s="4" t="str">
        <f t="shared" si="58"/>
        <v>VALUES (8020203, 020203211357, N'GC7', 0, '2018-07-01', 119, 7, N'金屬桿', 0, 0, N'NULL',120.679535, 24.1410726, 6600100, 77.49, '2024-08-30', 2,'NULL', NULL, 0);</v>
      </c>
      <c r="W1233" s="1" t="str">
        <f t="shared" si="59"/>
        <v>INSERT INTO streetlampData (LAYER, ID, ORGAN, OP_CODE, BURY_DATE, NUM, LENGTH, MATERIAL, USEMODE, DATAMODE, NOTE, POINT_X, POINT_Y, TOWNSHIP, HEIGHT, MOD_DATE, STATE, DATA1, DATA2, LEVEL)VALUES (8020203, 020203211357, N'GC7', 0, '2018-07-01', 119, 7, N'金屬桿', 0, 0, N'NULL',120.679535, 24.1410726, 6600100, 77.49, '2024-08-30', 2,'NULL', NULL, 0);</v>
      </c>
    </row>
    <row r="1234" spans="1:23" ht="64.8" x14ac:dyDescent="0.3">
      <c r="A1234" s="1" t="s">
        <v>18</v>
      </c>
      <c r="B1234" s="1" t="s">
        <v>2501</v>
      </c>
      <c r="C1234" s="1" t="s">
        <v>20</v>
      </c>
      <c r="D1234" s="1" t="s">
        <v>21</v>
      </c>
      <c r="E1234" s="1" t="s">
        <v>22</v>
      </c>
      <c r="F1234" s="1" t="s">
        <v>2502</v>
      </c>
      <c r="G1234" s="2">
        <v>8</v>
      </c>
      <c r="H1234" s="1" t="s">
        <v>24</v>
      </c>
      <c r="I1234" s="1" t="s">
        <v>21</v>
      </c>
      <c r="J1234" s="1" t="s">
        <v>21</v>
      </c>
      <c r="L1234" s="5">
        <v>120.6797906</v>
      </c>
      <c r="M1234" s="5">
        <v>24.140853499999999</v>
      </c>
      <c r="N1234" s="1" t="s">
        <v>27</v>
      </c>
      <c r="O1234" s="2">
        <v>77.3</v>
      </c>
      <c r="P1234" s="1" t="s">
        <v>31</v>
      </c>
      <c r="Q1234" s="1" t="s">
        <v>32</v>
      </c>
      <c r="T1234" s="1" t="s">
        <v>21</v>
      </c>
      <c r="U1234" s="3" t="str">
        <f t="shared" si="57"/>
        <v>INSERT INTO streetlampData (LAYER, ID, ORGAN, OP_CODE, BURY_DATE, NUM, LENGTH, MATERIAL, USEMODE, DATAMODE, NOTE, POINT_X, POINT_Y, TOWNSHIP, HEIGHT, MOD_DATE, STATE, DATA1, DATA2, LEVEL)</v>
      </c>
      <c r="V1234" s="4" t="str">
        <f t="shared" si="58"/>
        <v>VALUES (8020203, 020203211358, N'GC7', 0, '2018-07-01', 118, 8, N'金屬桿', 0, 0, N'NULL',120.6797906, 24.1408535, 6600100, 77.3, '2024-08-30', 2,'NULL', NULL, 0);</v>
      </c>
      <c r="W1234" s="1" t="str">
        <f t="shared" si="59"/>
        <v>INSERT INTO streetlampData (LAYER, ID, ORGAN, OP_CODE, BURY_DATE, NUM, LENGTH, MATERIAL, USEMODE, DATAMODE, NOTE, POINT_X, POINT_Y, TOWNSHIP, HEIGHT, MOD_DATE, STATE, DATA1, DATA2, LEVEL)VALUES (8020203, 020203211358, N'GC7', 0, '2018-07-01', 118, 8, N'金屬桿', 0, 0, N'NULL',120.6797906, 24.1408535, 6600100, 77.3, '2024-08-30', 2,'NULL', NULL, 0);</v>
      </c>
    </row>
    <row r="1235" spans="1:23" ht="64.8" x14ac:dyDescent="0.3">
      <c r="A1235" s="1" t="s">
        <v>18</v>
      </c>
      <c r="B1235" s="1" t="s">
        <v>2503</v>
      </c>
      <c r="C1235" s="1" t="s">
        <v>20</v>
      </c>
      <c r="D1235" s="1" t="s">
        <v>21</v>
      </c>
      <c r="E1235" s="1" t="s">
        <v>22</v>
      </c>
      <c r="F1235" s="1" t="s">
        <v>2504</v>
      </c>
      <c r="G1235" s="2">
        <v>8</v>
      </c>
      <c r="H1235" s="1" t="s">
        <v>24</v>
      </c>
      <c r="I1235" s="1" t="s">
        <v>21</v>
      </c>
      <c r="J1235" s="1" t="s">
        <v>21</v>
      </c>
      <c r="L1235" s="5">
        <v>120.6797483</v>
      </c>
      <c r="M1235" s="5">
        <v>24.141593400000001</v>
      </c>
      <c r="N1235" s="1" t="s">
        <v>27</v>
      </c>
      <c r="O1235" s="2">
        <v>78.84</v>
      </c>
      <c r="P1235" s="1" t="s">
        <v>31</v>
      </c>
      <c r="Q1235" s="1" t="s">
        <v>32</v>
      </c>
      <c r="T1235" s="1" t="s">
        <v>21</v>
      </c>
      <c r="U1235" s="3" t="str">
        <f t="shared" si="57"/>
        <v>INSERT INTO streetlampData (LAYER, ID, ORGAN, OP_CODE, BURY_DATE, NUM, LENGTH, MATERIAL, USEMODE, DATAMODE, NOTE, POINT_X, POINT_Y, TOWNSHIP, HEIGHT, MOD_DATE, STATE, DATA1, DATA2, LEVEL)</v>
      </c>
      <c r="V1235" s="4" t="str">
        <f t="shared" si="58"/>
        <v>VALUES (8020203, 020203211359, N'GC7', 0, '2018-07-01', 43, 8, N'金屬桿', 0, 0, N'NULL',120.6797483, 24.1415934, 6600100, 78.84, '2024-08-30', 2,'NULL', NULL, 0);</v>
      </c>
      <c r="W1235" s="1" t="str">
        <f t="shared" si="59"/>
        <v>INSERT INTO streetlampData (LAYER, ID, ORGAN, OP_CODE, BURY_DATE, NUM, LENGTH, MATERIAL, USEMODE, DATAMODE, NOTE, POINT_X, POINT_Y, TOWNSHIP, HEIGHT, MOD_DATE, STATE, DATA1, DATA2, LEVEL)VALUES (8020203, 020203211359, N'GC7', 0, '2018-07-01', 43, 8, N'金屬桿', 0, 0, N'NULL',120.6797483, 24.1415934, 6600100, 78.84, '2024-08-30', 2,'NULL', NULL, 0);</v>
      </c>
    </row>
    <row r="1236" spans="1:23" ht="64.8" x14ac:dyDescent="0.3">
      <c r="A1236" s="1" t="s">
        <v>18</v>
      </c>
      <c r="B1236" s="1" t="s">
        <v>2505</v>
      </c>
      <c r="C1236" s="1" t="s">
        <v>20</v>
      </c>
      <c r="D1236" s="1" t="s">
        <v>21</v>
      </c>
      <c r="E1236" s="1" t="s">
        <v>22</v>
      </c>
      <c r="F1236" s="1" t="s">
        <v>2506</v>
      </c>
      <c r="G1236" s="2">
        <v>7</v>
      </c>
      <c r="H1236" s="1" t="s">
        <v>37</v>
      </c>
      <c r="I1236" s="1" t="s">
        <v>21</v>
      </c>
      <c r="J1236" s="1" t="s">
        <v>21</v>
      </c>
      <c r="L1236" s="5">
        <v>120.6767747</v>
      </c>
      <c r="M1236" s="5">
        <v>24.141405500000001</v>
      </c>
      <c r="N1236" s="1" t="s">
        <v>27</v>
      </c>
      <c r="O1236" s="2">
        <v>76.62</v>
      </c>
      <c r="P1236" s="1" t="s">
        <v>31</v>
      </c>
      <c r="Q1236" s="1" t="s">
        <v>32</v>
      </c>
      <c r="T1236" s="1" t="s">
        <v>21</v>
      </c>
      <c r="U1236" s="3" t="str">
        <f t="shared" si="57"/>
        <v>INSERT INTO streetlampData (LAYER, ID, ORGAN, OP_CODE, BURY_DATE, NUM, LENGTH, MATERIAL, USEMODE, DATAMODE, NOTE, POINT_X, POINT_Y, TOWNSHIP, HEIGHT, MOD_DATE, STATE, DATA1, DATA2, LEVEL)</v>
      </c>
      <c r="V1236" s="4" t="str">
        <f t="shared" si="58"/>
        <v>VALUES (8020203, 020203211360, N'GC7', 0, '2018-07-01', 35, 7, N'附壁式', 0, 0, N'NULL',120.6767747, 24.1414055, 6600100, 76.62, '2024-08-30', 2,'NULL', NULL, 0);</v>
      </c>
      <c r="W1236" s="1" t="str">
        <f t="shared" si="59"/>
        <v>INSERT INTO streetlampData (LAYER, ID, ORGAN, OP_CODE, BURY_DATE, NUM, LENGTH, MATERIAL, USEMODE, DATAMODE, NOTE, POINT_X, POINT_Y, TOWNSHIP, HEIGHT, MOD_DATE, STATE, DATA1, DATA2, LEVEL)VALUES (8020203, 020203211360, N'GC7', 0, '2018-07-01', 35, 7, N'附壁式', 0, 0, N'NULL',120.6767747, 24.1414055, 6600100, 76.62, '2024-08-30', 2,'NULL', NULL, 0);</v>
      </c>
    </row>
    <row r="1237" spans="1:23" ht="64.8" x14ac:dyDescent="0.3">
      <c r="A1237" s="1" t="s">
        <v>18</v>
      </c>
      <c r="B1237" s="1" t="s">
        <v>2507</v>
      </c>
      <c r="C1237" s="1" t="s">
        <v>20</v>
      </c>
      <c r="D1237" s="1" t="s">
        <v>21</v>
      </c>
      <c r="E1237" s="1" t="s">
        <v>22</v>
      </c>
      <c r="F1237" s="1" t="s">
        <v>2508</v>
      </c>
      <c r="G1237" s="2">
        <v>7</v>
      </c>
      <c r="H1237" s="1" t="s">
        <v>37</v>
      </c>
      <c r="I1237" s="1" t="s">
        <v>21</v>
      </c>
      <c r="J1237" s="1" t="s">
        <v>21</v>
      </c>
      <c r="L1237" s="5">
        <v>120.67694659999999</v>
      </c>
      <c r="M1237" s="5">
        <v>24.141254199999999</v>
      </c>
      <c r="N1237" s="1" t="s">
        <v>27</v>
      </c>
      <c r="O1237" s="2">
        <v>76.239999999999995</v>
      </c>
      <c r="P1237" s="1" t="s">
        <v>31</v>
      </c>
      <c r="Q1237" s="1" t="s">
        <v>32</v>
      </c>
      <c r="T1237" s="1" t="s">
        <v>21</v>
      </c>
      <c r="U1237" s="3" t="str">
        <f t="shared" si="57"/>
        <v>INSERT INTO streetlampData (LAYER, ID, ORGAN, OP_CODE, BURY_DATE, NUM, LENGTH, MATERIAL, USEMODE, DATAMODE, NOTE, POINT_X, POINT_Y, TOWNSHIP, HEIGHT, MOD_DATE, STATE, DATA1, DATA2, LEVEL)</v>
      </c>
      <c r="V1237" s="4" t="str">
        <f t="shared" si="58"/>
        <v>VALUES (8020203, 020203211361, N'GC7', 0, '2018-07-01', 34, 7, N'附壁式', 0, 0, N'NULL',120.6769466, 24.1412542, 6600100, 76.24, '2024-08-30', 2,'NULL', NULL, 0);</v>
      </c>
      <c r="W1237" s="1" t="str">
        <f t="shared" si="59"/>
        <v>INSERT INTO streetlampData (LAYER, ID, ORGAN, OP_CODE, BURY_DATE, NUM, LENGTH, MATERIAL, USEMODE, DATAMODE, NOTE, POINT_X, POINT_Y, TOWNSHIP, HEIGHT, MOD_DATE, STATE, DATA1, DATA2, LEVEL)VALUES (8020203, 020203211361, N'GC7', 0, '2018-07-01', 34, 7, N'附壁式', 0, 0, N'NULL',120.6769466, 24.1412542, 6600100, 76.24, '2024-08-30', 2,'NULL', NULL, 0);</v>
      </c>
    </row>
    <row r="1238" spans="1:23" ht="64.8" x14ac:dyDescent="0.3">
      <c r="A1238" s="1" t="s">
        <v>18</v>
      </c>
      <c r="B1238" s="1" t="s">
        <v>2509</v>
      </c>
      <c r="C1238" s="1" t="s">
        <v>20</v>
      </c>
      <c r="D1238" s="1" t="s">
        <v>21</v>
      </c>
      <c r="E1238" s="1" t="s">
        <v>22</v>
      </c>
      <c r="F1238" s="1" t="s">
        <v>2510</v>
      </c>
      <c r="G1238" s="2">
        <v>7</v>
      </c>
      <c r="H1238" s="1" t="s">
        <v>24</v>
      </c>
      <c r="I1238" s="1" t="s">
        <v>21</v>
      </c>
      <c r="J1238" s="1" t="s">
        <v>21</v>
      </c>
      <c r="L1238" s="5">
        <v>120.6772668</v>
      </c>
      <c r="M1238" s="5">
        <v>24.1412908</v>
      </c>
      <c r="N1238" s="1" t="s">
        <v>27</v>
      </c>
      <c r="O1238" s="2">
        <v>77.099999999999994</v>
      </c>
      <c r="P1238" s="1" t="s">
        <v>31</v>
      </c>
      <c r="Q1238" s="1" t="s">
        <v>32</v>
      </c>
      <c r="T1238" s="1" t="s">
        <v>21</v>
      </c>
      <c r="U1238" s="3" t="str">
        <f t="shared" si="57"/>
        <v>INSERT INTO streetlampData (LAYER, ID, ORGAN, OP_CODE, BURY_DATE, NUM, LENGTH, MATERIAL, USEMODE, DATAMODE, NOTE, POINT_X, POINT_Y, TOWNSHIP, HEIGHT, MOD_DATE, STATE, DATA1, DATA2, LEVEL)</v>
      </c>
      <c r="V1238" s="4" t="str">
        <f t="shared" si="58"/>
        <v>VALUES (8020203, 020203211362, N'GC7', 0, '2018-07-01', 33, 7, N'金屬桿', 0, 0, N'NULL',120.6772668, 24.1412908, 6600100, 77.1, '2024-08-30', 2,'NULL', NULL, 0);</v>
      </c>
      <c r="W1238" s="1" t="str">
        <f t="shared" si="59"/>
        <v>INSERT INTO streetlampData (LAYER, ID, ORGAN, OP_CODE, BURY_DATE, NUM, LENGTH, MATERIAL, USEMODE, DATAMODE, NOTE, POINT_X, POINT_Y, TOWNSHIP, HEIGHT, MOD_DATE, STATE, DATA1, DATA2, LEVEL)VALUES (8020203, 020203211362, N'GC7', 0, '2018-07-01', 33, 7, N'金屬桿', 0, 0, N'NULL',120.6772668, 24.1412908, 6600100, 77.1, '2024-08-30', 2,'NULL', NULL, 0);</v>
      </c>
    </row>
    <row r="1239" spans="1:23" ht="64.8" x14ac:dyDescent="0.3">
      <c r="A1239" s="1" t="s">
        <v>18</v>
      </c>
      <c r="B1239" s="1" t="s">
        <v>2511</v>
      </c>
      <c r="C1239" s="1" t="s">
        <v>20</v>
      </c>
      <c r="D1239" s="1" t="s">
        <v>21</v>
      </c>
      <c r="E1239" s="1" t="s">
        <v>22</v>
      </c>
      <c r="F1239" s="1" t="s">
        <v>2512</v>
      </c>
      <c r="G1239" s="2">
        <v>7</v>
      </c>
      <c r="H1239" s="1" t="s">
        <v>24</v>
      </c>
      <c r="I1239" s="1" t="s">
        <v>21</v>
      </c>
      <c r="J1239" s="1" t="s">
        <v>21</v>
      </c>
      <c r="L1239" s="5">
        <v>120.6769979</v>
      </c>
      <c r="M1239" s="5">
        <v>24.141134300000001</v>
      </c>
      <c r="N1239" s="1" t="s">
        <v>27</v>
      </c>
      <c r="O1239" s="2">
        <v>76.14</v>
      </c>
      <c r="P1239" s="1" t="s">
        <v>31</v>
      </c>
      <c r="Q1239" s="1" t="s">
        <v>32</v>
      </c>
      <c r="T1239" s="1" t="s">
        <v>21</v>
      </c>
      <c r="U1239" s="3" t="str">
        <f t="shared" si="57"/>
        <v>INSERT INTO streetlampData (LAYER, ID, ORGAN, OP_CODE, BURY_DATE, NUM, LENGTH, MATERIAL, USEMODE, DATAMODE, NOTE, POINT_X, POINT_Y, TOWNSHIP, HEIGHT, MOD_DATE, STATE, DATA1, DATA2, LEVEL)</v>
      </c>
      <c r="V1239" s="4" t="str">
        <f t="shared" si="58"/>
        <v>VALUES (8020203, 020203211363, N'GC7', 0, '2018-07-01', 32, 7, N'金屬桿', 0, 0, N'NULL',120.6769979, 24.1411343, 6600100, 76.14, '2024-08-30', 2,'NULL', NULL, 0);</v>
      </c>
      <c r="W1239" s="1" t="str">
        <f t="shared" si="59"/>
        <v>INSERT INTO streetlampData (LAYER, ID, ORGAN, OP_CODE, BURY_DATE, NUM, LENGTH, MATERIAL, USEMODE, DATAMODE, NOTE, POINT_X, POINT_Y, TOWNSHIP, HEIGHT, MOD_DATE, STATE, DATA1, DATA2, LEVEL)VALUES (8020203, 020203211363, N'GC7', 0, '2018-07-01', 32, 7, N'金屬桿', 0, 0, N'NULL',120.6769979, 24.1411343, 6600100, 76.14, '2024-08-30', 2,'NULL', NULL, 0);</v>
      </c>
    </row>
    <row r="1240" spans="1:23" ht="64.8" x14ac:dyDescent="0.3">
      <c r="A1240" s="1" t="s">
        <v>18</v>
      </c>
      <c r="B1240" s="1" t="s">
        <v>2513</v>
      </c>
      <c r="C1240" s="1" t="s">
        <v>20</v>
      </c>
      <c r="D1240" s="1" t="s">
        <v>21</v>
      </c>
      <c r="E1240" s="1" t="s">
        <v>22</v>
      </c>
      <c r="F1240" s="1" t="s">
        <v>2514</v>
      </c>
      <c r="G1240" s="2">
        <v>7</v>
      </c>
      <c r="H1240" s="1" t="s">
        <v>110</v>
      </c>
      <c r="I1240" s="1" t="s">
        <v>21</v>
      </c>
      <c r="J1240" s="1" t="s">
        <v>21</v>
      </c>
      <c r="L1240" s="5">
        <v>120.67704310000001</v>
      </c>
      <c r="M1240" s="5">
        <v>24.1408144</v>
      </c>
      <c r="N1240" s="1" t="s">
        <v>27</v>
      </c>
      <c r="O1240" s="2">
        <v>76.44</v>
      </c>
      <c r="P1240" s="1" t="s">
        <v>31</v>
      </c>
      <c r="Q1240" s="1" t="s">
        <v>32</v>
      </c>
      <c r="T1240" s="1" t="s">
        <v>21</v>
      </c>
      <c r="U1240" s="3" t="str">
        <f t="shared" si="57"/>
        <v>INSERT INTO streetlampData (LAYER, ID, ORGAN, OP_CODE, BURY_DATE, NUM, LENGTH, MATERIAL, USEMODE, DATAMODE, NOTE, POINT_X, POINT_Y, TOWNSHIP, HEIGHT, MOD_DATE, STATE, DATA1, DATA2, LEVEL)</v>
      </c>
      <c r="V1240" s="4" t="str">
        <f t="shared" si="58"/>
        <v>VALUES (8020203, 020203211364, N'GC7', 0, '2018-07-01', 31, 7, N'木桿', 0, 0, N'NULL',120.6770431, 24.1408144, 6600100, 76.44, '2024-08-30', 2,'NULL', NULL, 0);</v>
      </c>
      <c r="W1240" s="1" t="str">
        <f t="shared" si="59"/>
        <v>INSERT INTO streetlampData (LAYER, ID, ORGAN, OP_CODE, BURY_DATE, NUM, LENGTH, MATERIAL, USEMODE, DATAMODE, NOTE, POINT_X, POINT_Y, TOWNSHIP, HEIGHT, MOD_DATE, STATE, DATA1, DATA2, LEVEL)VALUES (8020203, 020203211364, N'GC7', 0, '2018-07-01', 31, 7, N'木桿', 0, 0, N'NULL',120.6770431, 24.1408144, 6600100, 76.44, '2024-08-30', 2,'NULL', NULL, 0);</v>
      </c>
    </row>
    <row r="1241" spans="1:23" ht="64.8" x14ac:dyDescent="0.3">
      <c r="A1241" s="1" t="s">
        <v>18</v>
      </c>
      <c r="B1241" s="1" t="s">
        <v>2515</v>
      </c>
      <c r="C1241" s="1" t="s">
        <v>20</v>
      </c>
      <c r="D1241" s="1" t="s">
        <v>21</v>
      </c>
      <c r="E1241" s="1" t="s">
        <v>22</v>
      </c>
      <c r="F1241" s="1" t="s">
        <v>2516</v>
      </c>
      <c r="G1241" s="2">
        <v>7</v>
      </c>
      <c r="H1241" s="1" t="s">
        <v>37</v>
      </c>
      <c r="I1241" s="1" t="s">
        <v>21</v>
      </c>
      <c r="J1241" s="1" t="s">
        <v>21</v>
      </c>
      <c r="L1241" s="5">
        <v>120.67725900000001</v>
      </c>
      <c r="M1241" s="5">
        <v>24.1409825</v>
      </c>
      <c r="N1241" s="1" t="s">
        <v>27</v>
      </c>
      <c r="O1241" s="2">
        <v>76.86</v>
      </c>
      <c r="P1241" s="1" t="s">
        <v>31</v>
      </c>
      <c r="Q1241" s="1" t="s">
        <v>32</v>
      </c>
      <c r="T1241" s="1" t="s">
        <v>21</v>
      </c>
      <c r="U1241" s="3" t="str">
        <f t="shared" si="57"/>
        <v>INSERT INTO streetlampData (LAYER, ID, ORGAN, OP_CODE, BURY_DATE, NUM, LENGTH, MATERIAL, USEMODE, DATAMODE, NOTE, POINT_X, POINT_Y, TOWNSHIP, HEIGHT, MOD_DATE, STATE, DATA1, DATA2, LEVEL)</v>
      </c>
      <c r="V1241" s="4" t="str">
        <f t="shared" si="58"/>
        <v>VALUES (8020203, 020203211365, N'GC7', 0, '2018-07-01', 30, 7, N'附壁式', 0, 0, N'NULL',120.677259, 24.1409825, 6600100, 76.86, '2024-08-30', 2,'NULL', NULL, 0);</v>
      </c>
      <c r="W1241" s="1" t="str">
        <f t="shared" si="59"/>
        <v>INSERT INTO streetlampData (LAYER, ID, ORGAN, OP_CODE, BURY_DATE, NUM, LENGTH, MATERIAL, USEMODE, DATAMODE, NOTE, POINT_X, POINT_Y, TOWNSHIP, HEIGHT, MOD_DATE, STATE, DATA1, DATA2, LEVEL)VALUES (8020203, 020203211365, N'GC7', 0, '2018-07-01', 30, 7, N'附壁式', 0, 0, N'NULL',120.677259, 24.1409825, 6600100, 76.86, '2024-08-30', 2,'NULL', NULL, 0);</v>
      </c>
    </row>
    <row r="1242" spans="1:23" ht="64.8" x14ac:dyDescent="0.3">
      <c r="A1242" s="1" t="s">
        <v>18</v>
      </c>
      <c r="B1242" s="1" t="s">
        <v>2517</v>
      </c>
      <c r="C1242" s="1" t="s">
        <v>20</v>
      </c>
      <c r="D1242" s="1" t="s">
        <v>21</v>
      </c>
      <c r="E1242" s="1" t="s">
        <v>22</v>
      </c>
      <c r="F1242" s="1" t="s">
        <v>2518</v>
      </c>
      <c r="G1242" s="2">
        <v>8</v>
      </c>
      <c r="H1242" s="1" t="s">
        <v>24</v>
      </c>
      <c r="I1242" s="1" t="s">
        <v>21</v>
      </c>
      <c r="J1242" s="1" t="s">
        <v>21</v>
      </c>
      <c r="L1242" s="5">
        <v>120.6794907</v>
      </c>
      <c r="M1242" s="5">
        <v>24.1422645</v>
      </c>
      <c r="N1242" s="1" t="s">
        <v>27</v>
      </c>
      <c r="O1242" s="2">
        <v>78.25</v>
      </c>
      <c r="P1242" s="1" t="s">
        <v>31</v>
      </c>
      <c r="Q1242" s="1" t="s">
        <v>32</v>
      </c>
      <c r="T1242" s="1" t="s">
        <v>21</v>
      </c>
      <c r="U1242" s="3" t="str">
        <f t="shared" si="57"/>
        <v>INSERT INTO streetlampData (LAYER, ID, ORGAN, OP_CODE, BURY_DATE, NUM, LENGTH, MATERIAL, USEMODE, DATAMODE, NOTE, POINT_X, POINT_Y, TOWNSHIP, HEIGHT, MOD_DATE, STATE, DATA1, DATA2, LEVEL)</v>
      </c>
      <c r="V1242" s="4" t="str">
        <f t="shared" si="58"/>
        <v>VALUES (8020203, 020203211366, N'GC7', 0, '2018-07-01', 8, 8, N'金屬桿', 0, 0, N'NULL',120.6794907, 24.1422645, 6600100, 78.25, '2024-08-30', 2,'NULL', NULL, 0);</v>
      </c>
      <c r="W1242" s="1" t="str">
        <f t="shared" si="59"/>
        <v>INSERT INTO streetlampData (LAYER, ID, ORGAN, OP_CODE, BURY_DATE, NUM, LENGTH, MATERIAL, USEMODE, DATAMODE, NOTE, POINT_X, POINT_Y, TOWNSHIP, HEIGHT, MOD_DATE, STATE, DATA1, DATA2, LEVEL)VALUES (8020203, 020203211366, N'GC7', 0, '2018-07-01', 8, 8, N'金屬桿', 0, 0, N'NULL',120.6794907, 24.1422645, 6600100, 78.25, '2024-08-30', 2,'NULL', NULL, 0);</v>
      </c>
    </row>
    <row r="1243" spans="1:23" ht="64.8" x14ac:dyDescent="0.3">
      <c r="A1243" s="1" t="s">
        <v>18</v>
      </c>
      <c r="B1243" s="1" t="s">
        <v>2519</v>
      </c>
      <c r="C1243" s="1" t="s">
        <v>20</v>
      </c>
      <c r="D1243" s="1" t="s">
        <v>21</v>
      </c>
      <c r="E1243" s="1" t="s">
        <v>22</v>
      </c>
      <c r="F1243" s="1" t="s">
        <v>2520</v>
      </c>
      <c r="G1243" s="2">
        <v>8</v>
      </c>
      <c r="H1243" s="1" t="s">
        <v>24</v>
      </c>
      <c r="I1243" s="1" t="s">
        <v>21</v>
      </c>
      <c r="J1243" s="1" t="s">
        <v>21</v>
      </c>
      <c r="L1243" s="5">
        <v>120.67889479999999</v>
      </c>
      <c r="M1243" s="5">
        <v>24.1416903</v>
      </c>
      <c r="N1243" s="1" t="s">
        <v>27</v>
      </c>
      <c r="O1243" s="2">
        <v>78.040000000000006</v>
      </c>
      <c r="P1243" s="1" t="s">
        <v>31</v>
      </c>
      <c r="Q1243" s="1" t="s">
        <v>32</v>
      </c>
      <c r="T1243" s="1" t="s">
        <v>21</v>
      </c>
      <c r="U1243" s="3" t="str">
        <f t="shared" si="57"/>
        <v>INSERT INTO streetlampData (LAYER, ID, ORGAN, OP_CODE, BURY_DATE, NUM, LENGTH, MATERIAL, USEMODE, DATAMODE, NOTE, POINT_X, POINT_Y, TOWNSHIP, HEIGHT, MOD_DATE, STATE, DATA1, DATA2, LEVEL)</v>
      </c>
      <c r="V1243" s="4" t="str">
        <f t="shared" si="58"/>
        <v>VALUES (8020203, 020203211367, N'GC7', 0, '2018-07-01', 6, 8, N'金屬桿', 0, 0, N'NULL',120.6788948, 24.1416903, 6600100, 78.04, '2024-08-30', 2,'NULL', NULL, 0);</v>
      </c>
      <c r="W1243" s="1" t="str">
        <f t="shared" si="59"/>
        <v>INSERT INTO streetlampData (LAYER, ID, ORGAN, OP_CODE, BURY_DATE, NUM, LENGTH, MATERIAL, USEMODE, DATAMODE, NOTE, POINT_X, POINT_Y, TOWNSHIP, HEIGHT, MOD_DATE, STATE, DATA1, DATA2, LEVEL)VALUES (8020203, 020203211367, N'GC7', 0, '2018-07-01', 6, 8, N'金屬桿', 0, 0, N'NULL',120.6788948, 24.1416903, 6600100, 78.04, '2024-08-30', 2,'NULL', NULL, 0);</v>
      </c>
    </row>
    <row r="1244" spans="1:23" ht="64.8" x14ac:dyDescent="0.3">
      <c r="A1244" s="1" t="s">
        <v>18</v>
      </c>
      <c r="B1244" s="1" t="s">
        <v>2521</v>
      </c>
      <c r="C1244" s="1" t="s">
        <v>20</v>
      </c>
      <c r="D1244" s="1" t="s">
        <v>21</v>
      </c>
      <c r="E1244" s="1" t="s">
        <v>22</v>
      </c>
      <c r="F1244" s="1" t="s">
        <v>2522</v>
      </c>
      <c r="G1244" s="2">
        <v>8</v>
      </c>
      <c r="H1244" s="1" t="s">
        <v>24</v>
      </c>
      <c r="I1244" s="1" t="s">
        <v>21</v>
      </c>
      <c r="J1244" s="1" t="s">
        <v>21</v>
      </c>
      <c r="L1244" s="5">
        <v>120.6786098</v>
      </c>
      <c r="M1244" s="5">
        <v>24.141412500000001</v>
      </c>
      <c r="N1244" s="1" t="s">
        <v>27</v>
      </c>
      <c r="O1244" s="2">
        <v>77.77</v>
      </c>
      <c r="P1244" s="1" t="s">
        <v>31</v>
      </c>
      <c r="Q1244" s="1" t="s">
        <v>32</v>
      </c>
      <c r="T1244" s="1" t="s">
        <v>21</v>
      </c>
      <c r="U1244" s="3" t="str">
        <f t="shared" si="57"/>
        <v>INSERT INTO streetlampData (LAYER, ID, ORGAN, OP_CODE, BURY_DATE, NUM, LENGTH, MATERIAL, USEMODE, DATAMODE, NOTE, POINT_X, POINT_Y, TOWNSHIP, HEIGHT, MOD_DATE, STATE, DATA1, DATA2, LEVEL)</v>
      </c>
      <c r="V1244" s="4" t="str">
        <f t="shared" si="58"/>
        <v>VALUES (8020203, 020203211368, N'GC7', 0, '2018-07-01', 5, 8, N'金屬桿', 0, 0, N'NULL',120.6786098, 24.1414125, 6600100, 77.77, '2024-08-30', 2,'NULL', NULL, 0);</v>
      </c>
      <c r="W1244" s="1" t="str">
        <f t="shared" si="59"/>
        <v>INSERT INTO streetlampData (LAYER, ID, ORGAN, OP_CODE, BURY_DATE, NUM, LENGTH, MATERIAL, USEMODE, DATAMODE, NOTE, POINT_X, POINT_Y, TOWNSHIP, HEIGHT, MOD_DATE, STATE, DATA1, DATA2, LEVEL)VALUES (8020203, 020203211368, N'GC7', 0, '2018-07-01', 5, 8, N'金屬桿', 0, 0, N'NULL',120.6786098, 24.1414125, 6600100, 77.77, '2024-08-30', 2,'NULL', NULL, 0);</v>
      </c>
    </row>
    <row r="1245" spans="1:23" ht="64.8" x14ac:dyDescent="0.3">
      <c r="A1245" s="1" t="s">
        <v>18</v>
      </c>
      <c r="B1245" s="1" t="s">
        <v>2523</v>
      </c>
      <c r="C1245" s="1" t="s">
        <v>20</v>
      </c>
      <c r="D1245" s="1" t="s">
        <v>21</v>
      </c>
      <c r="E1245" s="1" t="s">
        <v>22</v>
      </c>
      <c r="F1245" s="1" t="s">
        <v>2524</v>
      </c>
      <c r="G1245" s="2">
        <v>8</v>
      </c>
      <c r="H1245" s="1" t="s">
        <v>24</v>
      </c>
      <c r="I1245" s="1" t="s">
        <v>21</v>
      </c>
      <c r="J1245" s="1" t="s">
        <v>21</v>
      </c>
      <c r="L1245" s="5">
        <v>120.6783094</v>
      </c>
      <c r="M1245" s="5">
        <v>24.141123400000001</v>
      </c>
      <c r="N1245" s="1" t="s">
        <v>27</v>
      </c>
      <c r="O1245" s="2">
        <v>77.44</v>
      </c>
      <c r="P1245" s="1" t="s">
        <v>31</v>
      </c>
      <c r="Q1245" s="1" t="s">
        <v>32</v>
      </c>
      <c r="T1245" s="1" t="s">
        <v>21</v>
      </c>
      <c r="U1245" s="3" t="str">
        <f t="shared" si="57"/>
        <v>INSERT INTO streetlampData (LAYER, ID, ORGAN, OP_CODE, BURY_DATE, NUM, LENGTH, MATERIAL, USEMODE, DATAMODE, NOTE, POINT_X, POINT_Y, TOWNSHIP, HEIGHT, MOD_DATE, STATE, DATA1, DATA2, LEVEL)</v>
      </c>
      <c r="V1245" s="4" t="str">
        <f t="shared" si="58"/>
        <v>VALUES (8020203, 020203211369, N'GC7', 0, '2018-07-01', 4, 8, N'金屬桿', 0, 0, N'NULL',120.6783094, 24.1411234, 6600100, 77.44, '2024-08-30', 2,'NULL', NULL, 0);</v>
      </c>
      <c r="W1245" s="1" t="str">
        <f t="shared" si="59"/>
        <v>INSERT INTO streetlampData (LAYER, ID, ORGAN, OP_CODE, BURY_DATE, NUM, LENGTH, MATERIAL, USEMODE, DATAMODE, NOTE, POINT_X, POINT_Y, TOWNSHIP, HEIGHT, MOD_DATE, STATE, DATA1, DATA2, LEVEL)VALUES (8020203, 020203211369, N'GC7', 0, '2018-07-01', 4, 8, N'金屬桿', 0, 0, N'NULL',120.6783094, 24.1411234, 6600100, 77.44, '2024-08-30', 2,'NULL', NULL, 0);</v>
      </c>
    </row>
    <row r="1246" spans="1:23" ht="64.8" x14ac:dyDescent="0.3">
      <c r="A1246" s="1" t="s">
        <v>18</v>
      </c>
      <c r="B1246" s="1" t="s">
        <v>2525</v>
      </c>
      <c r="C1246" s="1" t="s">
        <v>20</v>
      </c>
      <c r="D1246" s="1" t="s">
        <v>21</v>
      </c>
      <c r="E1246" s="1" t="s">
        <v>22</v>
      </c>
      <c r="F1246" s="1" t="s">
        <v>25</v>
      </c>
      <c r="G1246" s="2">
        <v>8</v>
      </c>
      <c r="H1246" s="1" t="s">
        <v>24</v>
      </c>
      <c r="I1246" s="1" t="s">
        <v>21</v>
      </c>
      <c r="J1246" s="1" t="s">
        <v>21</v>
      </c>
      <c r="L1246" s="5">
        <v>120.677425</v>
      </c>
      <c r="M1246" s="5">
        <v>24.140268599999999</v>
      </c>
      <c r="N1246" s="1" t="s">
        <v>27</v>
      </c>
      <c r="O1246" s="2">
        <v>76.53</v>
      </c>
      <c r="P1246" s="1" t="s">
        <v>31</v>
      </c>
      <c r="Q1246" s="1" t="s">
        <v>32</v>
      </c>
      <c r="T1246" s="1" t="s">
        <v>21</v>
      </c>
      <c r="U1246" s="3" t="str">
        <f t="shared" si="57"/>
        <v>INSERT INTO streetlampData (LAYER, ID, ORGAN, OP_CODE, BURY_DATE, NUM, LENGTH, MATERIAL, USEMODE, DATAMODE, NOTE, POINT_X, POINT_Y, TOWNSHIP, HEIGHT, MOD_DATE, STATE, DATA1, DATA2, LEVEL)</v>
      </c>
      <c r="V1246" s="4" t="str">
        <f t="shared" si="58"/>
        <v>VALUES (8020203, 020203211370, N'GC7', 0, '2018-07-01', 1, 8, N'金屬桿', 0, 0, N'NULL',120.677425, 24.1402686, 6600100, 76.53, '2024-08-30', 2,'NULL', NULL, 0);</v>
      </c>
      <c r="W1246" s="1" t="str">
        <f t="shared" si="59"/>
        <v>INSERT INTO streetlampData (LAYER, ID, ORGAN, OP_CODE, BURY_DATE, NUM, LENGTH, MATERIAL, USEMODE, DATAMODE, NOTE, POINT_X, POINT_Y, TOWNSHIP, HEIGHT, MOD_DATE, STATE, DATA1, DATA2, LEVEL)VALUES (8020203, 020203211370, N'GC7', 0, '2018-07-01', 1, 8, N'金屬桿', 0, 0, N'NULL',120.677425, 24.1402686, 6600100, 76.53, '2024-08-30', 2,'NULL', NULL, 0);</v>
      </c>
    </row>
  </sheetData>
  <phoneticPr fontId="18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文件" ma:contentTypeID="0x01010032F06A51A8A01347A4B35CB6ACDE3B83" ma:contentTypeVersion="12" ma:contentTypeDescription="建立新的文件。" ma:contentTypeScope="" ma:versionID="0897f55261fc2627bcb2a05cd756bce4">
  <xsd:schema xmlns:xsd="http://www.w3.org/2001/XMLSchema" xmlns:xs="http://www.w3.org/2001/XMLSchema" xmlns:p="http://schemas.microsoft.com/office/2006/metadata/properties" xmlns:ns3="1fca39ee-67cd-41df-9da4-b25bd52dc354" targetNamespace="http://schemas.microsoft.com/office/2006/metadata/properties" ma:root="true" ma:fieldsID="8ea1633193327caf3bc898dbce93b3c7" ns3:_="">
    <xsd:import namespace="1fca39ee-67cd-41df-9da4-b25bd52dc35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_activity" minOccurs="0"/>
                <xsd:element ref="ns3:MediaServiceSearchProperties" minOccurs="0"/>
                <xsd:element ref="ns3:MediaServiceDateTaken" minOccurs="0"/>
                <xsd:element ref="ns3:MediaServiceObjectDetectorVersions" minOccurs="0"/>
                <xsd:element ref="ns3:MediaServiceSystemTags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OCR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fca39ee-67cd-41df-9da4-b25bd52dc35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0" nillable="true" ma:displayName="_activity" ma:hidden="true" ma:internalName="_activity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1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內容類型"/>
        <xsd:element ref="dc:title" minOccurs="0" maxOccurs="1" ma:index="4" ma:displayName="標題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1fca39ee-67cd-41df-9da4-b25bd52dc354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1C1299F-232F-4D57-B516-0F6D2433A9C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fca39ee-67cd-41df-9da4-b25bd52dc35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5264104-E558-4A1F-900B-982F981E1A24}">
  <ds:schemaRefs>
    <ds:schemaRef ds:uri="http://schemas.openxmlformats.org/package/2006/metadata/core-properties"/>
    <ds:schemaRef ds:uri="http://schemas.microsoft.com/office/infopath/2007/PartnerControls"/>
    <ds:schemaRef ds:uri="http://schemas.microsoft.com/office/2006/metadata/properties"/>
    <ds:schemaRef ds:uri="http://purl.org/dc/terms/"/>
    <ds:schemaRef ds:uri="1fca39ee-67cd-41df-9da4-b25bd52dc354"/>
    <ds:schemaRef ds:uri="http://purl.org/dc/dcmitype/"/>
    <ds:schemaRef ds:uri="http://schemas.microsoft.com/office/2006/documentManagement/types"/>
    <ds:schemaRef ds:uri="http://www.w3.org/XML/1998/namespace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C062CAF3-CA24-49F2-80ED-E43DB963CCD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具名範圍</vt:lpstr>
      </vt:variant>
      <vt:variant>
        <vt:i4>1</vt:i4>
      </vt:variant>
    </vt:vector>
  </HeadingPairs>
  <TitlesOfParts>
    <vt:vector size="2" baseType="lpstr">
      <vt:lpstr>中區路燈_</vt:lpstr>
      <vt:lpstr>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CIVILMAP</dc:creator>
  <cp:lastModifiedBy>鄭文婷</cp:lastModifiedBy>
  <dcterms:created xsi:type="dcterms:W3CDTF">2025-07-29T05:39:45Z</dcterms:created>
  <dcterms:modified xsi:type="dcterms:W3CDTF">2025-08-27T06:21:52Z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0x01010032F06A51A8A01347A4B35CB6ACDE3B83</vt:lpwstr>
  </property>
</Properties>
</file>