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\Berkeley Google Folder\INFO251\PS4\"/>
    </mc:Choice>
  </mc:AlternateContent>
  <bookViews>
    <workbookView xWindow="0" yWindow="0" windowWidth="23040" windowHeight="87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8" i="1" l="1" a="1"/>
  <c r="K38" i="1"/>
  <c r="K39" i="1"/>
  <c r="K35" i="1" a="1"/>
  <c r="K35" i="1"/>
  <c r="K36" i="1"/>
  <c r="K32" i="1" a="1"/>
  <c r="K32" i="1"/>
  <c r="K33" i="1"/>
  <c r="K29" i="1" a="1"/>
  <c r="K29" i="1"/>
  <c r="K30" i="1"/>
  <c r="K26" i="1" a="1"/>
  <c r="K26" i="1"/>
  <c r="K27" i="1"/>
  <c r="K23" i="1" a="1"/>
  <c r="K23" i="1"/>
  <c r="K24" i="1"/>
  <c r="K20" i="1" a="1"/>
  <c r="K20" i="1"/>
  <c r="K21" i="1"/>
  <c r="K17" i="1" a="1"/>
  <c r="K17" i="1"/>
  <c r="K18" i="1"/>
  <c r="K14" i="1" a="1"/>
  <c r="K14" i="1"/>
  <c r="K15" i="1"/>
  <c r="K11" i="1" a="1"/>
  <c r="K11" i="1"/>
  <c r="K12" i="1"/>
  <c r="F39" i="1"/>
  <c r="F38" i="1"/>
  <c r="J38" i="1" a="1"/>
  <c r="J38" i="1"/>
  <c r="J39" i="1"/>
  <c r="F36" i="1"/>
  <c r="F35" i="1"/>
  <c r="J35" i="1" a="1"/>
  <c r="J35" i="1"/>
  <c r="J36" i="1"/>
  <c r="M9" i="1"/>
  <c r="F12" i="1"/>
  <c r="M8" i="1"/>
  <c r="F11" i="1"/>
  <c r="H11" i="1" a="1"/>
  <c r="H12" i="1"/>
  <c r="L12" i="1"/>
  <c r="M12" i="1"/>
  <c r="F15" i="1"/>
  <c r="H11" i="1"/>
  <c r="L11" i="1"/>
  <c r="M11" i="1"/>
  <c r="F14" i="1"/>
  <c r="H14" i="1" a="1"/>
  <c r="H15" i="1"/>
  <c r="L15" i="1"/>
  <c r="M15" i="1"/>
  <c r="F18" i="1"/>
  <c r="H14" i="1"/>
  <c r="L14" i="1"/>
  <c r="M14" i="1"/>
  <c r="F17" i="1"/>
  <c r="H17" i="1" a="1"/>
  <c r="H18" i="1"/>
  <c r="L18" i="1"/>
  <c r="M18" i="1"/>
  <c r="F21" i="1"/>
  <c r="H17" i="1"/>
  <c r="L17" i="1"/>
  <c r="M17" i="1"/>
  <c r="F20" i="1"/>
  <c r="H20" i="1" a="1"/>
  <c r="H21" i="1"/>
  <c r="L21" i="1"/>
  <c r="M21" i="1"/>
  <c r="F24" i="1"/>
  <c r="H20" i="1"/>
  <c r="L20" i="1"/>
  <c r="M20" i="1"/>
  <c r="F23" i="1"/>
  <c r="H23" i="1" a="1"/>
  <c r="H24" i="1"/>
  <c r="L24" i="1"/>
  <c r="M24" i="1"/>
  <c r="F27" i="1"/>
  <c r="H23" i="1"/>
  <c r="L23" i="1"/>
  <c r="M23" i="1"/>
  <c r="F26" i="1"/>
  <c r="H26" i="1" a="1"/>
  <c r="H27" i="1"/>
  <c r="L27" i="1"/>
  <c r="M27" i="1"/>
  <c r="F30" i="1"/>
  <c r="H26" i="1"/>
  <c r="L26" i="1"/>
  <c r="M26" i="1"/>
  <c r="F29" i="1"/>
  <c r="H29" i="1" a="1"/>
  <c r="H30" i="1"/>
  <c r="L30" i="1"/>
  <c r="M30" i="1"/>
  <c r="F33" i="1"/>
  <c r="H29" i="1"/>
  <c r="L29" i="1"/>
  <c r="M29" i="1"/>
  <c r="F32" i="1"/>
  <c r="J32" i="1" a="1"/>
  <c r="J32" i="1"/>
  <c r="J33" i="1"/>
  <c r="J29" i="1" a="1"/>
  <c r="J29" i="1"/>
  <c r="J30" i="1"/>
  <c r="L9" i="1"/>
  <c r="L8" i="1"/>
  <c r="K8" i="1" a="1"/>
  <c r="K8" i="1"/>
  <c r="K9" i="1"/>
  <c r="J26" i="1" a="1"/>
  <c r="J26" i="1"/>
  <c r="J27" i="1"/>
  <c r="J23" i="1" a="1"/>
  <c r="J23" i="1"/>
  <c r="J24" i="1"/>
  <c r="J20" i="1" a="1"/>
  <c r="J20" i="1"/>
  <c r="J21" i="1"/>
  <c r="J17" i="1" a="1"/>
  <c r="J17" i="1"/>
  <c r="J18" i="1"/>
  <c r="J14" i="1" a="1"/>
  <c r="J14" i="1"/>
  <c r="J15" i="1"/>
  <c r="J11" i="1" a="1"/>
  <c r="J12" i="1"/>
  <c r="J11" i="1"/>
  <c r="J8" i="1" a="1"/>
  <c r="J8" i="1"/>
  <c r="J9" i="1"/>
  <c r="H3" i="1" a="1"/>
  <c r="H3" i="1"/>
  <c r="I3" i="1"/>
  <c r="H4" i="1"/>
  <c r="I4" i="1"/>
  <c r="O2" i="1" a="1"/>
  <c r="O3" i="1"/>
  <c r="P2" i="1"/>
  <c r="O2" i="1"/>
  <c r="P3" i="1"/>
  <c r="R2" i="1" a="1"/>
  <c r="R2" i="1"/>
  <c r="R3" i="1"/>
  <c r="H8" i="1" a="1"/>
  <c r="H8" i="1"/>
  <c r="H9" i="1"/>
  <c r="H32" i="1" a="1"/>
  <c r="H32" i="1"/>
  <c r="L32" i="1"/>
  <c r="M32" i="1"/>
  <c r="H33" i="1"/>
  <c r="L33" i="1"/>
  <c r="M33" i="1"/>
  <c r="H35" i="1" a="1"/>
  <c r="H35" i="1"/>
  <c r="L35" i="1"/>
  <c r="M35" i="1"/>
  <c r="H36" i="1"/>
  <c r="L36" i="1"/>
  <c r="M36" i="1"/>
  <c r="H38" i="1" a="1"/>
  <c r="H38" i="1"/>
  <c r="L38" i="1"/>
  <c r="M38" i="1"/>
  <c r="H39" i="1"/>
  <c r="L39" i="1"/>
  <c r="M39" i="1"/>
</calcChain>
</file>

<file path=xl/sharedStrings.xml><?xml version="1.0" encoding="utf-8"?>
<sst xmlns="http://schemas.openxmlformats.org/spreadsheetml/2006/main" count="9" uniqueCount="9">
  <si>
    <t>X</t>
  </si>
  <si>
    <t>Y</t>
  </si>
  <si>
    <t>Theta</t>
  </si>
  <si>
    <r>
      <rPr>
        <sz val="11"/>
        <color theme="1"/>
        <rFont val="Calibri"/>
        <family val="2"/>
        <scheme val="minor"/>
      </rPr>
      <t>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</t>
    </r>
  </si>
  <si>
    <r>
      <rPr>
        <sz val="11"/>
        <color theme="1"/>
        <rFont val="Calibri"/>
        <family val="2"/>
        <scheme val="minor"/>
      </rPr>
      <t>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Ax</t>
    </r>
  </si>
  <si>
    <r>
      <rPr>
        <sz val="11"/>
        <color theme="1"/>
        <rFont val="Calibri"/>
        <family val="2"/>
        <scheme val="minor"/>
      </rPr>
      <t>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y</t>
    </r>
  </si>
  <si>
    <t>closed form</t>
  </si>
  <si>
    <t>learning rate</t>
  </si>
  <si>
    <t>Theta_change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</si>
</sst>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43" fontId="0" fillId="0" borderId="0" xfId="1" applyFont="1"/>
    <xf numFmtId="0" fontId="3" fillId="0" borderId="0" xfId="0" applyFont="1"/>
    <xf numFmtId="4" fontId="0" fillId="0" borderId="0" xfId="0" applyNumberFormat="1" applyFont="1"/>
    <xf numFmtId="4" fontId="0" fillId="0" borderId="0" xfId="0" applyNumberFormat="1"/>
    <xf numFmtId="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9"/>
  <sheetViews>
    <sheetView tabSelected="1" workbookViewId="0">
      <selection activeCell="K1" sqref="K1"/>
    </sheetView>
  </sheetViews>
  <sheetFormatPr defaultRowHeight="14.4" x14ac:dyDescent="0.3"/>
  <cols>
    <col min="1" max="5" width="8.88671875" style="1"/>
    <col min="6" max="6" width="14.21875" bestFit="1" customWidth="1"/>
    <col min="8" max="8" width="19.21875" bestFit="1" customWidth="1"/>
    <col min="9" max="9" width="10.109375" bestFit="1" customWidth="1"/>
    <col min="10" max="10" width="9" bestFit="1" customWidth="1"/>
    <col min="11" max="11" width="19.44140625" customWidth="1"/>
    <col min="12" max="12" width="19.21875" bestFit="1" customWidth="1"/>
    <col min="13" max="13" width="15.6640625" bestFit="1" customWidth="1"/>
  </cols>
  <sheetData>
    <row r="1" spans="2:18" x14ac:dyDescent="0.3">
      <c r="R1" t="s">
        <v>6</v>
      </c>
    </row>
    <row r="2" spans="2:18" ht="16.2" x14ac:dyDescent="0.3">
      <c r="H2" s="4" t="s">
        <v>3</v>
      </c>
      <c r="O2">
        <f t="array" ref="O2:P3">MINVERSE(H3:I4)</f>
        <v>0.16040400470949415</v>
      </c>
      <c r="P2">
        <v>-2.5208740932226623E-2</v>
      </c>
      <c r="R2">
        <f t="array" ref="R2:R3">MMULT(O2:P3,J8:J9)</f>
        <v>-34.670620776445276</v>
      </c>
    </row>
    <row r="3" spans="2:18" x14ac:dyDescent="0.3">
      <c r="B3" s="1" t="s">
        <v>0</v>
      </c>
      <c r="E3" s="1" t="s">
        <v>1</v>
      </c>
      <c r="H3" s="3">
        <f t="array" ref="H3:I4">MMULT(TRANSPOSE($B$4:$C$509),$B$4:$C$509)</f>
        <v>506</v>
      </c>
      <c r="I3" s="3">
        <v>3180.0250000000024</v>
      </c>
      <c r="K3" t="s">
        <v>7</v>
      </c>
      <c r="L3">
        <v>0.1</v>
      </c>
      <c r="O3">
        <v>-2.5208740932226626E-2</v>
      </c>
      <c r="P3">
        <v>4.0111706391322902E-3</v>
      </c>
      <c r="R3">
        <v>9.1021089811814022</v>
      </c>
    </row>
    <row r="4" spans="2:18" x14ac:dyDescent="0.3">
      <c r="B4" s="1">
        <v>1</v>
      </c>
      <c r="C4" s="2">
        <v>6.5750000000000002</v>
      </c>
      <c r="E4" s="2">
        <v>24</v>
      </c>
      <c r="H4" s="3">
        <v>3180.0250000000024</v>
      </c>
      <c r="I4" s="3">
        <v>20234.59824699998</v>
      </c>
    </row>
    <row r="5" spans="2:18" x14ac:dyDescent="0.3">
      <c r="B5" s="1">
        <v>1</v>
      </c>
      <c r="C5" s="2">
        <v>6.4210000000000003</v>
      </c>
      <c r="E5" s="2">
        <v>21.6</v>
      </c>
    </row>
    <row r="6" spans="2:18" x14ac:dyDescent="0.3">
      <c r="B6" s="1">
        <v>1</v>
      </c>
      <c r="C6" s="2">
        <v>7.1849999999999898</v>
      </c>
      <c r="E6" s="2">
        <v>34.700000000000003</v>
      </c>
    </row>
    <row r="7" spans="2:18" ht="16.2" x14ac:dyDescent="0.3">
      <c r="B7" s="1">
        <v>1</v>
      </c>
      <c r="C7" s="2">
        <v>6.9980000000000002</v>
      </c>
      <c r="E7" s="2">
        <v>33.399999999999899</v>
      </c>
      <c r="F7" s="1" t="s">
        <v>2</v>
      </c>
      <c r="H7" s="4" t="s">
        <v>4</v>
      </c>
      <c r="J7" s="4" t="s">
        <v>5</v>
      </c>
      <c r="L7" t="s">
        <v>8</v>
      </c>
    </row>
    <row r="8" spans="2:18" x14ac:dyDescent="0.3">
      <c r="B8" s="1">
        <v>1</v>
      </c>
      <c r="C8" s="2">
        <v>7.1470000000000002</v>
      </c>
      <c r="E8" s="2">
        <v>36.200000000000003</v>
      </c>
      <c r="F8" s="5">
        <v>1</v>
      </c>
      <c r="G8" s="6"/>
      <c r="H8" s="7">
        <f t="array" ref="H8:H9">MMULT($H$3:$I$4,F8:F9)</f>
        <v>3686.0250000000024</v>
      </c>
      <c r="I8" s="7"/>
      <c r="J8" s="7">
        <f t="array" ref="J8:J9">MMULT(TRANSPOSE($B$4:$C$509),$E$4:$E$509)</f>
        <v>11401.600000000006</v>
      </c>
      <c r="K8" s="7">
        <f t="array" ref="K8:K9">MMULT(TRANSPOSE($B$4:$C$509),MMULT($B$4:$C$509,F8:F9)-$E$4:$E$509)/506</f>
        <v>-15.248171936758855</v>
      </c>
      <c r="L8" s="7">
        <f>(H8-J8)/506</f>
        <v>-15.248171936758901</v>
      </c>
      <c r="M8" s="7">
        <f>L8*$L$3</f>
        <v>-1.5248171936758901</v>
      </c>
    </row>
    <row r="9" spans="2:18" x14ac:dyDescent="0.3">
      <c r="B9" s="1">
        <v>1</v>
      </c>
      <c r="C9" s="2">
        <v>6.4299999999999899</v>
      </c>
      <c r="E9" s="2">
        <v>28.6999999999999</v>
      </c>
      <c r="F9" s="5">
        <v>1</v>
      </c>
      <c r="G9" s="6"/>
      <c r="H9" s="7">
        <v>23414.623246999981</v>
      </c>
      <c r="I9" s="7"/>
      <c r="J9" s="7">
        <v>73924.077599999902</v>
      </c>
      <c r="K9" s="7">
        <v>-99.821056033596562</v>
      </c>
      <c r="L9" s="7">
        <f>(H9-J9)/506</f>
        <v>-99.821056033596676</v>
      </c>
      <c r="M9" s="7">
        <f>L9*$L$3</f>
        <v>-9.9821056033596687</v>
      </c>
    </row>
    <row r="10" spans="2:18" x14ac:dyDescent="0.3">
      <c r="B10" s="1">
        <v>1</v>
      </c>
      <c r="C10" s="2">
        <v>6.0119999999999898</v>
      </c>
      <c r="E10" s="2">
        <v>22.899999999999899</v>
      </c>
      <c r="F10" s="6"/>
      <c r="G10" s="6"/>
      <c r="H10" s="7"/>
      <c r="I10" s="7"/>
      <c r="J10" s="7"/>
      <c r="K10" s="7"/>
      <c r="L10" s="7"/>
      <c r="M10" s="7"/>
    </row>
    <row r="11" spans="2:18" x14ac:dyDescent="0.3">
      <c r="B11" s="1">
        <v>1</v>
      </c>
      <c r="C11" s="2">
        <v>6.1719999999999899</v>
      </c>
      <c r="E11" s="2">
        <v>27.1</v>
      </c>
      <c r="F11" s="6">
        <f>F8-M8</f>
        <v>2.5248171936758901</v>
      </c>
      <c r="G11" s="6"/>
      <c r="H11" s="7">
        <f t="array" ref="H11:H12">MMULT($H$3:$I$4,F11:F12)</f>
        <v>36200.92787132386</v>
      </c>
      <c r="I11" s="7"/>
      <c r="J11" s="7">
        <f t="array" ref="J11:J12">MMULT(TRANSPOSE($B$4:$C$509),$E$4:$E$509)</f>
        <v>11401.600000000006</v>
      </c>
      <c r="K11" s="7">
        <f t="array" ref="K11:K12">MMULT(TRANSPOSE($B$4:$C$509),MMULT($B$4:$C$509,F11:F12)-$E$4:$E$509)/506</f>
        <v>49.010529389968063</v>
      </c>
      <c r="L11" s="7">
        <f>(H11-J11)/506</f>
        <v>49.010529389968092</v>
      </c>
      <c r="M11" s="7">
        <f>L11*$L$3</f>
        <v>4.9010529389968092</v>
      </c>
    </row>
    <row r="12" spans="2:18" x14ac:dyDescent="0.3">
      <c r="B12" s="1">
        <v>1</v>
      </c>
      <c r="C12" s="2">
        <v>5.6310000000000002</v>
      </c>
      <c r="E12" s="2">
        <v>16.5</v>
      </c>
      <c r="F12" s="6">
        <f>F9-M9</f>
        <v>10.982105603359669</v>
      </c>
      <c r="G12" s="6"/>
      <c r="H12" s="7">
        <v>230247.4765864294</v>
      </c>
      <c r="I12" s="7"/>
      <c r="J12" s="7">
        <v>73924.077599999902</v>
      </c>
      <c r="K12" s="7">
        <v>308.93952368859578</v>
      </c>
      <c r="L12" s="7">
        <f>(H12-J12)/506</f>
        <v>308.93952368859584</v>
      </c>
      <c r="M12" s="7">
        <f>L12*$L$3</f>
        <v>30.893952368859587</v>
      </c>
    </row>
    <row r="13" spans="2:18" x14ac:dyDescent="0.3">
      <c r="B13" s="1">
        <v>1</v>
      </c>
      <c r="C13" s="2">
        <v>6.0039999999999898</v>
      </c>
      <c r="E13" s="2">
        <v>18.899999999999899</v>
      </c>
      <c r="F13" s="6"/>
      <c r="G13" s="6"/>
      <c r="H13" s="6"/>
      <c r="I13" s="6"/>
      <c r="J13" s="6"/>
      <c r="K13" s="6"/>
      <c r="L13" s="6"/>
      <c r="M13" s="6"/>
    </row>
    <row r="14" spans="2:18" x14ac:dyDescent="0.3">
      <c r="B14" s="1">
        <v>1</v>
      </c>
      <c r="C14" s="2">
        <v>6.37699999999999</v>
      </c>
      <c r="E14" s="2">
        <v>15</v>
      </c>
      <c r="F14" s="6">
        <f>F11-M11</f>
        <v>-2.3762357453209191</v>
      </c>
      <c r="G14" s="6"/>
      <c r="H14" s="7">
        <f t="array" ref="H14:H15">MMULT($H$3:$I$4,F14:F15)</f>
        <v>-64522.545797591301</v>
      </c>
      <c r="I14" s="7"/>
      <c r="J14" s="7">
        <f t="array" ref="J14:J15">MMULT(TRANSPOSE($B$4:$C$509),$E$4:$E$509)</f>
        <v>11401.600000000006</v>
      </c>
      <c r="K14" s="7">
        <f t="array" ref="K14:K15">MMULT(TRANSPOSE($B$4:$C$509),MMULT($B$4:$C$509,F14:F15)-$E$4:$E$509)/506</f>
        <v>-150.04771896757157</v>
      </c>
      <c r="L14" s="7">
        <f>(H14-J14)/506</f>
        <v>-150.04771896757174</v>
      </c>
      <c r="M14" s="7">
        <f>L14*$L$3</f>
        <v>-15.004771896757175</v>
      </c>
    </row>
    <row r="15" spans="2:18" x14ac:dyDescent="0.3">
      <c r="B15" s="1">
        <v>1</v>
      </c>
      <c r="C15" s="2">
        <v>6.0090000000000003</v>
      </c>
      <c r="E15" s="2">
        <v>18.899999999999899</v>
      </c>
      <c r="F15" s="6">
        <f>F12-M12</f>
        <v>-19.911846765499917</v>
      </c>
      <c r="G15" s="6"/>
      <c r="H15" s="7">
        <v>-410464.70873173099</v>
      </c>
      <c r="I15" s="7"/>
      <c r="J15" s="7">
        <v>73924.077599999902</v>
      </c>
      <c r="K15" s="7">
        <v>-957.29009156468555</v>
      </c>
      <c r="L15" s="7">
        <f>(H15-J15)/506</f>
        <v>-957.29009156468555</v>
      </c>
      <c r="M15" s="7">
        <f>L15*$L$3</f>
        <v>-95.729009156468564</v>
      </c>
    </row>
    <row r="16" spans="2:18" x14ac:dyDescent="0.3">
      <c r="B16" s="1">
        <v>1</v>
      </c>
      <c r="C16" s="2">
        <v>5.8890000000000002</v>
      </c>
      <c r="E16" s="2">
        <v>21.6999999999999</v>
      </c>
    </row>
    <row r="17" spans="2:13" x14ac:dyDescent="0.3">
      <c r="B17" s="1">
        <v>1</v>
      </c>
      <c r="C17" s="2">
        <v>5.9489999999999901</v>
      </c>
      <c r="E17" s="2">
        <v>20.399999999999899</v>
      </c>
      <c r="F17" s="6">
        <f>F14-M14</f>
        <v>12.628536151436256</v>
      </c>
      <c r="G17" s="6"/>
      <c r="H17" s="7">
        <f t="array" ref="H17:H18">MMULT($H$3:$I$4,F17:F18)</f>
        <v>247490.51112496702</v>
      </c>
      <c r="I17" s="7"/>
      <c r="J17" s="7">
        <f t="array" ref="J17:J18">MMULT(TRANSPOSE($B$4:$C$509),$E$4:$E$509)</f>
        <v>11401.600000000006</v>
      </c>
      <c r="K17" s="7">
        <f t="array" ref="K17:K18">MMULT(TRANSPOSE($B$4:$C$509),MMULT($B$4:$C$509,F17:F18)-$E$4:$E$509)/506</f>
        <v>466.5788757410408</v>
      </c>
      <c r="L17" s="7">
        <f>(H17-J17)/506</f>
        <v>466.57887574104154</v>
      </c>
      <c r="M17" s="7">
        <f>L17*$L$3</f>
        <v>46.657887574104159</v>
      </c>
    </row>
    <row r="18" spans="2:13" x14ac:dyDescent="0.3">
      <c r="B18" s="1">
        <v>1</v>
      </c>
      <c r="C18" s="2">
        <v>6.0960000000000001</v>
      </c>
      <c r="E18" s="2">
        <v>18.1999999999999</v>
      </c>
      <c r="F18" s="6">
        <f>F15-M15</f>
        <v>75.817162390968647</v>
      </c>
      <c r="G18" s="6"/>
      <c r="H18" s="7">
        <v>1574288.8818837781</v>
      </c>
      <c r="I18" s="7"/>
      <c r="J18" s="7">
        <v>73924.077599999902</v>
      </c>
      <c r="K18" s="7">
        <v>2965.1478345529204</v>
      </c>
      <c r="L18" s="7">
        <f>(H18-J18)/506</f>
        <v>2965.1478345529213</v>
      </c>
      <c r="M18" s="7">
        <f>L18*$L$3</f>
        <v>296.51478345529216</v>
      </c>
    </row>
    <row r="19" spans="2:13" x14ac:dyDescent="0.3">
      <c r="B19" s="1">
        <v>1</v>
      </c>
      <c r="C19" s="2">
        <v>5.8339999999999899</v>
      </c>
      <c r="E19" s="2">
        <v>19.899999999999899</v>
      </c>
    </row>
    <row r="20" spans="2:13" x14ac:dyDescent="0.3">
      <c r="B20" s="1">
        <v>1</v>
      </c>
      <c r="C20" s="2">
        <v>5.9349999999999898</v>
      </c>
      <c r="E20" s="2">
        <v>23.1</v>
      </c>
      <c r="F20" s="6">
        <f>F17-M17</f>
        <v>-34.029351422667901</v>
      </c>
      <c r="G20" s="6"/>
      <c r="H20" s="7">
        <f t="array" ref="H20:H21">MMULT($H$3:$I$4,F20:F21)</f>
        <v>-719042.80424494587</v>
      </c>
      <c r="I20" s="7"/>
      <c r="J20" s="7">
        <f t="array" ref="J20:J21">MMULT(TRANSPOSE($B$4:$C$509),$E$4:$E$509)</f>
        <v>11401.600000000006</v>
      </c>
      <c r="K20" s="7">
        <f t="array" ref="K20:K21">MMULT(TRANSPOSE($B$4:$C$509),MMULT($B$4:$C$509,F20:F21)-$E$4:$E$509)/506</f>
        <v>-1443.5660162943577</v>
      </c>
      <c r="L20" s="7">
        <f>(H20-J20)/506</f>
        <v>-1443.5660162943593</v>
      </c>
      <c r="M20" s="7">
        <f>L20*$L$3</f>
        <v>-144.35660162943594</v>
      </c>
    </row>
    <row r="21" spans="2:13" x14ac:dyDescent="0.3">
      <c r="B21" s="1">
        <v>1</v>
      </c>
      <c r="C21" s="2">
        <v>5.99</v>
      </c>
      <c r="E21" s="2">
        <v>17.5</v>
      </c>
      <c r="F21" s="6">
        <f>F18-M18</f>
        <v>-220.69762106432353</v>
      </c>
      <c r="G21" s="6"/>
      <c r="H21" s="7">
        <v>-4573941.8845630959</v>
      </c>
      <c r="I21" s="7"/>
      <c r="J21" s="7">
        <v>73924.077599999902</v>
      </c>
      <c r="K21" s="7">
        <v>-9185.5058540772807</v>
      </c>
      <c r="L21" s="7">
        <f>(H21-J21)/506</f>
        <v>-9185.5058540772643</v>
      </c>
      <c r="M21" s="7">
        <f>L21*$L$3</f>
        <v>-918.55058540772643</v>
      </c>
    </row>
    <row r="22" spans="2:13" x14ac:dyDescent="0.3">
      <c r="B22" s="1">
        <v>1</v>
      </c>
      <c r="C22" s="2">
        <v>5.4560000000000004</v>
      </c>
      <c r="E22" s="2">
        <v>20.1999999999999</v>
      </c>
    </row>
    <row r="23" spans="2:13" x14ac:dyDescent="0.3">
      <c r="B23" s="1">
        <v>1</v>
      </c>
      <c r="C23" s="2">
        <v>5.7270000000000003</v>
      </c>
      <c r="E23" s="2">
        <v>18.1999999999999</v>
      </c>
      <c r="F23" s="6">
        <f>F20-M20</f>
        <v>110.32725020676804</v>
      </c>
      <c r="G23" s="6"/>
      <c r="H23" s="7">
        <f t="array" ref="H23:H24">MMULT($H$3:$I$4,F23:F24)</f>
        <v>2275015.4615407563</v>
      </c>
      <c r="I23" s="7"/>
      <c r="J23" s="7">
        <f t="array" ref="J23:J24">MMULT(TRANSPOSE($B$4:$C$509),$E$4:$E$509)</f>
        <v>11401.600000000006</v>
      </c>
      <c r="K23" s="7">
        <f t="array" ref="K23:K24">MMULT(TRANSPOSE($B$4:$C$509),MMULT($B$4:$C$509,F23:F24)-$E$4:$E$509)/506</f>
        <v>4473.5451809105816</v>
      </c>
      <c r="L23" s="7">
        <f>(H23-J23)/506</f>
        <v>4473.5451809105853</v>
      </c>
      <c r="M23" s="7">
        <f>L23*$L$3</f>
        <v>447.35451809105854</v>
      </c>
    </row>
    <row r="24" spans="2:13" x14ac:dyDescent="0.3">
      <c r="B24" s="1">
        <v>1</v>
      </c>
      <c r="C24" s="2">
        <v>5.57</v>
      </c>
      <c r="E24" s="2">
        <v>13.6</v>
      </c>
      <c r="F24" s="6">
        <f>F21-M21</f>
        <v>697.85296434340285</v>
      </c>
      <c r="G24" s="6"/>
      <c r="H24" s="7">
        <v>14471617.782805536</v>
      </c>
      <c r="I24" s="7"/>
      <c r="J24" s="7">
        <v>73924.077599999902</v>
      </c>
      <c r="K24" s="7">
        <v>28453.940128864691</v>
      </c>
      <c r="L24" s="7">
        <f>(H24-J24)/506</f>
        <v>28453.940128864695</v>
      </c>
      <c r="M24" s="7">
        <f>L24*$L$3</f>
        <v>2845.3940128864697</v>
      </c>
    </row>
    <row r="25" spans="2:13" x14ac:dyDescent="0.3">
      <c r="B25" s="1">
        <v>1</v>
      </c>
      <c r="C25" s="2">
        <v>5.9649999999999901</v>
      </c>
      <c r="E25" s="2">
        <v>19.600000000000001</v>
      </c>
    </row>
    <row r="26" spans="2:13" x14ac:dyDescent="0.3">
      <c r="B26" s="1">
        <v>1</v>
      </c>
      <c r="C26" s="2">
        <v>6.1420000000000003</v>
      </c>
      <c r="E26" s="2">
        <v>15.1999999999999</v>
      </c>
      <c r="F26" s="6">
        <f>F23-M23</f>
        <v>-337.0272678842905</v>
      </c>
      <c r="G26" s="6"/>
      <c r="H26" s="7">
        <f t="array" ref="H26:H27">MMULT($H$3:$I$4,F26:F27)</f>
        <v>-6999770.0204426209</v>
      </c>
      <c r="I26" s="7"/>
      <c r="J26" s="7">
        <f t="array" ref="J26:J27">MMULT(TRANSPOSE($B$4:$C$509),$E$4:$E$509)</f>
        <v>11401.600000000006</v>
      </c>
      <c r="K26" s="7">
        <f t="array" ref="K26:K27">MMULT(TRANSPOSE($B$4:$C$509),MMULT($B$4:$C$509,F26:F27)-$E$4:$E$509)/506</f>
        <v>-13856.070396131649</v>
      </c>
      <c r="L26" s="7">
        <f>(H26-J26)/506</f>
        <v>-13856.070396131661</v>
      </c>
      <c r="M26" s="7">
        <f>L26*$L$3</f>
        <v>-1385.6070396131663</v>
      </c>
    </row>
    <row r="27" spans="2:13" x14ac:dyDescent="0.3">
      <c r="B27" s="1">
        <v>1</v>
      </c>
      <c r="C27" s="2">
        <v>5.81299999999999</v>
      </c>
      <c r="E27" s="2">
        <v>14.5</v>
      </c>
      <c r="F27" s="6">
        <f>F24-M24</f>
        <v>-2147.5410485430666</v>
      </c>
      <c r="G27" s="6"/>
      <c r="H27" s="7">
        <v>-44526385.473763779</v>
      </c>
      <c r="I27" s="7"/>
      <c r="J27" s="7">
        <v>73924.077599999902</v>
      </c>
      <c r="K27" s="7">
        <v>-88142.904251706961</v>
      </c>
      <c r="L27" s="7">
        <f>(H27-J27)/506</f>
        <v>-88142.904251707077</v>
      </c>
      <c r="M27" s="7">
        <f>L27*$L$3</f>
        <v>-8814.2904251707077</v>
      </c>
    </row>
    <row r="28" spans="2:13" x14ac:dyDescent="0.3">
      <c r="B28" s="1">
        <v>1</v>
      </c>
      <c r="C28" s="2">
        <v>5.9240000000000004</v>
      </c>
      <c r="E28" s="2">
        <v>15.6</v>
      </c>
    </row>
    <row r="29" spans="2:13" x14ac:dyDescent="0.3">
      <c r="B29" s="1">
        <v>1</v>
      </c>
      <c r="C29" s="2">
        <v>5.5990000000000002</v>
      </c>
      <c r="E29" s="2">
        <v>13.9</v>
      </c>
      <c r="F29" s="6">
        <f>F26-M26</f>
        <v>1048.5797717288758</v>
      </c>
      <c r="G29" s="6"/>
      <c r="H29" s="7">
        <f t="array" ref="H29:H30">MMULT($H$3:$I$4,F29:F30)</f>
        <v>21731011.050905142</v>
      </c>
      <c r="I29" s="7"/>
      <c r="J29" s="7">
        <f t="array" ref="J29:J30">MMULT(TRANSPOSE($B$4:$C$509),$E$4:$E$509)</f>
        <v>11401.600000000006</v>
      </c>
      <c r="K29" s="7">
        <f t="array" ref="K29:K30">MMULT(TRANSPOSE($B$4:$C$509),MMULT($B$4:$C$509,F29:F30)-$E$4:$E$509)/506</f>
        <v>42924.129349614857</v>
      </c>
      <c r="L29" s="7">
        <f>(H29-J29)/506</f>
        <v>42924.129349614901</v>
      </c>
      <c r="M29" s="7">
        <f>L29*$L$3</f>
        <v>4292.4129349614905</v>
      </c>
    </row>
    <row r="30" spans="2:13" x14ac:dyDescent="0.3">
      <c r="B30" s="1">
        <v>1</v>
      </c>
      <c r="C30" s="2">
        <v>5.81299999999999</v>
      </c>
      <c r="E30" s="2">
        <v>16.600000000000001</v>
      </c>
      <c r="F30" s="6">
        <f>F27-M27</f>
        <v>6666.7493766276411</v>
      </c>
      <c r="G30" s="6"/>
      <c r="H30" s="7">
        <v>138233505.13809001</v>
      </c>
      <c r="I30" s="7"/>
      <c r="J30" s="7">
        <v>73924.077599999902</v>
      </c>
      <c r="K30" s="7">
        <v>273042.65031717363</v>
      </c>
      <c r="L30" s="7">
        <f>(H30-J30)/506</f>
        <v>273042.65031717392</v>
      </c>
      <c r="M30" s="7">
        <f>L30*$L$3</f>
        <v>27304.265031717394</v>
      </c>
    </row>
    <row r="31" spans="2:13" x14ac:dyDescent="0.3">
      <c r="B31" s="1">
        <v>1</v>
      </c>
      <c r="C31" s="2">
        <v>6.0469999999999899</v>
      </c>
      <c r="E31" s="2">
        <v>14.8</v>
      </c>
    </row>
    <row r="32" spans="2:13" x14ac:dyDescent="0.3">
      <c r="B32" s="1">
        <v>1</v>
      </c>
      <c r="C32" s="2">
        <v>6.4950000000000001</v>
      </c>
      <c r="E32" s="2">
        <v>18.399999999999899</v>
      </c>
      <c r="F32" s="6">
        <f>F29-M29</f>
        <v>-3243.8331632326144</v>
      </c>
      <c r="G32" s="6"/>
      <c r="H32" s="7">
        <f t="array" ref="H32:H33">MMULT($H$3:$I$4,F32:F33)</f>
        <v>-67269195.301672548</v>
      </c>
      <c r="I32" s="7"/>
      <c r="J32" s="7">
        <f t="array" ref="J32:J33">MMULT(TRANSPOSE($B$4:$C$509),$E$4:$E$509)</f>
        <v>11401.600000000006</v>
      </c>
      <c r="K32" s="7">
        <f t="array" ref="K32:K33">MMULT(TRANSPOSE($B$4:$C$509),MMULT($B$4:$C$509,F32:F33)-$E$4:$E$509)/506</f>
        <v>-132965.60652504439</v>
      </c>
      <c r="L32" s="7">
        <f>(H32-J32)/506</f>
        <v>-132965.60652504454</v>
      </c>
      <c r="M32" s="7">
        <f>L32*$L$3</f>
        <v>-13296.560652504455</v>
      </c>
    </row>
    <row r="33" spans="2:13" x14ac:dyDescent="0.3">
      <c r="B33" s="1">
        <v>1</v>
      </c>
      <c r="C33" s="2">
        <v>6.6740000000000004</v>
      </c>
      <c r="E33" s="2">
        <v>21</v>
      </c>
      <c r="F33" s="6">
        <f>F30-M30</f>
        <v>-20637.515655089752</v>
      </c>
      <c r="G33" s="6"/>
      <c r="H33" s="7">
        <v>-427907308.65182257</v>
      </c>
      <c r="I33" s="7"/>
      <c r="J33" s="7">
        <v>73924.077599999902</v>
      </c>
      <c r="K33" s="7">
        <v>-845812.71290399646</v>
      </c>
      <c r="L33" s="7">
        <f>(H33-J33)/506</f>
        <v>-845812.71290399716</v>
      </c>
      <c r="M33" s="7">
        <f>L33*$L$3</f>
        <v>-84581.271290399716</v>
      </c>
    </row>
    <row r="34" spans="2:13" x14ac:dyDescent="0.3">
      <c r="B34" s="1">
        <v>1</v>
      </c>
      <c r="C34" s="2">
        <v>5.7130000000000001</v>
      </c>
      <c r="E34" s="2">
        <v>12.6999999999999</v>
      </c>
    </row>
    <row r="35" spans="2:13" x14ac:dyDescent="0.3">
      <c r="B35" s="1">
        <v>1</v>
      </c>
      <c r="C35" s="2">
        <v>6.0720000000000001</v>
      </c>
      <c r="E35" s="2">
        <v>14.5</v>
      </c>
      <c r="F35" s="6">
        <f>F32-M32</f>
        <v>10052.727489271841</v>
      </c>
      <c r="G35" s="6"/>
      <c r="H35" s="7">
        <f t="array" ref="H35:H36">MMULT($H$3:$I$4,F35:F36)</f>
        <v>208429421.62374827</v>
      </c>
      <c r="I35" s="7"/>
      <c r="J35" s="7">
        <f t="array" ref="J35:J36">MMULT(TRANSPOSE($B$4:$C$509),$E$4:$E$509)</f>
        <v>11401.600000000006</v>
      </c>
      <c r="K35" s="7">
        <f t="array" ref="K35:K36">MMULT(TRANSPOSE($B$4:$C$509),MMULT($B$4:$C$509,F35:F36)-$E$4:$E$509)/506</f>
        <v>411893.32020503544</v>
      </c>
      <c r="L35" s="7">
        <f>(H35-J35)/506</f>
        <v>411893.32020503614</v>
      </c>
      <c r="M35" s="7">
        <f>L35*$L$3</f>
        <v>41189.332020503614</v>
      </c>
    </row>
    <row r="36" spans="2:13" x14ac:dyDescent="0.3">
      <c r="B36" s="1">
        <v>1</v>
      </c>
      <c r="C36" s="2">
        <v>5.95</v>
      </c>
      <c r="E36" s="2">
        <v>13.1999999999999</v>
      </c>
      <c r="F36" s="6">
        <f>F33-M33</f>
        <v>63943.755635309964</v>
      </c>
      <c r="G36" s="6"/>
      <c r="H36" s="7">
        <v>1325844130.4189098</v>
      </c>
      <c r="I36" s="7"/>
      <c r="J36" s="7">
        <v>73924.077599999902</v>
      </c>
      <c r="K36" s="7">
        <v>2620099.2220183974</v>
      </c>
      <c r="L36" s="7">
        <f>(H36-J36)/506</f>
        <v>2620099.2220183988</v>
      </c>
      <c r="M36" s="7">
        <f>L36*$L$3</f>
        <v>262009.92220183989</v>
      </c>
    </row>
    <row r="37" spans="2:13" x14ac:dyDescent="0.3">
      <c r="B37" s="1">
        <v>1</v>
      </c>
      <c r="C37" s="2">
        <v>5.7009999999999899</v>
      </c>
      <c r="E37" s="2">
        <v>13.1</v>
      </c>
    </row>
    <row r="38" spans="2:13" x14ac:dyDescent="0.3">
      <c r="B38" s="1">
        <v>1</v>
      </c>
      <c r="C38" s="2">
        <v>6.0960000000000001</v>
      </c>
      <c r="E38" s="2">
        <v>13.5</v>
      </c>
      <c r="F38" s="6">
        <f>F35-M35</f>
        <v>-31136.604531231773</v>
      </c>
      <c r="G38" s="6"/>
      <c r="H38" s="7">
        <f t="array" ref="H38:H39">MMULT($H$3:$I$4,F38:F39)</f>
        <v>-645610483.22853315</v>
      </c>
      <c r="I38" s="7"/>
      <c r="J38" s="7">
        <f t="array" ref="J38:J39">MMULT(TRANSPOSE($B$4:$C$509),$E$4:$E$509)</f>
        <v>11401.600000000006</v>
      </c>
      <c r="K38" s="7">
        <f t="array" ref="K38:K39">MMULT(TRANSPOSE($B$4:$C$509),MMULT($B$4:$C$509,F38:F39)-$E$4:$E$509)/506</f>
        <v>-1275932.5787125158</v>
      </c>
      <c r="L38" s="7">
        <f>(H38-J38)/506</f>
        <v>-1275932.5787125162</v>
      </c>
      <c r="M38" s="7">
        <f>L38*$L$3</f>
        <v>-127593.25787125163</v>
      </c>
    </row>
    <row r="39" spans="2:13" x14ac:dyDescent="0.3">
      <c r="B39" s="1">
        <v>1</v>
      </c>
      <c r="C39" s="2">
        <v>5.9329999999999901</v>
      </c>
      <c r="E39" s="2">
        <v>18.899999999999899</v>
      </c>
      <c r="F39" s="6">
        <f>F36-M36</f>
        <v>-198066.16656652992</v>
      </c>
      <c r="G39" s="6"/>
      <c r="H39" s="7">
        <v>-4106804487.6215429</v>
      </c>
      <c r="I39" s="7"/>
      <c r="J39" s="7">
        <v>73924.077599999902</v>
      </c>
      <c r="K39" s="7">
        <v>-8116360.4974291325</v>
      </c>
      <c r="L39" s="7">
        <f>(H39-J39)/506</f>
        <v>-8116360.4974291362</v>
      </c>
      <c r="M39" s="7">
        <f>L39*$L$3</f>
        <v>-811636.04974291369</v>
      </c>
    </row>
    <row r="40" spans="2:13" x14ac:dyDescent="0.3">
      <c r="B40" s="1">
        <v>1</v>
      </c>
      <c r="C40" s="2">
        <v>5.8410000000000002</v>
      </c>
      <c r="E40" s="2">
        <v>20</v>
      </c>
    </row>
    <row r="41" spans="2:13" x14ac:dyDescent="0.3">
      <c r="B41" s="1">
        <v>1</v>
      </c>
      <c r="C41" s="2">
        <v>5.8499999999999899</v>
      </c>
      <c r="E41" s="2">
        <v>21</v>
      </c>
    </row>
    <row r="42" spans="2:13" x14ac:dyDescent="0.3">
      <c r="B42" s="1">
        <v>1</v>
      </c>
      <c r="C42" s="2">
        <v>5.9660000000000002</v>
      </c>
      <c r="E42" s="2">
        <v>24.6999999999999</v>
      </c>
    </row>
    <row r="43" spans="2:13" x14ac:dyDescent="0.3">
      <c r="B43" s="1">
        <v>1</v>
      </c>
      <c r="C43" s="2">
        <v>6.59499999999999</v>
      </c>
      <c r="E43" s="2">
        <v>30.8</v>
      </c>
    </row>
    <row r="44" spans="2:13" x14ac:dyDescent="0.3">
      <c r="B44" s="1">
        <v>1</v>
      </c>
      <c r="C44" s="2">
        <v>7.024</v>
      </c>
      <c r="E44" s="2">
        <v>34.899999999999899</v>
      </c>
    </row>
    <row r="45" spans="2:13" x14ac:dyDescent="0.3">
      <c r="B45" s="1">
        <v>1</v>
      </c>
      <c r="C45" s="2">
        <v>6.7699999999999898</v>
      </c>
      <c r="E45" s="2">
        <v>26.6</v>
      </c>
    </row>
    <row r="46" spans="2:13" x14ac:dyDescent="0.3">
      <c r="B46" s="1">
        <v>1</v>
      </c>
      <c r="C46" s="2">
        <v>6.1689999999999898</v>
      </c>
      <c r="E46" s="2">
        <v>25.3</v>
      </c>
    </row>
    <row r="47" spans="2:13" x14ac:dyDescent="0.3">
      <c r="B47" s="1">
        <v>1</v>
      </c>
      <c r="C47" s="2">
        <v>6.2110000000000003</v>
      </c>
      <c r="E47" s="2">
        <v>24.6999999999999</v>
      </c>
    </row>
    <row r="48" spans="2:13" x14ac:dyDescent="0.3">
      <c r="B48" s="1">
        <v>1</v>
      </c>
      <c r="C48" s="2">
        <v>6.069</v>
      </c>
      <c r="E48" s="2">
        <v>21.1999999999999</v>
      </c>
    </row>
    <row r="49" spans="2:5" x14ac:dyDescent="0.3">
      <c r="B49" s="1">
        <v>1</v>
      </c>
      <c r="C49" s="2">
        <v>5.6820000000000004</v>
      </c>
      <c r="E49" s="2">
        <v>19.3</v>
      </c>
    </row>
    <row r="50" spans="2:5" x14ac:dyDescent="0.3">
      <c r="B50" s="1">
        <v>1</v>
      </c>
      <c r="C50" s="2">
        <v>5.7859999999999898</v>
      </c>
      <c r="E50" s="2">
        <v>20</v>
      </c>
    </row>
    <row r="51" spans="2:5" x14ac:dyDescent="0.3">
      <c r="B51" s="1">
        <v>1</v>
      </c>
      <c r="C51" s="2">
        <v>6.03</v>
      </c>
      <c r="E51" s="2">
        <v>16.600000000000001</v>
      </c>
    </row>
    <row r="52" spans="2:5" x14ac:dyDescent="0.3">
      <c r="B52" s="1">
        <v>1</v>
      </c>
      <c r="C52" s="2">
        <v>5.399</v>
      </c>
      <c r="E52" s="2">
        <v>14.4</v>
      </c>
    </row>
    <row r="53" spans="2:5" x14ac:dyDescent="0.3">
      <c r="B53" s="1">
        <v>1</v>
      </c>
      <c r="C53" s="2">
        <v>5.6020000000000003</v>
      </c>
      <c r="E53" s="2">
        <v>19.399999999999899</v>
      </c>
    </row>
    <row r="54" spans="2:5" x14ac:dyDescent="0.3">
      <c r="B54" s="1">
        <v>1</v>
      </c>
      <c r="C54" s="2">
        <v>5.9630000000000001</v>
      </c>
      <c r="E54" s="2">
        <v>19.6999999999999</v>
      </c>
    </row>
    <row r="55" spans="2:5" x14ac:dyDescent="0.3">
      <c r="B55" s="1">
        <v>1</v>
      </c>
      <c r="C55" s="2">
        <v>6.1150000000000002</v>
      </c>
      <c r="E55" s="2">
        <v>20.5</v>
      </c>
    </row>
    <row r="56" spans="2:5" x14ac:dyDescent="0.3">
      <c r="B56" s="1">
        <v>1</v>
      </c>
      <c r="C56" s="2">
        <v>6.5110000000000001</v>
      </c>
      <c r="E56" s="2">
        <v>25</v>
      </c>
    </row>
    <row r="57" spans="2:5" x14ac:dyDescent="0.3">
      <c r="B57" s="1">
        <v>1</v>
      </c>
      <c r="C57" s="2">
        <v>5.9980000000000002</v>
      </c>
      <c r="E57" s="2">
        <v>23.399999999999899</v>
      </c>
    </row>
    <row r="58" spans="2:5" x14ac:dyDescent="0.3">
      <c r="B58" s="1">
        <v>1</v>
      </c>
      <c r="C58" s="2">
        <v>5.8879999999999901</v>
      </c>
      <c r="E58" s="2">
        <v>18.899999999999899</v>
      </c>
    </row>
    <row r="59" spans="2:5" x14ac:dyDescent="0.3">
      <c r="B59" s="1">
        <v>1</v>
      </c>
      <c r="C59" s="2">
        <v>7.2489999999999899</v>
      </c>
      <c r="E59" s="2">
        <v>35.399999999999899</v>
      </c>
    </row>
    <row r="60" spans="2:5" x14ac:dyDescent="0.3">
      <c r="B60" s="1">
        <v>1</v>
      </c>
      <c r="C60" s="2">
        <v>6.383</v>
      </c>
      <c r="E60" s="2">
        <v>24.6999999999999</v>
      </c>
    </row>
    <row r="61" spans="2:5" x14ac:dyDescent="0.3">
      <c r="B61" s="1">
        <v>1</v>
      </c>
      <c r="C61" s="2">
        <v>6.8159999999999901</v>
      </c>
      <c r="E61" s="2">
        <v>31.6</v>
      </c>
    </row>
    <row r="62" spans="2:5" x14ac:dyDescent="0.3">
      <c r="B62" s="1">
        <v>1</v>
      </c>
      <c r="C62" s="2">
        <v>6.1449999999999898</v>
      </c>
      <c r="E62" s="2">
        <v>23.3</v>
      </c>
    </row>
    <row r="63" spans="2:5" x14ac:dyDescent="0.3">
      <c r="B63" s="1">
        <v>1</v>
      </c>
      <c r="C63" s="2">
        <v>5.9269999999999898</v>
      </c>
      <c r="E63" s="2">
        <v>19.600000000000001</v>
      </c>
    </row>
    <row r="64" spans="2:5" x14ac:dyDescent="0.3">
      <c r="B64" s="1">
        <v>1</v>
      </c>
      <c r="C64" s="2">
        <v>5.7409999999999899</v>
      </c>
      <c r="E64" s="2">
        <v>18.6999999999999</v>
      </c>
    </row>
    <row r="65" spans="2:5" x14ac:dyDescent="0.3">
      <c r="B65" s="1">
        <v>1</v>
      </c>
      <c r="C65" s="2">
        <v>5.9660000000000002</v>
      </c>
      <c r="E65" s="2">
        <v>16</v>
      </c>
    </row>
    <row r="66" spans="2:5" x14ac:dyDescent="0.3">
      <c r="B66" s="1">
        <v>1</v>
      </c>
      <c r="C66" s="2">
        <v>6.4560000000000004</v>
      </c>
      <c r="E66" s="2">
        <v>22.1999999999999</v>
      </c>
    </row>
    <row r="67" spans="2:5" x14ac:dyDescent="0.3">
      <c r="B67" s="1">
        <v>1</v>
      </c>
      <c r="C67" s="2">
        <v>6.7619999999999898</v>
      </c>
      <c r="E67" s="2">
        <v>25</v>
      </c>
    </row>
    <row r="68" spans="2:5" x14ac:dyDescent="0.3">
      <c r="B68" s="1">
        <v>1</v>
      </c>
      <c r="C68" s="2">
        <v>7.1040000000000001</v>
      </c>
      <c r="E68" s="2">
        <v>33</v>
      </c>
    </row>
    <row r="69" spans="2:5" x14ac:dyDescent="0.3">
      <c r="B69" s="1">
        <v>1</v>
      </c>
      <c r="C69" s="2">
        <v>6.29</v>
      </c>
      <c r="E69" s="2">
        <v>23.5</v>
      </c>
    </row>
    <row r="70" spans="2:5" x14ac:dyDescent="0.3">
      <c r="B70" s="1">
        <v>1</v>
      </c>
      <c r="C70" s="2">
        <v>5.7869999999999902</v>
      </c>
      <c r="E70" s="2">
        <v>19.399999999999899</v>
      </c>
    </row>
    <row r="71" spans="2:5" x14ac:dyDescent="0.3">
      <c r="B71" s="1">
        <v>1</v>
      </c>
      <c r="C71" s="2">
        <v>5.8780000000000001</v>
      </c>
      <c r="E71" s="2">
        <v>22</v>
      </c>
    </row>
    <row r="72" spans="2:5" x14ac:dyDescent="0.3">
      <c r="B72" s="1">
        <v>1</v>
      </c>
      <c r="C72" s="2">
        <v>5.5940000000000003</v>
      </c>
      <c r="E72" s="2">
        <v>17.399999999999899</v>
      </c>
    </row>
    <row r="73" spans="2:5" x14ac:dyDescent="0.3">
      <c r="B73" s="1">
        <v>1</v>
      </c>
      <c r="C73" s="2">
        <v>5.88499999999999</v>
      </c>
      <c r="E73" s="2">
        <v>20.899999999999899</v>
      </c>
    </row>
    <row r="74" spans="2:5" x14ac:dyDescent="0.3">
      <c r="B74" s="1">
        <v>1</v>
      </c>
      <c r="C74" s="2">
        <v>6.41699999999999</v>
      </c>
      <c r="E74" s="2">
        <v>24.1999999999999</v>
      </c>
    </row>
    <row r="75" spans="2:5" x14ac:dyDescent="0.3">
      <c r="B75" s="1">
        <v>1</v>
      </c>
      <c r="C75" s="2">
        <v>5.9610000000000003</v>
      </c>
      <c r="E75" s="2">
        <v>21.6999999999999</v>
      </c>
    </row>
    <row r="76" spans="2:5" x14ac:dyDescent="0.3">
      <c r="B76" s="1">
        <v>1</v>
      </c>
      <c r="C76" s="2">
        <v>6.0650000000000004</v>
      </c>
      <c r="E76" s="2">
        <v>22.8</v>
      </c>
    </row>
    <row r="77" spans="2:5" x14ac:dyDescent="0.3">
      <c r="B77" s="1">
        <v>1</v>
      </c>
      <c r="C77" s="2">
        <v>6.2450000000000001</v>
      </c>
      <c r="E77" s="2">
        <v>23.399999999999899</v>
      </c>
    </row>
    <row r="78" spans="2:5" x14ac:dyDescent="0.3">
      <c r="B78" s="1">
        <v>1</v>
      </c>
      <c r="C78" s="2">
        <v>6.2729999999999899</v>
      </c>
      <c r="E78" s="2">
        <v>24.1</v>
      </c>
    </row>
    <row r="79" spans="2:5" x14ac:dyDescent="0.3">
      <c r="B79" s="1">
        <v>1</v>
      </c>
      <c r="C79" s="2">
        <v>6.2859999999999898</v>
      </c>
      <c r="E79" s="2">
        <v>21.399999999999899</v>
      </c>
    </row>
    <row r="80" spans="2:5" x14ac:dyDescent="0.3">
      <c r="B80" s="1">
        <v>1</v>
      </c>
      <c r="C80" s="2">
        <v>6.2789999999999901</v>
      </c>
      <c r="E80" s="2">
        <v>20</v>
      </c>
    </row>
    <row r="81" spans="2:5" x14ac:dyDescent="0.3">
      <c r="B81" s="1">
        <v>1</v>
      </c>
      <c r="C81" s="2">
        <v>6.1399999999999899</v>
      </c>
      <c r="E81" s="2">
        <v>20.8</v>
      </c>
    </row>
    <row r="82" spans="2:5" x14ac:dyDescent="0.3">
      <c r="B82" s="1">
        <v>1</v>
      </c>
      <c r="C82" s="2">
        <v>6.2320000000000002</v>
      </c>
      <c r="E82" s="2">
        <v>21.1999999999999</v>
      </c>
    </row>
    <row r="83" spans="2:5" x14ac:dyDescent="0.3">
      <c r="B83" s="1">
        <v>1</v>
      </c>
      <c r="C83" s="2">
        <v>5.8739999999999899</v>
      </c>
      <c r="E83" s="2">
        <v>20.3</v>
      </c>
    </row>
    <row r="84" spans="2:5" x14ac:dyDescent="0.3">
      <c r="B84" s="1">
        <v>1</v>
      </c>
      <c r="C84" s="2">
        <v>6.7270000000000003</v>
      </c>
      <c r="E84" s="2">
        <v>28</v>
      </c>
    </row>
    <row r="85" spans="2:5" x14ac:dyDescent="0.3">
      <c r="B85" s="1">
        <v>1</v>
      </c>
      <c r="C85" s="2">
        <v>6.61899999999999</v>
      </c>
      <c r="E85" s="2">
        <v>23.899999999999899</v>
      </c>
    </row>
    <row r="86" spans="2:5" x14ac:dyDescent="0.3">
      <c r="B86" s="1">
        <v>1</v>
      </c>
      <c r="C86" s="2">
        <v>6.3019999999999898</v>
      </c>
      <c r="E86" s="2">
        <v>24.8</v>
      </c>
    </row>
    <row r="87" spans="2:5" x14ac:dyDescent="0.3">
      <c r="B87" s="1">
        <v>1</v>
      </c>
      <c r="C87" s="2">
        <v>6.16699999999999</v>
      </c>
      <c r="E87" s="2">
        <v>22.899999999999899</v>
      </c>
    </row>
    <row r="88" spans="2:5" x14ac:dyDescent="0.3">
      <c r="B88" s="1">
        <v>1</v>
      </c>
      <c r="C88" s="2">
        <v>6.3890000000000002</v>
      </c>
      <c r="E88" s="2">
        <v>23.899999999999899</v>
      </c>
    </row>
    <row r="89" spans="2:5" x14ac:dyDescent="0.3">
      <c r="B89" s="1">
        <v>1</v>
      </c>
      <c r="C89" s="2">
        <v>6.6299999999999901</v>
      </c>
      <c r="E89" s="2">
        <v>26.6</v>
      </c>
    </row>
    <row r="90" spans="2:5" x14ac:dyDescent="0.3">
      <c r="B90" s="1">
        <v>1</v>
      </c>
      <c r="C90" s="2">
        <v>6.0149999999999899</v>
      </c>
      <c r="E90" s="2">
        <v>22.5</v>
      </c>
    </row>
    <row r="91" spans="2:5" x14ac:dyDescent="0.3">
      <c r="B91" s="1">
        <v>1</v>
      </c>
      <c r="C91" s="2">
        <v>6.1210000000000004</v>
      </c>
      <c r="E91" s="2">
        <v>22.1999999999999</v>
      </c>
    </row>
    <row r="92" spans="2:5" x14ac:dyDescent="0.3">
      <c r="B92" s="1">
        <v>1</v>
      </c>
      <c r="C92" s="2">
        <v>7.0069999999999899</v>
      </c>
      <c r="E92" s="2">
        <v>23.6</v>
      </c>
    </row>
    <row r="93" spans="2:5" x14ac:dyDescent="0.3">
      <c r="B93" s="1">
        <v>1</v>
      </c>
      <c r="C93" s="2">
        <v>7.07899999999999</v>
      </c>
      <c r="E93" s="2">
        <v>28.6999999999999</v>
      </c>
    </row>
    <row r="94" spans="2:5" x14ac:dyDescent="0.3">
      <c r="B94" s="1">
        <v>1</v>
      </c>
      <c r="C94" s="2">
        <v>6.41699999999999</v>
      </c>
      <c r="E94" s="2">
        <v>22.6</v>
      </c>
    </row>
    <row r="95" spans="2:5" x14ac:dyDescent="0.3">
      <c r="B95" s="1">
        <v>1</v>
      </c>
      <c r="C95" s="2">
        <v>6.4050000000000002</v>
      </c>
      <c r="E95" s="2">
        <v>22</v>
      </c>
    </row>
    <row r="96" spans="2:5" x14ac:dyDescent="0.3">
      <c r="B96" s="1">
        <v>1</v>
      </c>
      <c r="C96" s="2">
        <v>6.4420000000000002</v>
      </c>
      <c r="E96" s="2">
        <v>22.899999999999899</v>
      </c>
    </row>
    <row r="97" spans="2:5" x14ac:dyDescent="0.3">
      <c r="B97" s="1">
        <v>1</v>
      </c>
      <c r="C97" s="2">
        <v>6.2110000000000003</v>
      </c>
      <c r="E97" s="2">
        <v>25</v>
      </c>
    </row>
    <row r="98" spans="2:5" x14ac:dyDescent="0.3">
      <c r="B98" s="1">
        <v>1</v>
      </c>
      <c r="C98" s="2">
        <v>6.2489999999999899</v>
      </c>
      <c r="E98" s="2">
        <v>20.6</v>
      </c>
    </row>
    <row r="99" spans="2:5" x14ac:dyDescent="0.3">
      <c r="B99" s="1">
        <v>1</v>
      </c>
      <c r="C99" s="2">
        <v>6.625</v>
      </c>
      <c r="E99" s="2">
        <v>28.399999999999899</v>
      </c>
    </row>
    <row r="100" spans="2:5" x14ac:dyDescent="0.3">
      <c r="B100" s="1">
        <v>1</v>
      </c>
      <c r="C100" s="2">
        <v>6.1630000000000003</v>
      </c>
      <c r="E100" s="2">
        <v>21.399999999999899</v>
      </c>
    </row>
    <row r="101" spans="2:5" x14ac:dyDescent="0.3">
      <c r="B101" s="1">
        <v>1</v>
      </c>
      <c r="C101" s="2">
        <v>8.0690000000000008</v>
      </c>
      <c r="E101" s="2">
        <v>38.700000000000003</v>
      </c>
    </row>
    <row r="102" spans="2:5" x14ac:dyDescent="0.3">
      <c r="B102" s="1">
        <v>1</v>
      </c>
      <c r="C102" s="2">
        <v>7.82</v>
      </c>
      <c r="E102" s="2">
        <v>43.799999999999898</v>
      </c>
    </row>
    <row r="103" spans="2:5" x14ac:dyDescent="0.3">
      <c r="B103" s="1">
        <v>1</v>
      </c>
      <c r="C103" s="2">
        <v>7.4160000000000004</v>
      </c>
      <c r="E103" s="2">
        <v>33.200000000000003</v>
      </c>
    </row>
    <row r="104" spans="2:5" x14ac:dyDescent="0.3">
      <c r="B104" s="1">
        <v>1</v>
      </c>
      <c r="C104" s="2">
        <v>6.7270000000000003</v>
      </c>
      <c r="E104" s="2">
        <v>27.5</v>
      </c>
    </row>
    <row r="105" spans="2:5" x14ac:dyDescent="0.3">
      <c r="B105" s="1">
        <v>1</v>
      </c>
      <c r="C105" s="2">
        <v>6.7809999999999899</v>
      </c>
      <c r="E105" s="2">
        <v>26.5</v>
      </c>
    </row>
    <row r="106" spans="2:5" x14ac:dyDescent="0.3">
      <c r="B106" s="1">
        <v>1</v>
      </c>
      <c r="C106" s="2">
        <v>6.4050000000000002</v>
      </c>
      <c r="E106" s="2">
        <v>18.600000000000001</v>
      </c>
    </row>
    <row r="107" spans="2:5" x14ac:dyDescent="0.3">
      <c r="B107" s="1">
        <v>1</v>
      </c>
      <c r="C107" s="2">
        <v>6.1369999999999898</v>
      </c>
      <c r="E107" s="2">
        <v>19.3</v>
      </c>
    </row>
    <row r="108" spans="2:5" x14ac:dyDescent="0.3">
      <c r="B108" s="1">
        <v>1</v>
      </c>
      <c r="C108" s="2">
        <v>6.16699999999999</v>
      </c>
      <c r="E108" s="2">
        <v>20.100000000000001</v>
      </c>
    </row>
    <row r="109" spans="2:5" x14ac:dyDescent="0.3">
      <c r="B109" s="1">
        <v>1</v>
      </c>
      <c r="C109" s="2">
        <v>5.851</v>
      </c>
      <c r="E109" s="2">
        <v>19.5</v>
      </c>
    </row>
    <row r="110" spans="2:5" x14ac:dyDescent="0.3">
      <c r="B110" s="1">
        <v>1</v>
      </c>
      <c r="C110" s="2">
        <v>5.8360000000000003</v>
      </c>
      <c r="E110" s="2">
        <v>19.5</v>
      </c>
    </row>
    <row r="111" spans="2:5" x14ac:dyDescent="0.3">
      <c r="B111" s="1">
        <v>1</v>
      </c>
      <c r="C111" s="2">
        <v>6.12699999999999</v>
      </c>
      <c r="E111" s="2">
        <v>20.399999999999899</v>
      </c>
    </row>
    <row r="112" spans="2:5" x14ac:dyDescent="0.3">
      <c r="B112" s="1">
        <v>1</v>
      </c>
      <c r="C112" s="2">
        <v>6.4740000000000002</v>
      </c>
      <c r="E112" s="2">
        <v>19.8</v>
      </c>
    </row>
    <row r="113" spans="2:5" x14ac:dyDescent="0.3">
      <c r="B113" s="1">
        <v>1</v>
      </c>
      <c r="C113" s="2">
        <v>6.2290000000000001</v>
      </c>
      <c r="E113" s="2">
        <v>19.399999999999899</v>
      </c>
    </row>
    <row r="114" spans="2:5" x14ac:dyDescent="0.3">
      <c r="B114" s="1">
        <v>1</v>
      </c>
      <c r="C114" s="2">
        <v>6.1950000000000003</v>
      </c>
      <c r="E114" s="2">
        <v>21.6999999999999</v>
      </c>
    </row>
    <row r="115" spans="2:5" x14ac:dyDescent="0.3">
      <c r="B115" s="1">
        <v>1</v>
      </c>
      <c r="C115" s="2">
        <v>6.7149999999999901</v>
      </c>
      <c r="E115" s="2">
        <v>22.8</v>
      </c>
    </row>
    <row r="116" spans="2:5" x14ac:dyDescent="0.3">
      <c r="B116" s="1">
        <v>1</v>
      </c>
      <c r="C116" s="2">
        <v>5.9130000000000003</v>
      </c>
      <c r="E116" s="2">
        <v>18.8</v>
      </c>
    </row>
    <row r="117" spans="2:5" x14ac:dyDescent="0.3">
      <c r="B117" s="1">
        <v>1</v>
      </c>
      <c r="C117" s="2">
        <v>6.0919999999999899</v>
      </c>
      <c r="E117" s="2">
        <v>18.6999999999999</v>
      </c>
    </row>
    <row r="118" spans="2:5" x14ac:dyDescent="0.3">
      <c r="B118" s="1">
        <v>1</v>
      </c>
      <c r="C118" s="2">
        <v>6.2539999999999898</v>
      </c>
      <c r="E118" s="2">
        <v>18.5</v>
      </c>
    </row>
    <row r="119" spans="2:5" x14ac:dyDescent="0.3">
      <c r="B119" s="1">
        <v>1</v>
      </c>
      <c r="C119" s="2">
        <v>5.9279999999999902</v>
      </c>
      <c r="E119" s="2">
        <v>18.3</v>
      </c>
    </row>
    <row r="120" spans="2:5" x14ac:dyDescent="0.3">
      <c r="B120" s="1">
        <v>1</v>
      </c>
      <c r="C120" s="2">
        <v>6.1760000000000002</v>
      </c>
      <c r="E120" s="2">
        <v>21.1999999999999</v>
      </c>
    </row>
    <row r="121" spans="2:5" x14ac:dyDescent="0.3">
      <c r="B121" s="1">
        <v>1</v>
      </c>
      <c r="C121" s="2">
        <v>6.0209999999999901</v>
      </c>
      <c r="E121" s="2">
        <v>19.1999999999999</v>
      </c>
    </row>
    <row r="122" spans="2:5" x14ac:dyDescent="0.3">
      <c r="B122" s="1">
        <v>1</v>
      </c>
      <c r="C122" s="2">
        <v>5.8719999999999901</v>
      </c>
      <c r="E122" s="2">
        <v>20.399999999999899</v>
      </c>
    </row>
    <row r="123" spans="2:5" x14ac:dyDescent="0.3">
      <c r="B123" s="1">
        <v>1</v>
      </c>
      <c r="C123" s="2">
        <v>5.7309999999999901</v>
      </c>
      <c r="E123" s="2">
        <v>19.3</v>
      </c>
    </row>
    <row r="124" spans="2:5" x14ac:dyDescent="0.3">
      <c r="B124" s="1">
        <v>1</v>
      </c>
      <c r="C124" s="2">
        <v>5.87</v>
      </c>
      <c r="E124" s="2">
        <v>22</v>
      </c>
    </row>
    <row r="125" spans="2:5" x14ac:dyDescent="0.3">
      <c r="B125" s="1">
        <v>1</v>
      </c>
      <c r="C125" s="2">
        <v>6.0039999999999898</v>
      </c>
      <c r="E125" s="2">
        <v>20.3</v>
      </c>
    </row>
    <row r="126" spans="2:5" x14ac:dyDescent="0.3">
      <c r="B126" s="1">
        <v>1</v>
      </c>
      <c r="C126" s="2">
        <v>5.9610000000000003</v>
      </c>
      <c r="E126" s="2">
        <v>20.5</v>
      </c>
    </row>
    <row r="127" spans="2:5" x14ac:dyDescent="0.3">
      <c r="B127" s="1">
        <v>1</v>
      </c>
      <c r="C127" s="2">
        <v>5.8559999999999901</v>
      </c>
      <c r="E127" s="2">
        <v>17.3</v>
      </c>
    </row>
    <row r="128" spans="2:5" x14ac:dyDescent="0.3">
      <c r="B128" s="1">
        <v>1</v>
      </c>
      <c r="C128" s="2">
        <v>5.8789999999999898</v>
      </c>
      <c r="E128" s="2">
        <v>18.8</v>
      </c>
    </row>
    <row r="129" spans="2:5" x14ac:dyDescent="0.3">
      <c r="B129" s="1">
        <v>1</v>
      </c>
      <c r="C129" s="2">
        <v>5.98599999999999</v>
      </c>
      <c r="E129" s="2">
        <v>21.399999999999899</v>
      </c>
    </row>
    <row r="130" spans="2:5" x14ac:dyDescent="0.3">
      <c r="B130" s="1">
        <v>1</v>
      </c>
      <c r="C130" s="2">
        <v>5.6130000000000004</v>
      </c>
      <c r="E130" s="2">
        <v>15.6999999999999</v>
      </c>
    </row>
    <row r="131" spans="2:5" x14ac:dyDescent="0.3">
      <c r="B131" s="1">
        <v>1</v>
      </c>
      <c r="C131" s="2">
        <v>5.6929999999999898</v>
      </c>
      <c r="E131" s="2">
        <v>16.1999999999999</v>
      </c>
    </row>
    <row r="132" spans="2:5" x14ac:dyDescent="0.3">
      <c r="B132" s="1">
        <v>1</v>
      </c>
      <c r="C132" s="2">
        <v>6.431</v>
      </c>
      <c r="E132" s="2">
        <v>18</v>
      </c>
    </row>
    <row r="133" spans="2:5" x14ac:dyDescent="0.3">
      <c r="B133" s="1">
        <v>1</v>
      </c>
      <c r="C133" s="2">
        <v>5.6369999999999898</v>
      </c>
      <c r="E133" s="2">
        <v>14.3</v>
      </c>
    </row>
    <row r="134" spans="2:5" x14ac:dyDescent="0.3">
      <c r="B134" s="1">
        <v>1</v>
      </c>
      <c r="C134" s="2">
        <v>6.4580000000000002</v>
      </c>
      <c r="E134" s="2">
        <v>19.1999999999999</v>
      </c>
    </row>
    <row r="135" spans="2:5" x14ac:dyDescent="0.3">
      <c r="B135" s="1">
        <v>1</v>
      </c>
      <c r="C135" s="2">
        <v>6.3259999999999899</v>
      </c>
      <c r="E135" s="2">
        <v>19.600000000000001</v>
      </c>
    </row>
    <row r="136" spans="2:5" x14ac:dyDescent="0.3">
      <c r="B136" s="1">
        <v>1</v>
      </c>
      <c r="C136" s="2">
        <v>6.3719999999999901</v>
      </c>
      <c r="E136" s="2">
        <v>23</v>
      </c>
    </row>
    <row r="137" spans="2:5" x14ac:dyDescent="0.3">
      <c r="B137" s="1">
        <v>1</v>
      </c>
      <c r="C137" s="2">
        <v>5.8220000000000001</v>
      </c>
      <c r="E137" s="2">
        <v>18.399999999999899</v>
      </c>
    </row>
    <row r="138" spans="2:5" x14ac:dyDescent="0.3">
      <c r="B138" s="1">
        <v>1</v>
      </c>
      <c r="C138" s="2">
        <v>5.7569999999999899</v>
      </c>
      <c r="E138" s="2">
        <v>15.6</v>
      </c>
    </row>
    <row r="139" spans="2:5" x14ac:dyDescent="0.3">
      <c r="B139" s="1">
        <v>1</v>
      </c>
      <c r="C139" s="2">
        <v>6.335</v>
      </c>
      <c r="E139" s="2">
        <v>18.100000000000001</v>
      </c>
    </row>
    <row r="140" spans="2:5" x14ac:dyDescent="0.3">
      <c r="B140" s="1">
        <v>1</v>
      </c>
      <c r="C140" s="2">
        <v>5.9420000000000002</v>
      </c>
      <c r="E140" s="2">
        <v>17.399999999999899</v>
      </c>
    </row>
    <row r="141" spans="2:5" x14ac:dyDescent="0.3">
      <c r="B141" s="1">
        <v>1</v>
      </c>
      <c r="C141" s="2">
        <v>6.45399999999999</v>
      </c>
      <c r="E141" s="2">
        <v>17.100000000000001</v>
      </c>
    </row>
    <row r="142" spans="2:5" x14ac:dyDescent="0.3">
      <c r="B142" s="1">
        <v>1</v>
      </c>
      <c r="C142" s="2">
        <v>5.8570000000000002</v>
      </c>
      <c r="E142" s="2">
        <v>13.3</v>
      </c>
    </row>
    <row r="143" spans="2:5" x14ac:dyDescent="0.3">
      <c r="B143" s="1">
        <v>1</v>
      </c>
      <c r="C143" s="2">
        <v>6.15099999999999</v>
      </c>
      <c r="E143" s="2">
        <v>17.8</v>
      </c>
    </row>
    <row r="144" spans="2:5" x14ac:dyDescent="0.3">
      <c r="B144" s="1">
        <v>1</v>
      </c>
      <c r="C144" s="2">
        <v>6.1740000000000004</v>
      </c>
      <c r="E144" s="2">
        <v>14</v>
      </c>
    </row>
    <row r="145" spans="2:5" x14ac:dyDescent="0.3">
      <c r="B145" s="1">
        <v>1</v>
      </c>
      <c r="C145" s="2">
        <v>5.0190000000000001</v>
      </c>
      <c r="E145" s="2">
        <v>14.4</v>
      </c>
    </row>
    <row r="146" spans="2:5" x14ac:dyDescent="0.3">
      <c r="B146" s="1">
        <v>1</v>
      </c>
      <c r="C146" s="2">
        <v>5.4029999999999898</v>
      </c>
      <c r="E146" s="2">
        <v>13.4</v>
      </c>
    </row>
    <row r="147" spans="2:5" x14ac:dyDescent="0.3">
      <c r="B147" s="1">
        <v>1</v>
      </c>
      <c r="C147" s="2">
        <v>5.468</v>
      </c>
      <c r="E147" s="2">
        <v>15.6</v>
      </c>
    </row>
    <row r="148" spans="2:5" x14ac:dyDescent="0.3">
      <c r="B148" s="1">
        <v>1</v>
      </c>
      <c r="C148" s="2">
        <v>4.9029999999999898</v>
      </c>
      <c r="E148" s="2">
        <v>11.8</v>
      </c>
    </row>
    <row r="149" spans="2:5" x14ac:dyDescent="0.3">
      <c r="B149" s="1">
        <v>1</v>
      </c>
      <c r="C149" s="2">
        <v>6.1299999999999901</v>
      </c>
      <c r="E149" s="2">
        <v>13.8</v>
      </c>
    </row>
    <row r="150" spans="2:5" x14ac:dyDescent="0.3">
      <c r="B150" s="1">
        <v>1</v>
      </c>
      <c r="C150" s="2">
        <v>5.6280000000000001</v>
      </c>
      <c r="E150" s="2">
        <v>15.6</v>
      </c>
    </row>
    <row r="151" spans="2:5" x14ac:dyDescent="0.3">
      <c r="B151" s="1">
        <v>1</v>
      </c>
      <c r="C151" s="2">
        <v>4.9260000000000002</v>
      </c>
      <c r="E151" s="2">
        <v>14.6</v>
      </c>
    </row>
    <row r="152" spans="2:5" x14ac:dyDescent="0.3">
      <c r="B152" s="1">
        <v>1</v>
      </c>
      <c r="C152" s="2">
        <v>5.1859999999999902</v>
      </c>
      <c r="E152" s="2">
        <v>17.8</v>
      </c>
    </row>
    <row r="153" spans="2:5" x14ac:dyDescent="0.3">
      <c r="B153" s="1">
        <v>1</v>
      </c>
      <c r="C153" s="2">
        <v>5.5970000000000004</v>
      </c>
      <c r="E153" s="2">
        <v>15.4</v>
      </c>
    </row>
    <row r="154" spans="2:5" x14ac:dyDescent="0.3">
      <c r="B154" s="1">
        <v>1</v>
      </c>
      <c r="C154" s="2">
        <v>6.1219999999999901</v>
      </c>
      <c r="E154" s="2">
        <v>21.5</v>
      </c>
    </row>
    <row r="155" spans="2:5" x14ac:dyDescent="0.3">
      <c r="B155" s="1">
        <v>1</v>
      </c>
      <c r="C155" s="2">
        <v>5.4039999999999901</v>
      </c>
      <c r="E155" s="2">
        <v>19.600000000000001</v>
      </c>
    </row>
    <row r="156" spans="2:5" x14ac:dyDescent="0.3">
      <c r="B156" s="1">
        <v>1</v>
      </c>
      <c r="C156" s="2">
        <v>5.0119999999999898</v>
      </c>
      <c r="E156" s="2">
        <v>15.3</v>
      </c>
    </row>
    <row r="157" spans="2:5" x14ac:dyDescent="0.3">
      <c r="B157" s="1">
        <v>1</v>
      </c>
      <c r="C157" s="2">
        <v>5.7089999999999899</v>
      </c>
      <c r="E157" s="2">
        <v>19.399999999999899</v>
      </c>
    </row>
    <row r="158" spans="2:5" x14ac:dyDescent="0.3">
      <c r="B158" s="1">
        <v>1</v>
      </c>
      <c r="C158" s="2">
        <v>6.1289999999999898</v>
      </c>
      <c r="E158" s="2">
        <v>17</v>
      </c>
    </row>
    <row r="159" spans="2:5" x14ac:dyDescent="0.3">
      <c r="B159" s="1">
        <v>1</v>
      </c>
      <c r="C159" s="2">
        <v>6.1520000000000001</v>
      </c>
      <c r="E159" s="2">
        <v>15.6</v>
      </c>
    </row>
    <row r="160" spans="2:5" x14ac:dyDescent="0.3">
      <c r="B160" s="1">
        <v>1</v>
      </c>
      <c r="C160" s="2">
        <v>5.2720000000000002</v>
      </c>
      <c r="E160" s="2">
        <v>13.1</v>
      </c>
    </row>
    <row r="161" spans="2:5" x14ac:dyDescent="0.3">
      <c r="B161" s="1">
        <v>1</v>
      </c>
      <c r="C161" s="2">
        <v>6.9429999999999898</v>
      </c>
      <c r="E161" s="2">
        <v>41.299999999999898</v>
      </c>
    </row>
    <row r="162" spans="2:5" x14ac:dyDescent="0.3">
      <c r="B162" s="1">
        <v>1</v>
      </c>
      <c r="C162" s="2">
        <v>6.0659999999999901</v>
      </c>
      <c r="E162" s="2">
        <v>24.3</v>
      </c>
    </row>
    <row r="163" spans="2:5" x14ac:dyDescent="0.3">
      <c r="B163" s="1">
        <v>1</v>
      </c>
      <c r="C163" s="2">
        <v>6.50999999999999</v>
      </c>
      <c r="E163" s="2">
        <v>23.3</v>
      </c>
    </row>
    <row r="164" spans="2:5" x14ac:dyDescent="0.3">
      <c r="B164" s="1">
        <v>1</v>
      </c>
      <c r="C164" s="2">
        <v>6.25</v>
      </c>
      <c r="E164" s="2">
        <v>27</v>
      </c>
    </row>
    <row r="165" spans="2:5" x14ac:dyDescent="0.3">
      <c r="B165" s="1">
        <v>1</v>
      </c>
      <c r="C165" s="2">
        <v>7.4889999999999901</v>
      </c>
      <c r="E165" s="2">
        <v>50</v>
      </c>
    </row>
    <row r="166" spans="2:5" x14ac:dyDescent="0.3">
      <c r="B166" s="1">
        <v>1</v>
      </c>
      <c r="C166" s="2">
        <v>7.8019999999999898</v>
      </c>
      <c r="E166" s="2">
        <v>50</v>
      </c>
    </row>
    <row r="167" spans="2:5" x14ac:dyDescent="0.3">
      <c r="B167" s="1">
        <v>1</v>
      </c>
      <c r="C167" s="2">
        <v>8.375</v>
      </c>
      <c r="E167" s="2">
        <v>50</v>
      </c>
    </row>
    <row r="168" spans="2:5" x14ac:dyDescent="0.3">
      <c r="B168" s="1">
        <v>1</v>
      </c>
      <c r="C168" s="2">
        <v>5.8540000000000001</v>
      </c>
      <c r="E168" s="2">
        <v>22.6999999999999</v>
      </c>
    </row>
    <row r="169" spans="2:5" x14ac:dyDescent="0.3">
      <c r="B169" s="1">
        <v>1</v>
      </c>
      <c r="C169" s="2">
        <v>6.101</v>
      </c>
      <c r="E169" s="2">
        <v>25</v>
      </c>
    </row>
    <row r="170" spans="2:5" x14ac:dyDescent="0.3">
      <c r="B170" s="1">
        <v>1</v>
      </c>
      <c r="C170" s="2">
        <v>7.9290000000000003</v>
      </c>
      <c r="E170" s="2">
        <v>50</v>
      </c>
    </row>
    <row r="171" spans="2:5" x14ac:dyDescent="0.3">
      <c r="B171" s="1">
        <v>1</v>
      </c>
      <c r="C171" s="2">
        <v>5.87699999999999</v>
      </c>
      <c r="E171" s="2">
        <v>23.8</v>
      </c>
    </row>
    <row r="172" spans="2:5" x14ac:dyDescent="0.3">
      <c r="B172" s="1">
        <v>1</v>
      </c>
      <c r="C172" s="2">
        <v>6.319</v>
      </c>
      <c r="E172" s="2">
        <v>23.8</v>
      </c>
    </row>
    <row r="173" spans="2:5" x14ac:dyDescent="0.3">
      <c r="B173" s="1">
        <v>1</v>
      </c>
      <c r="C173" s="2">
        <v>6.4020000000000001</v>
      </c>
      <c r="E173" s="2">
        <v>22.3</v>
      </c>
    </row>
    <row r="174" spans="2:5" x14ac:dyDescent="0.3">
      <c r="B174" s="1">
        <v>1</v>
      </c>
      <c r="C174" s="2">
        <v>5.875</v>
      </c>
      <c r="E174" s="2">
        <v>17.399999999999899</v>
      </c>
    </row>
    <row r="175" spans="2:5" x14ac:dyDescent="0.3">
      <c r="B175" s="1">
        <v>1</v>
      </c>
      <c r="C175" s="2">
        <v>5.8799999999999901</v>
      </c>
      <c r="E175" s="2">
        <v>19.100000000000001</v>
      </c>
    </row>
    <row r="176" spans="2:5" x14ac:dyDescent="0.3">
      <c r="B176" s="1">
        <v>1</v>
      </c>
      <c r="C176" s="2">
        <v>5.5720000000000001</v>
      </c>
      <c r="E176" s="2">
        <v>23.1</v>
      </c>
    </row>
    <row r="177" spans="2:5" x14ac:dyDescent="0.3">
      <c r="B177" s="1">
        <v>1</v>
      </c>
      <c r="C177" s="2">
        <v>6.4160000000000004</v>
      </c>
      <c r="E177" s="2">
        <v>23.6</v>
      </c>
    </row>
    <row r="178" spans="2:5" x14ac:dyDescent="0.3">
      <c r="B178" s="1">
        <v>1</v>
      </c>
      <c r="C178" s="2">
        <v>5.859</v>
      </c>
      <c r="E178" s="2">
        <v>22.6</v>
      </c>
    </row>
    <row r="179" spans="2:5" x14ac:dyDescent="0.3">
      <c r="B179" s="1">
        <v>1</v>
      </c>
      <c r="C179" s="2">
        <v>6.5460000000000003</v>
      </c>
      <c r="E179" s="2">
        <v>29.399999999999899</v>
      </c>
    </row>
    <row r="180" spans="2:5" x14ac:dyDescent="0.3">
      <c r="B180" s="1">
        <v>1</v>
      </c>
      <c r="C180" s="2">
        <v>6.0199999999999898</v>
      </c>
      <c r="E180" s="2">
        <v>23.1999999999999</v>
      </c>
    </row>
    <row r="181" spans="2:5" x14ac:dyDescent="0.3">
      <c r="B181" s="1">
        <v>1</v>
      </c>
      <c r="C181" s="2">
        <v>6.3150000000000004</v>
      </c>
      <c r="E181" s="2">
        <v>24.6</v>
      </c>
    </row>
    <row r="182" spans="2:5" x14ac:dyDescent="0.3">
      <c r="B182" s="1">
        <v>1</v>
      </c>
      <c r="C182" s="2">
        <v>6.86</v>
      </c>
      <c r="E182" s="2">
        <v>29.899999999999899</v>
      </c>
    </row>
    <row r="183" spans="2:5" x14ac:dyDescent="0.3">
      <c r="B183" s="1">
        <v>1</v>
      </c>
      <c r="C183" s="2">
        <v>6.98</v>
      </c>
      <c r="E183" s="2">
        <v>37.200000000000003</v>
      </c>
    </row>
    <row r="184" spans="2:5" x14ac:dyDescent="0.3">
      <c r="B184" s="1">
        <v>1</v>
      </c>
      <c r="C184" s="2">
        <v>7.7649999999999899</v>
      </c>
      <c r="E184" s="2">
        <v>39.799999999999898</v>
      </c>
    </row>
    <row r="185" spans="2:5" x14ac:dyDescent="0.3">
      <c r="B185" s="1">
        <v>1</v>
      </c>
      <c r="C185" s="2">
        <v>6.1440000000000001</v>
      </c>
      <c r="E185" s="2">
        <v>36.200000000000003</v>
      </c>
    </row>
    <row r="186" spans="2:5" x14ac:dyDescent="0.3">
      <c r="B186" s="1">
        <v>1</v>
      </c>
      <c r="C186" s="2">
        <v>7.1550000000000002</v>
      </c>
      <c r="E186" s="2">
        <v>37.899999999999899</v>
      </c>
    </row>
    <row r="187" spans="2:5" x14ac:dyDescent="0.3">
      <c r="B187" s="1">
        <v>1</v>
      </c>
      <c r="C187" s="2">
        <v>6.56299999999999</v>
      </c>
      <c r="E187" s="2">
        <v>32.5</v>
      </c>
    </row>
    <row r="188" spans="2:5" x14ac:dyDescent="0.3">
      <c r="B188" s="1">
        <v>1</v>
      </c>
      <c r="C188" s="2">
        <v>5.6040000000000001</v>
      </c>
      <c r="E188" s="2">
        <v>26.399999999999899</v>
      </c>
    </row>
    <row r="189" spans="2:5" x14ac:dyDescent="0.3">
      <c r="B189" s="1">
        <v>1</v>
      </c>
      <c r="C189" s="2">
        <v>6.1529999999999898</v>
      </c>
      <c r="E189" s="2">
        <v>29.6</v>
      </c>
    </row>
    <row r="190" spans="2:5" x14ac:dyDescent="0.3">
      <c r="B190" s="1">
        <v>1</v>
      </c>
      <c r="C190" s="2">
        <v>7.8310000000000004</v>
      </c>
      <c r="E190" s="2">
        <v>50</v>
      </c>
    </row>
    <row r="191" spans="2:5" x14ac:dyDescent="0.3">
      <c r="B191" s="1">
        <v>1</v>
      </c>
      <c r="C191" s="2">
        <v>6.782</v>
      </c>
      <c r="E191" s="2">
        <v>32</v>
      </c>
    </row>
    <row r="192" spans="2:5" x14ac:dyDescent="0.3">
      <c r="B192" s="1">
        <v>1</v>
      </c>
      <c r="C192" s="2">
        <v>6.556</v>
      </c>
      <c r="E192" s="2">
        <v>29.8</v>
      </c>
    </row>
    <row r="193" spans="2:5" x14ac:dyDescent="0.3">
      <c r="B193" s="1">
        <v>1</v>
      </c>
      <c r="C193" s="2">
        <v>7.1849999999999898</v>
      </c>
      <c r="E193" s="2">
        <v>34.899999999999899</v>
      </c>
    </row>
    <row r="194" spans="2:5" x14ac:dyDescent="0.3">
      <c r="B194" s="1">
        <v>1</v>
      </c>
      <c r="C194" s="2">
        <v>6.9509999999999899</v>
      </c>
      <c r="E194" s="2">
        <v>37</v>
      </c>
    </row>
    <row r="195" spans="2:5" x14ac:dyDescent="0.3">
      <c r="B195" s="1">
        <v>1</v>
      </c>
      <c r="C195" s="2">
        <v>6.7389999999999901</v>
      </c>
      <c r="E195" s="2">
        <v>30.5</v>
      </c>
    </row>
    <row r="196" spans="2:5" x14ac:dyDescent="0.3">
      <c r="B196" s="1">
        <v>1</v>
      </c>
      <c r="C196" s="2">
        <v>7.1779999999999902</v>
      </c>
      <c r="E196" s="2">
        <v>36.399999999999899</v>
      </c>
    </row>
    <row r="197" spans="2:5" x14ac:dyDescent="0.3">
      <c r="B197" s="1">
        <v>1</v>
      </c>
      <c r="C197" s="2">
        <v>6.7999999999999901</v>
      </c>
      <c r="E197" s="2">
        <v>31.1</v>
      </c>
    </row>
    <row r="198" spans="2:5" x14ac:dyDescent="0.3">
      <c r="B198" s="1">
        <v>1</v>
      </c>
      <c r="C198" s="2">
        <v>6.6040000000000001</v>
      </c>
      <c r="E198" s="2">
        <v>29.1</v>
      </c>
    </row>
    <row r="199" spans="2:5" x14ac:dyDescent="0.3">
      <c r="B199" s="1">
        <v>1</v>
      </c>
      <c r="C199" s="2">
        <v>7.875</v>
      </c>
      <c r="E199" s="2">
        <v>50</v>
      </c>
    </row>
    <row r="200" spans="2:5" x14ac:dyDescent="0.3">
      <c r="B200" s="1">
        <v>1</v>
      </c>
      <c r="C200" s="2">
        <v>7.2869999999999902</v>
      </c>
      <c r="E200" s="2">
        <v>33.299999999999898</v>
      </c>
    </row>
    <row r="201" spans="2:5" x14ac:dyDescent="0.3">
      <c r="B201" s="1">
        <v>1</v>
      </c>
      <c r="C201" s="2">
        <v>7.1070000000000002</v>
      </c>
      <c r="E201" s="2">
        <v>30.3</v>
      </c>
    </row>
    <row r="202" spans="2:5" x14ac:dyDescent="0.3">
      <c r="B202" s="1">
        <v>1</v>
      </c>
      <c r="C202" s="2">
        <v>7.274</v>
      </c>
      <c r="E202" s="2">
        <v>34.6</v>
      </c>
    </row>
    <row r="203" spans="2:5" x14ac:dyDescent="0.3">
      <c r="B203" s="1">
        <v>1</v>
      </c>
      <c r="C203" s="2">
        <v>6.9749999999999899</v>
      </c>
      <c r="E203" s="2">
        <v>34.899999999999899</v>
      </c>
    </row>
    <row r="204" spans="2:5" x14ac:dyDescent="0.3">
      <c r="B204" s="1">
        <v>1</v>
      </c>
      <c r="C204" s="2">
        <v>7.13499999999999</v>
      </c>
      <c r="E204" s="2">
        <v>32.899999999999899</v>
      </c>
    </row>
    <row r="205" spans="2:5" x14ac:dyDescent="0.3">
      <c r="B205" s="1">
        <v>1</v>
      </c>
      <c r="C205" s="2">
        <v>6.1619999999999902</v>
      </c>
      <c r="E205" s="2">
        <v>24.1</v>
      </c>
    </row>
    <row r="206" spans="2:5" x14ac:dyDescent="0.3">
      <c r="B206" s="1">
        <v>1</v>
      </c>
      <c r="C206" s="2">
        <v>7.61</v>
      </c>
      <c r="E206" s="2">
        <v>42.299999999999898</v>
      </c>
    </row>
    <row r="207" spans="2:5" x14ac:dyDescent="0.3">
      <c r="B207" s="1">
        <v>1</v>
      </c>
      <c r="C207" s="2">
        <v>7.85299999999999</v>
      </c>
      <c r="E207" s="2">
        <v>48.5</v>
      </c>
    </row>
    <row r="208" spans="2:5" x14ac:dyDescent="0.3">
      <c r="B208" s="1">
        <v>1</v>
      </c>
      <c r="C208" s="2">
        <v>8.0340000000000007</v>
      </c>
      <c r="E208" s="2">
        <v>50</v>
      </c>
    </row>
    <row r="209" spans="2:5" x14ac:dyDescent="0.3">
      <c r="B209" s="1">
        <v>1</v>
      </c>
      <c r="C209" s="2">
        <v>5.891</v>
      </c>
      <c r="E209" s="2">
        <v>22.6</v>
      </c>
    </row>
    <row r="210" spans="2:5" x14ac:dyDescent="0.3">
      <c r="B210" s="1">
        <v>1</v>
      </c>
      <c r="C210" s="2">
        <v>6.3259999999999899</v>
      </c>
      <c r="E210" s="2">
        <v>24.399999999999899</v>
      </c>
    </row>
    <row r="211" spans="2:5" x14ac:dyDescent="0.3">
      <c r="B211" s="1">
        <v>1</v>
      </c>
      <c r="C211" s="2">
        <v>5.7830000000000004</v>
      </c>
      <c r="E211" s="2">
        <v>22.5</v>
      </c>
    </row>
    <row r="212" spans="2:5" x14ac:dyDescent="0.3">
      <c r="B212" s="1">
        <v>1</v>
      </c>
      <c r="C212" s="2">
        <v>6.0640000000000001</v>
      </c>
      <c r="E212" s="2">
        <v>24.399999999999899</v>
      </c>
    </row>
    <row r="213" spans="2:5" x14ac:dyDescent="0.3">
      <c r="B213" s="1">
        <v>1</v>
      </c>
      <c r="C213" s="2">
        <v>5.3440000000000003</v>
      </c>
      <c r="E213" s="2">
        <v>20</v>
      </c>
    </row>
    <row r="214" spans="2:5" x14ac:dyDescent="0.3">
      <c r="B214" s="1">
        <v>1</v>
      </c>
      <c r="C214" s="2">
        <v>5.96</v>
      </c>
      <c r="E214" s="2">
        <v>21.6999999999999</v>
      </c>
    </row>
    <row r="215" spans="2:5" x14ac:dyDescent="0.3">
      <c r="B215" s="1">
        <v>1</v>
      </c>
      <c r="C215" s="2">
        <v>5.4039999999999901</v>
      </c>
      <c r="E215" s="2">
        <v>19.3</v>
      </c>
    </row>
    <row r="216" spans="2:5" x14ac:dyDescent="0.3">
      <c r="B216" s="1">
        <v>1</v>
      </c>
      <c r="C216" s="2">
        <v>5.8070000000000004</v>
      </c>
      <c r="E216" s="2">
        <v>22.399999999999899</v>
      </c>
    </row>
    <row r="217" spans="2:5" x14ac:dyDescent="0.3">
      <c r="B217" s="1">
        <v>1</v>
      </c>
      <c r="C217" s="2">
        <v>6.375</v>
      </c>
      <c r="E217" s="2">
        <v>28.1</v>
      </c>
    </row>
    <row r="218" spans="2:5" x14ac:dyDescent="0.3">
      <c r="B218" s="1">
        <v>1</v>
      </c>
      <c r="C218" s="2">
        <v>5.4119999999999902</v>
      </c>
      <c r="E218" s="2">
        <v>23.6999999999999</v>
      </c>
    </row>
    <row r="219" spans="2:5" x14ac:dyDescent="0.3">
      <c r="B219" s="1">
        <v>1</v>
      </c>
      <c r="C219" s="2">
        <v>6.1820000000000004</v>
      </c>
      <c r="E219" s="2">
        <v>25</v>
      </c>
    </row>
    <row r="220" spans="2:5" x14ac:dyDescent="0.3">
      <c r="B220" s="1">
        <v>1</v>
      </c>
      <c r="C220" s="2">
        <v>5.8879999999999901</v>
      </c>
      <c r="E220" s="2">
        <v>23.3</v>
      </c>
    </row>
    <row r="221" spans="2:5" x14ac:dyDescent="0.3">
      <c r="B221" s="1">
        <v>1</v>
      </c>
      <c r="C221" s="2">
        <v>6.6420000000000003</v>
      </c>
      <c r="E221" s="2">
        <v>28.6999999999999</v>
      </c>
    </row>
    <row r="222" spans="2:5" x14ac:dyDescent="0.3">
      <c r="B222" s="1">
        <v>1</v>
      </c>
      <c r="C222" s="2">
        <v>5.9509999999999899</v>
      </c>
      <c r="E222" s="2">
        <v>21.5</v>
      </c>
    </row>
    <row r="223" spans="2:5" x14ac:dyDescent="0.3">
      <c r="B223" s="1">
        <v>1</v>
      </c>
      <c r="C223" s="2">
        <v>6.3730000000000002</v>
      </c>
      <c r="E223" s="2">
        <v>23</v>
      </c>
    </row>
    <row r="224" spans="2:5" x14ac:dyDescent="0.3">
      <c r="B224" s="1">
        <v>1</v>
      </c>
      <c r="C224" s="2">
        <v>6.9509999999999899</v>
      </c>
      <c r="E224" s="2">
        <v>26.6999999999999</v>
      </c>
    </row>
    <row r="225" spans="2:5" x14ac:dyDescent="0.3">
      <c r="B225" s="1">
        <v>1</v>
      </c>
      <c r="C225" s="2">
        <v>6.1639999999999899</v>
      </c>
      <c r="E225" s="2">
        <v>21.6999999999999</v>
      </c>
    </row>
    <row r="226" spans="2:5" x14ac:dyDescent="0.3">
      <c r="B226" s="1">
        <v>1</v>
      </c>
      <c r="C226" s="2">
        <v>6.8789999999999898</v>
      </c>
      <c r="E226" s="2">
        <v>27.5</v>
      </c>
    </row>
    <row r="227" spans="2:5" x14ac:dyDescent="0.3">
      <c r="B227" s="1">
        <v>1</v>
      </c>
      <c r="C227" s="2">
        <v>6.6180000000000003</v>
      </c>
      <c r="E227" s="2">
        <v>30.1</v>
      </c>
    </row>
    <row r="228" spans="2:5" x14ac:dyDescent="0.3">
      <c r="B228" s="1">
        <v>1</v>
      </c>
      <c r="C228" s="2">
        <v>8.266</v>
      </c>
      <c r="E228" s="2">
        <v>44.799999999999898</v>
      </c>
    </row>
    <row r="229" spans="2:5" x14ac:dyDescent="0.3">
      <c r="B229" s="1">
        <v>1</v>
      </c>
      <c r="C229" s="2">
        <v>8.7249999999999908</v>
      </c>
      <c r="E229" s="2">
        <v>50</v>
      </c>
    </row>
    <row r="230" spans="2:5" x14ac:dyDescent="0.3">
      <c r="B230" s="1">
        <v>1</v>
      </c>
      <c r="C230" s="2">
        <v>8.0399999999999903</v>
      </c>
      <c r="E230" s="2">
        <v>37.6</v>
      </c>
    </row>
    <row r="231" spans="2:5" x14ac:dyDescent="0.3">
      <c r="B231" s="1">
        <v>1</v>
      </c>
      <c r="C231" s="2">
        <v>7.1630000000000003</v>
      </c>
      <c r="E231" s="2">
        <v>31.6</v>
      </c>
    </row>
    <row r="232" spans="2:5" x14ac:dyDescent="0.3">
      <c r="B232" s="1">
        <v>1</v>
      </c>
      <c r="C232" s="2">
        <v>7.6859999999999902</v>
      </c>
      <c r="E232" s="2">
        <v>46.7</v>
      </c>
    </row>
    <row r="233" spans="2:5" x14ac:dyDescent="0.3">
      <c r="B233" s="1">
        <v>1</v>
      </c>
      <c r="C233" s="2">
        <v>6.5519999999999898</v>
      </c>
      <c r="E233" s="2">
        <v>31.5</v>
      </c>
    </row>
    <row r="234" spans="2:5" x14ac:dyDescent="0.3">
      <c r="B234" s="1">
        <v>1</v>
      </c>
      <c r="C234" s="2">
        <v>5.9809999999999901</v>
      </c>
      <c r="E234" s="2">
        <v>24.3</v>
      </c>
    </row>
    <row r="235" spans="2:5" x14ac:dyDescent="0.3">
      <c r="B235" s="1">
        <v>1</v>
      </c>
      <c r="C235" s="2">
        <v>7.4119999999999902</v>
      </c>
      <c r="E235" s="2">
        <v>31.6999999999999</v>
      </c>
    </row>
    <row r="236" spans="2:5" x14ac:dyDescent="0.3">
      <c r="B236" s="1">
        <v>1</v>
      </c>
      <c r="C236" s="2">
        <v>8.3369999999999909</v>
      </c>
      <c r="E236" s="2">
        <v>41.7</v>
      </c>
    </row>
    <row r="237" spans="2:5" x14ac:dyDescent="0.3">
      <c r="B237" s="1">
        <v>1</v>
      </c>
      <c r="C237" s="2">
        <v>8.2469999999999892</v>
      </c>
      <c r="E237" s="2">
        <v>48.299999999999898</v>
      </c>
    </row>
    <row r="238" spans="2:5" x14ac:dyDescent="0.3">
      <c r="B238" s="1">
        <v>1</v>
      </c>
      <c r="C238" s="2">
        <v>6.726</v>
      </c>
      <c r="E238" s="2">
        <v>29</v>
      </c>
    </row>
    <row r="239" spans="2:5" x14ac:dyDescent="0.3">
      <c r="B239" s="1">
        <v>1</v>
      </c>
      <c r="C239" s="2">
        <v>6.0860000000000003</v>
      </c>
      <c r="E239" s="2">
        <v>24</v>
      </c>
    </row>
    <row r="240" spans="2:5" x14ac:dyDescent="0.3">
      <c r="B240" s="1">
        <v>1</v>
      </c>
      <c r="C240" s="2">
        <v>6.6310000000000002</v>
      </c>
      <c r="E240" s="2">
        <v>25.1</v>
      </c>
    </row>
    <row r="241" spans="2:5" x14ac:dyDescent="0.3">
      <c r="B241" s="1">
        <v>1</v>
      </c>
      <c r="C241" s="2">
        <v>7.3579999999999899</v>
      </c>
      <c r="E241" s="2">
        <v>31.5</v>
      </c>
    </row>
    <row r="242" spans="2:5" x14ac:dyDescent="0.3">
      <c r="B242" s="1">
        <v>1</v>
      </c>
      <c r="C242" s="2">
        <v>6.4809999999999901</v>
      </c>
      <c r="E242" s="2">
        <v>23.6999999999999</v>
      </c>
    </row>
    <row r="243" spans="2:5" x14ac:dyDescent="0.3">
      <c r="B243" s="1">
        <v>1</v>
      </c>
      <c r="C243" s="2">
        <v>6.6059999999999901</v>
      </c>
      <c r="E243" s="2">
        <v>23.3</v>
      </c>
    </row>
    <row r="244" spans="2:5" x14ac:dyDescent="0.3">
      <c r="B244" s="1">
        <v>1</v>
      </c>
      <c r="C244" s="2">
        <v>6.8970000000000002</v>
      </c>
      <c r="E244" s="2">
        <v>22</v>
      </c>
    </row>
    <row r="245" spans="2:5" x14ac:dyDescent="0.3">
      <c r="B245" s="1">
        <v>1</v>
      </c>
      <c r="C245" s="2">
        <v>6.09499999999999</v>
      </c>
      <c r="E245" s="2">
        <v>20.100000000000001</v>
      </c>
    </row>
    <row r="246" spans="2:5" x14ac:dyDescent="0.3">
      <c r="B246" s="1">
        <v>1</v>
      </c>
      <c r="C246" s="2">
        <v>6.3579999999999899</v>
      </c>
      <c r="E246" s="2">
        <v>22.1999999999999</v>
      </c>
    </row>
    <row r="247" spans="2:5" x14ac:dyDescent="0.3">
      <c r="B247" s="1">
        <v>1</v>
      </c>
      <c r="C247" s="2">
        <v>6.39299999999999</v>
      </c>
      <c r="E247" s="2">
        <v>23.6999999999999</v>
      </c>
    </row>
    <row r="248" spans="2:5" x14ac:dyDescent="0.3">
      <c r="B248" s="1">
        <v>1</v>
      </c>
      <c r="C248" s="2">
        <v>5.593</v>
      </c>
      <c r="E248" s="2">
        <v>17.600000000000001</v>
      </c>
    </row>
    <row r="249" spans="2:5" x14ac:dyDescent="0.3">
      <c r="B249" s="1">
        <v>1</v>
      </c>
      <c r="C249" s="2">
        <v>5.6050000000000004</v>
      </c>
      <c r="E249" s="2">
        <v>18.5</v>
      </c>
    </row>
    <row r="250" spans="2:5" x14ac:dyDescent="0.3">
      <c r="B250" s="1">
        <v>1</v>
      </c>
      <c r="C250" s="2">
        <v>6.1079999999999899</v>
      </c>
      <c r="E250" s="2">
        <v>24.3</v>
      </c>
    </row>
    <row r="251" spans="2:5" x14ac:dyDescent="0.3">
      <c r="B251" s="1">
        <v>1</v>
      </c>
      <c r="C251" s="2">
        <v>6.226</v>
      </c>
      <c r="E251" s="2">
        <v>20.5</v>
      </c>
    </row>
    <row r="252" spans="2:5" x14ac:dyDescent="0.3">
      <c r="B252" s="1">
        <v>1</v>
      </c>
      <c r="C252" s="2">
        <v>6.4329999999999901</v>
      </c>
      <c r="E252" s="2">
        <v>24.5</v>
      </c>
    </row>
    <row r="253" spans="2:5" x14ac:dyDescent="0.3">
      <c r="B253" s="1">
        <v>1</v>
      </c>
      <c r="C253" s="2">
        <v>6.718</v>
      </c>
      <c r="E253" s="2">
        <v>26.1999999999999</v>
      </c>
    </row>
    <row r="254" spans="2:5" x14ac:dyDescent="0.3">
      <c r="B254" s="1">
        <v>1</v>
      </c>
      <c r="C254" s="2">
        <v>6.4870000000000001</v>
      </c>
      <c r="E254" s="2">
        <v>24.399999999999899</v>
      </c>
    </row>
    <row r="255" spans="2:5" x14ac:dyDescent="0.3">
      <c r="B255" s="1">
        <v>1</v>
      </c>
      <c r="C255" s="2">
        <v>6.43799999999999</v>
      </c>
      <c r="E255" s="2">
        <v>24.8</v>
      </c>
    </row>
    <row r="256" spans="2:5" x14ac:dyDescent="0.3">
      <c r="B256" s="1">
        <v>1</v>
      </c>
      <c r="C256" s="2">
        <v>6.9569999999999901</v>
      </c>
      <c r="E256" s="2">
        <v>29.6</v>
      </c>
    </row>
    <row r="257" spans="2:5" x14ac:dyDescent="0.3">
      <c r="B257" s="1">
        <v>1</v>
      </c>
      <c r="C257" s="2">
        <v>8.2590000000000003</v>
      </c>
      <c r="E257" s="2">
        <v>42.799999999999898</v>
      </c>
    </row>
    <row r="258" spans="2:5" x14ac:dyDescent="0.3">
      <c r="B258" s="1">
        <v>1</v>
      </c>
      <c r="C258" s="2">
        <v>6.1079999999999899</v>
      </c>
      <c r="E258" s="2">
        <v>21.899999999999899</v>
      </c>
    </row>
    <row r="259" spans="2:5" x14ac:dyDescent="0.3">
      <c r="B259" s="1">
        <v>1</v>
      </c>
      <c r="C259" s="2">
        <v>5.8760000000000003</v>
      </c>
      <c r="E259" s="2">
        <v>20.899999999999899</v>
      </c>
    </row>
    <row r="260" spans="2:5" x14ac:dyDescent="0.3">
      <c r="B260" s="1">
        <v>1</v>
      </c>
      <c r="C260" s="2">
        <v>7.45399999999999</v>
      </c>
      <c r="E260" s="2">
        <v>44</v>
      </c>
    </row>
    <row r="261" spans="2:5" x14ac:dyDescent="0.3">
      <c r="B261" s="1">
        <v>1</v>
      </c>
      <c r="C261" s="2">
        <v>8.7040000000000006</v>
      </c>
      <c r="E261" s="2">
        <v>50</v>
      </c>
    </row>
    <row r="262" spans="2:5" x14ac:dyDescent="0.3">
      <c r="B262" s="1">
        <v>1</v>
      </c>
      <c r="C262" s="2">
        <v>7.3330000000000002</v>
      </c>
      <c r="E262" s="2">
        <v>36</v>
      </c>
    </row>
    <row r="263" spans="2:5" x14ac:dyDescent="0.3">
      <c r="B263" s="1">
        <v>1</v>
      </c>
      <c r="C263" s="2">
        <v>6.8419999999999899</v>
      </c>
      <c r="E263" s="2">
        <v>30.1</v>
      </c>
    </row>
    <row r="264" spans="2:5" x14ac:dyDescent="0.3">
      <c r="B264" s="1">
        <v>1</v>
      </c>
      <c r="C264" s="2">
        <v>7.2030000000000003</v>
      </c>
      <c r="E264" s="2">
        <v>33.799999999999898</v>
      </c>
    </row>
    <row r="265" spans="2:5" x14ac:dyDescent="0.3">
      <c r="B265" s="1">
        <v>1</v>
      </c>
      <c r="C265" s="2">
        <v>7.5199999999999898</v>
      </c>
      <c r="E265" s="2">
        <v>43.1</v>
      </c>
    </row>
    <row r="266" spans="2:5" x14ac:dyDescent="0.3">
      <c r="B266" s="1">
        <v>1</v>
      </c>
      <c r="C266" s="2">
        <v>8.3979999999999908</v>
      </c>
      <c r="E266" s="2">
        <v>48.799999999999898</v>
      </c>
    </row>
    <row r="267" spans="2:5" x14ac:dyDescent="0.3">
      <c r="B267" s="1">
        <v>1</v>
      </c>
      <c r="C267" s="2">
        <v>7.327</v>
      </c>
      <c r="E267" s="2">
        <v>31</v>
      </c>
    </row>
    <row r="268" spans="2:5" x14ac:dyDescent="0.3">
      <c r="B268" s="1">
        <v>1</v>
      </c>
      <c r="C268" s="2">
        <v>7.2060000000000004</v>
      </c>
      <c r="E268" s="2">
        <v>36.5</v>
      </c>
    </row>
    <row r="269" spans="2:5" x14ac:dyDescent="0.3">
      <c r="B269" s="1">
        <v>1</v>
      </c>
      <c r="C269" s="2">
        <v>5.5599999999999898</v>
      </c>
      <c r="E269" s="2">
        <v>22.8</v>
      </c>
    </row>
    <row r="270" spans="2:5" x14ac:dyDescent="0.3">
      <c r="B270" s="1">
        <v>1</v>
      </c>
      <c r="C270" s="2">
        <v>7.0140000000000002</v>
      </c>
      <c r="E270" s="2">
        <v>30.6999999999999</v>
      </c>
    </row>
    <row r="271" spans="2:5" x14ac:dyDescent="0.3">
      <c r="B271" s="1">
        <v>1</v>
      </c>
      <c r="C271" s="2">
        <v>8.2970000000000006</v>
      </c>
      <c r="E271" s="2">
        <v>50</v>
      </c>
    </row>
    <row r="272" spans="2:5" x14ac:dyDescent="0.3">
      <c r="B272" s="1">
        <v>1</v>
      </c>
      <c r="C272" s="2">
        <v>7.46999999999999</v>
      </c>
      <c r="E272" s="2">
        <v>43.5</v>
      </c>
    </row>
    <row r="273" spans="2:5" x14ac:dyDescent="0.3">
      <c r="B273" s="1">
        <v>1</v>
      </c>
      <c r="C273" s="2">
        <v>5.9199999999999902</v>
      </c>
      <c r="E273" s="2">
        <v>20.6999999999999</v>
      </c>
    </row>
    <row r="274" spans="2:5" x14ac:dyDescent="0.3">
      <c r="B274" s="1">
        <v>1</v>
      </c>
      <c r="C274" s="2">
        <v>5.8559999999999901</v>
      </c>
      <c r="E274" s="2">
        <v>21.1</v>
      </c>
    </row>
    <row r="275" spans="2:5" x14ac:dyDescent="0.3">
      <c r="B275" s="1">
        <v>1</v>
      </c>
      <c r="C275" s="2">
        <v>6.24</v>
      </c>
      <c r="E275" s="2">
        <v>25.1999999999999</v>
      </c>
    </row>
    <row r="276" spans="2:5" x14ac:dyDescent="0.3">
      <c r="B276" s="1">
        <v>1</v>
      </c>
      <c r="C276" s="2">
        <v>6.5380000000000003</v>
      </c>
      <c r="E276" s="2">
        <v>24.399999999999899</v>
      </c>
    </row>
    <row r="277" spans="2:5" x14ac:dyDescent="0.3">
      <c r="B277" s="1">
        <v>1</v>
      </c>
      <c r="C277" s="2">
        <v>7.6909999999999901</v>
      </c>
      <c r="E277" s="2">
        <v>35.200000000000003</v>
      </c>
    </row>
    <row r="278" spans="2:5" x14ac:dyDescent="0.3">
      <c r="B278" s="1">
        <v>1</v>
      </c>
      <c r="C278" s="2">
        <v>6.758</v>
      </c>
      <c r="E278" s="2">
        <v>32.399999999999899</v>
      </c>
    </row>
    <row r="279" spans="2:5" x14ac:dyDescent="0.3">
      <c r="B279" s="1">
        <v>1</v>
      </c>
      <c r="C279" s="2">
        <v>6.8540000000000001</v>
      </c>
      <c r="E279" s="2">
        <v>32</v>
      </c>
    </row>
    <row r="280" spans="2:5" x14ac:dyDescent="0.3">
      <c r="B280" s="1">
        <v>1</v>
      </c>
      <c r="C280" s="2">
        <v>7.2670000000000003</v>
      </c>
      <c r="E280" s="2">
        <v>33.200000000000003</v>
      </c>
    </row>
    <row r="281" spans="2:5" x14ac:dyDescent="0.3">
      <c r="B281" s="1">
        <v>1</v>
      </c>
      <c r="C281" s="2">
        <v>6.8259999999999899</v>
      </c>
      <c r="E281" s="2">
        <v>33.1</v>
      </c>
    </row>
    <row r="282" spans="2:5" x14ac:dyDescent="0.3">
      <c r="B282" s="1">
        <v>1</v>
      </c>
      <c r="C282" s="2">
        <v>6.4820000000000002</v>
      </c>
      <c r="E282" s="2">
        <v>29.1</v>
      </c>
    </row>
    <row r="283" spans="2:5" x14ac:dyDescent="0.3">
      <c r="B283" s="1">
        <v>1</v>
      </c>
      <c r="C283" s="2">
        <v>6.8120000000000003</v>
      </c>
      <c r="E283" s="2">
        <v>35.1</v>
      </c>
    </row>
    <row r="284" spans="2:5" x14ac:dyDescent="0.3">
      <c r="B284" s="1">
        <v>1</v>
      </c>
      <c r="C284" s="2">
        <v>7.82</v>
      </c>
      <c r="E284" s="2">
        <v>45.399999999999899</v>
      </c>
    </row>
    <row r="285" spans="2:5" x14ac:dyDescent="0.3">
      <c r="B285" s="1">
        <v>1</v>
      </c>
      <c r="C285" s="2">
        <v>6.968</v>
      </c>
      <c r="E285" s="2">
        <v>35.399999999999899</v>
      </c>
    </row>
    <row r="286" spans="2:5" x14ac:dyDescent="0.3">
      <c r="B286" s="1">
        <v>1</v>
      </c>
      <c r="C286" s="2">
        <v>7.6449999999999898</v>
      </c>
      <c r="E286" s="2">
        <v>46</v>
      </c>
    </row>
    <row r="287" spans="2:5" x14ac:dyDescent="0.3">
      <c r="B287" s="1">
        <v>1</v>
      </c>
      <c r="C287" s="2">
        <v>7.923</v>
      </c>
      <c r="E287" s="2">
        <v>50</v>
      </c>
    </row>
    <row r="288" spans="2:5" x14ac:dyDescent="0.3">
      <c r="B288" s="1">
        <v>1</v>
      </c>
      <c r="C288" s="2">
        <v>7.0880000000000001</v>
      </c>
      <c r="E288" s="2">
        <v>32.200000000000003</v>
      </c>
    </row>
    <row r="289" spans="2:5" x14ac:dyDescent="0.3">
      <c r="B289" s="1">
        <v>1</v>
      </c>
      <c r="C289" s="2">
        <v>6.4530000000000003</v>
      </c>
      <c r="E289" s="2">
        <v>22</v>
      </c>
    </row>
    <row r="290" spans="2:5" x14ac:dyDescent="0.3">
      <c r="B290" s="1">
        <v>1</v>
      </c>
      <c r="C290" s="2">
        <v>6.23</v>
      </c>
      <c r="E290" s="2">
        <v>20.100000000000001</v>
      </c>
    </row>
    <row r="291" spans="2:5" x14ac:dyDescent="0.3">
      <c r="B291" s="1">
        <v>1</v>
      </c>
      <c r="C291" s="2">
        <v>6.2089999999999899</v>
      </c>
      <c r="E291" s="2">
        <v>23.1999999999999</v>
      </c>
    </row>
    <row r="292" spans="2:5" x14ac:dyDescent="0.3">
      <c r="B292" s="1">
        <v>1</v>
      </c>
      <c r="C292" s="2">
        <v>6.3150000000000004</v>
      </c>
      <c r="E292" s="2">
        <v>22.3</v>
      </c>
    </row>
    <row r="293" spans="2:5" x14ac:dyDescent="0.3">
      <c r="B293" s="1">
        <v>1</v>
      </c>
      <c r="C293" s="2">
        <v>6.5650000000000004</v>
      </c>
      <c r="E293" s="2">
        <v>24.8</v>
      </c>
    </row>
    <row r="294" spans="2:5" x14ac:dyDescent="0.3">
      <c r="B294" s="1">
        <v>1</v>
      </c>
      <c r="C294" s="2">
        <v>6.86099999999999</v>
      </c>
      <c r="E294" s="2">
        <v>28.5</v>
      </c>
    </row>
    <row r="295" spans="2:5" x14ac:dyDescent="0.3">
      <c r="B295" s="1">
        <v>1</v>
      </c>
      <c r="C295" s="2">
        <v>7.1479999999999899</v>
      </c>
      <c r="E295" s="2">
        <v>37.299999999999898</v>
      </c>
    </row>
    <row r="296" spans="2:5" x14ac:dyDescent="0.3">
      <c r="B296" s="1">
        <v>1</v>
      </c>
      <c r="C296" s="2">
        <v>6.6299999999999901</v>
      </c>
      <c r="E296" s="2">
        <v>27.899999999999899</v>
      </c>
    </row>
    <row r="297" spans="2:5" x14ac:dyDescent="0.3">
      <c r="B297" s="1">
        <v>1</v>
      </c>
      <c r="C297" s="2">
        <v>6.12699999999999</v>
      </c>
      <c r="E297" s="2">
        <v>23.899999999999899</v>
      </c>
    </row>
    <row r="298" spans="2:5" x14ac:dyDescent="0.3">
      <c r="B298" s="1">
        <v>1</v>
      </c>
      <c r="C298" s="2">
        <v>6.0090000000000003</v>
      </c>
      <c r="E298" s="2">
        <v>21.6999999999999</v>
      </c>
    </row>
    <row r="299" spans="2:5" x14ac:dyDescent="0.3">
      <c r="B299" s="1">
        <v>1</v>
      </c>
      <c r="C299" s="2">
        <v>6.6779999999999902</v>
      </c>
      <c r="E299" s="2">
        <v>28.6</v>
      </c>
    </row>
    <row r="300" spans="2:5" x14ac:dyDescent="0.3">
      <c r="B300" s="1">
        <v>1</v>
      </c>
      <c r="C300" s="2">
        <v>6.5490000000000004</v>
      </c>
      <c r="E300" s="2">
        <v>27.1</v>
      </c>
    </row>
    <row r="301" spans="2:5" x14ac:dyDescent="0.3">
      <c r="B301" s="1">
        <v>1</v>
      </c>
      <c r="C301" s="2">
        <v>5.79</v>
      </c>
      <c r="E301" s="2">
        <v>20.3</v>
      </c>
    </row>
    <row r="302" spans="2:5" x14ac:dyDescent="0.3">
      <c r="B302" s="1">
        <v>1</v>
      </c>
      <c r="C302" s="2">
        <v>6.34499999999999</v>
      </c>
      <c r="E302" s="2">
        <v>22.5</v>
      </c>
    </row>
    <row r="303" spans="2:5" x14ac:dyDescent="0.3">
      <c r="B303" s="1">
        <v>1</v>
      </c>
      <c r="C303" s="2">
        <v>7.0410000000000004</v>
      </c>
      <c r="E303" s="2">
        <v>29</v>
      </c>
    </row>
    <row r="304" spans="2:5" x14ac:dyDescent="0.3">
      <c r="B304" s="1">
        <v>1</v>
      </c>
      <c r="C304" s="2">
        <v>6.8710000000000004</v>
      </c>
      <c r="E304" s="2">
        <v>24.8</v>
      </c>
    </row>
    <row r="305" spans="2:5" x14ac:dyDescent="0.3">
      <c r="B305" s="1">
        <v>1</v>
      </c>
      <c r="C305" s="2">
        <v>6.5899999999999901</v>
      </c>
      <c r="E305" s="2">
        <v>22</v>
      </c>
    </row>
    <row r="306" spans="2:5" x14ac:dyDescent="0.3">
      <c r="B306" s="1">
        <v>1</v>
      </c>
      <c r="C306" s="2">
        <v>6.4950000000000001</v>
      </c>
      <c r="E306" s="2">
        <v>26.399999999999899</v>
      </c>
    </row>
    <row r="307" spans="2:5" x14ac:dyDescent="0.3">
      <c r="B307" s="1">
        <v>1</v>
      </c>
      <c r="C307" s="2">
        <v>6.9820000000000002</v>
      </c>
      <c r="E307" s="2">
        <v>33.1</v>
      </c>
    </row>
    <row r="308" spans="2:5" x14ac:dyDescent="0.3">
      <c r="B308" s="1">
        <v>1</v>
      </c>
      <c r="C308" s="2">
        <v>7.23599999999999</v>
      </c>
      <c r="E308" s="2">
        <v>36.1</v>
      </c>
    </row>
    <row r="309" spans="2:5" x14ac:dyDescent="0.3">
      <c r="B309" s="1">
        <v>1</v>
      </c>
      <c r="C309" s="2">
        <v>6.6159999999999899</v>
      </c>
      <c r="E309" s="2">
        <v>28.399999999999899</v>
      </c>
    </row>
    <row r="310" spans="2:5" x14ac:dyDescent="0.3">
      <c r="B310" s="1">
        <v>1</v>
      </c>
      <c r="C310" s="2">
        <v>7.4199999999999902</v>
      </c>
      <c r="E310" s="2">
        <v>33.399999999999899</v>
      </c>
    </row>
    <row r="311" spans="2:5" x14ac:dyDescent="0.3">
      <c r="B311" s="1">
        <v>1</v>
      </c>
      <c r="C311" s="2">
        <v>6.8490000000000002</v>
      </c>
      <c r="E311" s="2">
        <v>28.1999999999999</v>
      </c>
    </row>
    <row r="312" spans="2:5" x14ac:dyDescent="0.3">
      <c r="B312" s="1">
        <v>1</v>
      </c>
      <c r="C312" s="2">
        <v>6.63499999999999</v>
      </c>
      <c r="E312" s="2">
        <v>22.8</v>
      </c>
    </row>
    <row r="313" spans="2:5" x14ac:dyDescent="0.3">
      <c r="B313" s="1">
        <v>1</v>
      </c>
      <c r="C313" s="2">
        <v>5.9720000000000004</v>
      </c>
      <c r="E313" s="2">
        <v>20.3</v>
      </c>
    </row>
    <row r="314" spans="2:5" x14ac:dyDescent="0.3">
      <c r="B314" s="1">
        <v>1</v>
      </c>
      <c r="C314" s="2">
        <v>4.9729999999999901</v>
      </c>
      <c r="E314" s="2">
        <v>16.100000000000001</v>
      </c>
    </row>
    <row r="315" spans="2:5" x14ac:dyDescent="0.3">
      <c r="B315" s="1">
        <v>1</v>
      </c>
      <c r="C315" s="2">
        <v>6.1219999999999901</v>
      </c>
      <c r="E315" s="2">
        <v>22.1</v>
      </c>
    </row>
    <row r="316" spans="2:5" x14ac:dyDescent="0.3">
      <c r="B316" s="1">
        <v>1</v>
      </c>
      <c r="C316" s="2">
        <v>6.0229999999999899</v>
      </c>
      <c r="E316" s="2">
        <v>19.399999999999899</v>
      </c>
    </row>
    <row r="317" spans="2:5" x14ac:dyDescent="0.3">
      <c r="B317" s="1">
        <v>1</v>
      </c>
      <c r="C317" s="2">
        <v>6.266</v>
      </c>
      <c r="E317" s="2">
        <v>21.6</v>
      </c>
    </row>
    <row r="318" spans="2:5" x14ac:dyDescent="0.3">
      <c r="B318" s="1">
        <v>1</v>
      </c>
      <c r="C318" s="2">
        <v>6.5670000000000002</v>
      </c>
      <c r="E318" s="2">
        <v>23.8</v>
      </c>
    </row>
    <row r="319" spans="2:5" x14ac:dyDescent="0.3">
      <c r="B319" s="1">
        <v>1</v>
      </c>
      <c r="C319" s="2">
        <v>5.7050000000000001</v>
      </c>
      <c r="E319" s="2">
        <v>16.1999999999999</v>
      </c>
    </row>
    <row r="320" spans="2:5" x14ac:dyDescent="0.3">
      <c r="B320" s="1">
        <v>1</v>
      </c>
      <c r="C320" s="2">
        <v>5.9139999999999899</v>
      </c>
      <c r="E320" s="2">
        <v>17.8</v>
      </c>
    </row>
    <row r="321" spans="2:5" x14ac:dyDescent="0.3">
      <c r="B321" s="1">
        <v>1</v>
      </c>
      <c r="C321" s="2">
        <v>5.782</v>
      </c>
      <c r="E321" s="2">
        <v>19.8</v>
      </c>
    </row>
    <row r="322" spans="2:5" x14ac:dyDescent="0.3">
      <c r="B322" s="1">
        <v>1</v>
      </c>
      <c r="C322" s="2">
        <v>6.3819999999999899</v>
      </c>
      <c r="E322" s="2">
        <v>23.1</v>
      </c>
    </row>
    <row r="323" spans="2:5" x14ac:dyDescent="0.3">
      <c r="B323" s="1">
        <v>1</v>
      </c>
      <c r="C323" s="2">
        <v>6.1130000000000004</v>
      </c>
      <c r="E323" s="2">
        <v>21</v>
      </c>
    </row>
    <row r="324" spans="2:5" x14ac:dyDescent="0.3">
      <c r="B324" s="1">
        <v>1</v>
      </c>
      <c r="C324" s="2">
        <v>6.4260000000000002</v>
      </c>
      <c r="E324" s="2">
        <v>23.8</v>
      </c>
    </row>
    <row r="325" spans="2:5" x14ac:dyDescent="0.3">
      <c r="B325" s="1">
        <v>1</v>
      </c>
      <c r="C325" s="2">
        <v>6.3760000000000003</v>
      </c>
      <c r="E325" s="2">
        <v>23.1</v>
      </c>
    </row>
    <row r="326" spans="2:5" x14ac:dyDescent="0.3">
      <c r="B326" s="1">
        <v>1</v>
      </c>
      <c r="C326" s="2">
        <v>6.0410000000000004</v>
      </c>
      <c r="E326" s="2">
        <v>20.399999999999899</v>
      </c>
    </row>
    <row r="327" spans="2:5" x14ac:dyDescent="0.3">
      <c r="B327" s="1">
        <v>1</v>
      </c>
      <c r="C327" s="2">
        <v>5.7080000000000002</v>
      </c>
      <c r="E327" s="2">
        <v>18.5</v>
      </c>
    </row>
    <row r="328" spans="2:5" x14ac:dyDescent="0.3">
      <c r="B328" s="1">
        <v>1</v>
      </c>
      <c r="C328" s="2">
        <v>6.415</v>
      </c>
      <c r="E328" s="2">
        <v>25</v>
      </c>
    </row>
    <row r="329" spans="2:5" x14ac:dyDescent="0.3">
      <c r="B329" s="1">
        <v>1</v>
      </c>
      <c r="C329" s="2">
        <v>6.431</v>
      </c>
      <c r="E329" s="2">
        <v>24.6</v>
      </c>
    </row>
    <row r="330" spans="2:5" x14ac:dyDescent="0.3">
      <c r="B330" s="1">
        <v>1</v>
      </c>
      <c r="C330" s="2">
        <v>6.3120000000000003</v>
      </c>
      <c r="E330" s="2">
        <v>23</v>
      </c>
    </row>
    <row r="331" spans="2:5" x14ac:dyDescent="0.3">
      <c r="B331" s="1">
        <v>1</v>
      </c>
      <c r="C331" s="2">
        <v>6.0830000000000002</v>
      </c>
      <c r="E331" s="2">
        <v>22.1999999999999</v>
      </c>
    </row>
    <row r="332" spans="2:5" x14ac:dyDescent="0.3">
      <c r="B332" s="1">
        <v>1</v>
      </c>
      <c r="C332" s="2">
        <v>5.8680000000000003</v>
      </c>
      <c r="E332" s="2">
        <v>19.3</v>
      </c>
    </row>
    <row r="333" spans="2:5" x14ac:dyDescent="0.3">
      <c r="B333" s="1">
        <v>1</v>
      </c>
      <c r="C333" s="2">
        <v>6.3330000000000002</v>
      </c>
      <c r="E333" s="2">
        <v>22.6</v>
      </c>
    </row>
    <row r="334" spans="2:5" x14ac:dyDescent="0.3">
      <c r="B334" s="1">
        <v>1</v>
      </c>
      <c r="C334" s="2">
        <v>6.1440000000000001</v>
      </c>
      <c r="E334" s="2">
        <v>19.8</v>
      </c>
    </row>
    <row r="335" spans="2:5" x14ac:dyDescent="0.3">
      <c r="B335" s="1">
        <v>1</v>
      </c>
      <c r="C335" s="2">
        <v>5.7060000000000004</v>
      </c>
      <c r="E335" s="2">
        <v>17.100000000000001</v>
      </c>
    </row>
    <row r="336" spans="2:5" x14ac:dyDescent="0.3">
      <c r="B336" s="1">
        <v>1</v>
      </c>
      <c r="C336" s="2">
        <v>6.0309999999999899</v>
      </c>
      <c r="E336" s="2">
        <v>19.399999999999899</v>
      </c>
    </row>
    <row r="337" spans="2:5" x14ac:dyDescent="0.3">
      <c r="B337" s="1">
        <v>1</v>
      </c>
      <c r="C337" s="2">
        <v>6.3159999999999901</v>
      </c>
      <c r="E337" s="2">
        <v>22.1999999999999</v>
      </c>
    </row>
    <row r="338" spans="2:5" x14ac:dyDescent="0.3">
      <c r="B338" s="1">
        <v>1</v>
      </c>
      <c r="C338" s="2">
        <v>6.3099999999999898</v>
      </c>
      <c r="E338" s="2">
        <v>20.6999999999999</v>
      </c>
    </row>
    <row r="339" spans="2:5" x14ac:dyDescent="0.3">
      <c r="B339" s="1">
        <v>1</v>
      </c>
      <c r="C339" s="2">
        <v>6.0369999999999902</v>
      </c>
      <c r="E339" s="2">
        <v>21.1</v>
      </c>
    </row>
    <row r="340" spans="2:5" x14ac:dyDescent="0.3">
      <c r="B340" s="1">
        <v>1</v>
      </c>
      <c r="C340" s="2">
        <v>5.86899999999999</v>
      </c>
      <c r="E340" s="2">
        <v>19.5</v>
      </c>
    </row>
    <row r="341" spans="2:5" x14ac:dyDescent="0.3">
      <c r="B341" s="1">
        <v>1</v>
      </c>
      <c r="C341" s="2">
        <v>5.8949999999999898</v>
      </c>
      <c r="E341" s="2">
        <v>18.5</v>
      </c>
    </row>
    <row r="342" spans="2:5" x14ac:dyDescent="0.3">
      <c r="B342" s="1">
        <v>1</v>
      </c>
      <c r="C342" s="2">
        <v>6.0590000000000002</v>
      </c>
      <c r="E342" s="2">
        <v>20.6</v>
      </c>
    </row>
    <row r="343" spans="2:5" x14ac:dyDescent="0.3">
      <c r="B343" s="1">
        <v>1</v>
      </c>
      <c r="C343" s="2">
        <v>5.9850000000000003</v>
      </c>
      <c r="E343" s="2">
        <v>19</v>
      </c>
    </row>
    <row r="344" spans="2:5" x14ac:dyDescent="0.3">
      <c r="B344" s="1">
        <v>1</v>
      </c>
      <c r="C344" s="2">
        <v>5.968</v>
      </c>
      <c r="E344" s="2">
        <v>18.6999999999999</v>
      </c>
    </row>
    <row r="345" spans="2:5" x14ac:dyDescent="0.3">
      <c r="B345" s="1">
        <v>1</v>
      </c>
      <c r="C345" s="2">
        <v>7.2409999999999899</v>
      </c>
      <c r="E345" s="2">
        <v>32.700000000000003</v>
      </c>
    </row>
    <row r="346" spans="2:5" x14ac:dyDescent="0.3">
      <c r="B346" s="1">
        <v>1</v>
      </c>
      <c r="C346" s="2">
        <v>6.54</v>
      </c>
      <c r="E346" s="2">
        <v>16.5</v>
      </c>
    </row>
    <row r="347" spans="2:5" x14ac:dyDescent="0.3">
      <c r="B347" s="1">
        <v>1</v>
      </c>
      <c r="C347" s="2">
        <v>6.69599999999999</v>
      </c>
      <c r="E347" s="2">
        <v>23.899999999999899</v>
      </c>
    </row>
    <row r="348" spans="2:5" x14ac:dyDescent="0.3">
      <c r="B348" s="1">
        <v>1</v>
      </c>
      <c r="C348" s="2">
        <v>6.8739999999999899</v>
      </c>
      <c r="E348" s="2">
        <v>31.1999999999999</v>
      </c>
    </row>
    <row r="349" spans="2:5" x14ac:dyDescent="0.3">
      <c r="B349" s="1">
        <v>1</v>
      </c>
      <c r="C349" s="2">
        <v>6.0140000000000002</v>
      </c>
      <c r="E349" s="2">
        <v>17.5</v>
      </c>
    </row>
    <row r="350" spans="2:5" x14ac:dyDescent="0.3">
      <c r="B350" s="1">
        <v>1</v>
      </c>
      <c r="C350" s="2">
        <v>5.8979999999999899</v>
      </c>
      <c r="E350" s="2">
        <v>17.1999999999999</v>
      </c>
    </row>
    <row r="351" spans="2:5" x14ac:dyDescent="0.3">
      <c r="B351" s="1">
        <v>1</v>
      </c>
      <c r="C351" s="2">
        <v>6.516</v>
      </c>
      <c r="E351" s="2">
        <v>23.1</v>
      </c>
    </row>
    <row r="352" spans="2:5" x14ac:dyDescent="0.3">
      <c r="B352" s="1">
        <v>1</v>
      </c>
      <c r="C352" s="2">
        <v>6.63499999999999</v>
      </c>
      <c r="E352" s="2">
        <v>24.5</v>
      </c>
    </row>
    <row r="353" spans="2:5" x14ac:dyDescent="0.3">
      <c r="B353" s="1">
        <v>1</v>
      </c>
      <c r="C353" s="2">
        <v>6.9390000000000001</v>
      </c>
      <c r="E353" s="2">
        <v>26.6</v>
      </c>
    </row>
    <row r="354" spans="2:5" x14ac:dyDescent="0.3">
      <c r="B354" s="1">
        <v>1</v>
      </c>
      <c r="C354" s="2">
        <v>6.49</v>
      </c>
      <c r="E354" s="2">
        <v>22.899999999999899</v>
      </c>
    </row>
    <row r="355" spans="2:5" x14ac:dyDescent="0.3">
      <c r="B355" s="1">
        <v>1</v>
      </c>
      <c r="C355" s="2">
        <v>6.57899999999999</v>
      </c>
      <c r="E355" s="2">
        <v>24.1</v>
      </c>
    </row>
    <row r="356" spans="2:5" x14ac:dyDescent="0.3">
      <c r="B356" s="1">
        <v>1</v>
      </c>
      <c r="C356" s="2">
        <v>5.8840000000000003</v>
      </c>
      <c r="E356" s="2">
        <v>18.600000000000001</v>
      </c>
    </row>
    <row r="357" spans="2:5" x14ac:dyDescent="0.3">
      <c r="B357" s="1">
        <v>1</v>
      </c>
      <c r="C357" s="2">
        <v>6.72799999999999</v>
      </c>
      <c r="E357" s="2">
        <v>30.1</v>
      </c>
    </row>
    <row r="358" spans="2:5" x14ac:dyDescent="0.3">
      <c r="B358" s="1">
        <v>1</v>
      </c>
      <c r="C358" s="2">
        <v>5.6630000000000003</v>
      </c>
      <c r="E358" s="2">
        <v>18.1999999999999</v>
      </c>
    </row>
    <row r="359" spans="2:5" x14ac:dyDescent="0.3">
      <c r="B359" s="1">
        <v>1</v>
      </c>
      <c r="C359" s="2">
        <v>5.9359999999999902</v>
      </c>
      <c r="E359" s="2">
        <v>20.6</v>
      </c>
    </row>
    <row r="360" spans="2:5" x14ac:dyDescent="0.3">
      <c r="B360" s="1">
        <v>1</v>
      </c>
      <c r="C360" s="2">
        <v>6.21199999999999</v>
      </c>
      <c r="E360" s="2">
        <v>17.8</v>
      </c>
    </row>
    <row r="361" spans="2:5" x14ac:dyDescent="0.3">
      <c r="B361" s="1">
        <v>1</v>
      </c>
      <c r="C361" s="2">
        <v>6.3949999999999898</v>
      </c>
      <c r="E361" s="2">
        <v>21.6999999999999</v>
      </c>
    </row>
    <row r="362" spans="2:5" x14ac:dyDescent="0.3">
      <c r="B362" s="1">
        <v>1</v>
      </c>
      <c r="C362" s="2">
        <v>6.12699999999999</v>
      </c>
      <c r="E362" s="2">
        <v>22.6999999999999</v>
      </c>
    </row>
    <row r="363" spans="2:5" x14ac:dyDescent="0.3">
      <c r="B363" s="1">
        <v>1</v>
      </c>
      <c r="C363" s="2">
        <v>6.1120000000000001</v>
      </c>
      <c r="E363" s="2">
        <v>22.6</v>
      </c>
    </row>
    <row r="364" spans="2:5" x14ac:dyDescent="0.3">
      <c r="B364" s="1">
        <v>1</v>
      </c>
      <c r="C364" s="2">
        <v>6.3979999999999899</v>
      </c>
      <c r="E364" s="2">
        <v>25</v>
      </c>
    </row>
    <row r="365" spans="2:5" x14ac:dyDescent="0.3">
      <c r="B365" s="1">
        <v>1</v>
      </c>
      <c r="C365" s="2">
        <v>6.2510000000000003</v>
      </c>
      <c r="E365" s="2">
        <v>19.899999999999899</v>
      </c>
    </row>
    <row r="366" spans="2:5" x14ac:dyDescent="0.3">
      <c r="B366" s="1">
        <v>1</v>
      </c>
      <c r="C366" s="2">
        <v>5.3620000000000001</v>
      </c>
      <c r="E366" s="2">
        <v>20.8</v>
      </c>
    </row>
    <row r="367" spans="2:5" x14ac:dyDescent="0.3">
      <c r="B367" s="1">
        <v>1</v>
      </c>
      <c r="C367" s="2">
        <v>5.8029999999999902</v>
      </c>
      <c r="E367" s="2">
        <v>16.8</v>
      </c>
    </row>
    <row r="368" spans="2:5" x14ac:dyDescent="0.3">
      <c r="B368" s="1">
        <v>1</v>
      </c>
      <c r="C368" s="2">
        <v>8.7799999999999905</v>
      </c>
      <c r="E368" s="2">
        <v>21.899999999999899</v>
      </c>
    </row>
    <row r="369" spans="2:5" x14ac:dyDescent="0.3">
      <c r="B369" s="1">
        <v>1</v>
      </c>
      <c r="C369" s="2">
        <v>3.5609999999999902</v>
      </c>
      <c r="E369" s="2">
        <v>27.5</v>
      </c>
    </row>
    <row r="370" spans="2:5" x14ac:dyDescent="0.3">
      <c r="B370" s="1">
        <v>1</v>
      </c>
      <c r="C370" s="2">
        <v>4.9630000000000001</v>
      </c>
      <c r="E370" s="2">
        <v>21.899999999999899</v>
      </c>
    </row>
    <row r="371" spans="2:5" x14ac:dyDescent="0.3">
      <c r="B371" s="1">
        <v>1</v>
      </c>
      <c r="C371" s="2">
        <v>3.863</v>
      </c>
      <c r="E371" s="2">
        <v>23.1</v>
      </c>
    </row>
    <row r="372" spans="2:5" x14ac:dyDescent="0.3">
      <c r="B372" s="1">
        <v>1</v>
      </c>
      <c r="C372" s="2">
        <v>4.96999999999999</v>
      </c>
      <c r="E372" s="2">
        <v>50</v>
      </c>
    </row>
    <row r="373" spans="2:5" x14ac:dyDescent="0.3">
      <c r="B373" s="1">
        <v>1</v>
      </c>
      <c r="C373" s="2">
        <v>6.6829999999999901</v>
      </c>
      <c r="E373" s="2">
        <v>50</v>
      </c>
    </row>
    <row r="374" spans="2:5" x14ac:dyDescent="0.3">
      <c r="B374" s="1">
        <v>1</v>
      </c>
      <c r="C374" s="2">
        <v>7.016</v>
      </c>
      <c r="E374" s="2">
        <v>50</v>
      </c>
    </row>
    <row r="375" spans="2:5" x14ac:dyDescent="0.3">
      <c r="B375" s="1">
        <v>1</v>
      </c>
      <c r="C375" s="2">
        <v>6.2160000000000002</v>
      </c>
      <c r="E375" s="2">
        <v>50</v>
      </c>
    </row>
    <row r="376" spans="2:5" x14ac:dyDescent="0.3">
      <c r="B376" s="1">
        <v>1</v>
      </c>
      <c r="C376" s="2">
        <v>5.875</v>
      </c>
      <c r="E376" s="2">
        <v>50</v>
      </c>
    </row>
    <row r="377" spans="2:5" x14ac:dyDescent="0.3">
      <c r="B377" s="1">
        <v>1</v>
      </c>
      <c r="C377" s="2">
        <v>4.9059999999999899</v>
      </c>
      <c r="E377" s="2">
        <v>13.8</v>
      </c>
    </row>
    <row r="378" spans="2:5" x14ac:dyDescent="0.3">
      <c r="B378" s="1">
        <v>1</v>
      </c>
      <c r="C378" s="2">
        <v>4.1379999999999901</v>
      </c>
      <c r="E378" s="2">
        <v>13.8</v>
      </c>
    </row>
    <row r="379" spans="2:5" x14ac:dyDescent="0.3">
      <c r="B379" s="1">
        <v>1</v>
      </c>
      <c r="C379" s="2">
        <v>7.31299999999999</v>
      </c>
      <c r="E379" s="2">
        <v>15</v>
      </c>
    </row>
    <row r="380" spans="2:5" x14ac:dyDescent="0.3">
      <c r="B380" s="1">
        <v>1</v>
      </c>
      <c r="C380" s="2">
        <v>6.649</v>
      </c>
      <c r="E380" s="2">
        <v>13.9</v>
      </c>
    </row>
    <row r="381" spans="2:5" x14ac:dyDescent="0.3">
      <c r="B381" s="1">
        <v>1</v>
      </c>
      <c r="C381" s="2">
        <v>6.7939999999999898</v>
      </c>
      <c r="E381" s="2">
        <v>13.3</v>
      </c>
    </row>
    <row r="382" spans="2:5" x14ac:dyDescent="0.3">
      <c r="B382" s="1">
        <v>1</v>
      </c>
      <c r="C382" s="2">
        <v>6.3799999999999901</v>
      </c>
      <c r="E382" s="2">
        <v>13.1</v>
      </c>
    </row>
    <row r="383" spans="2:5" x14ac:dyDescent="0.3">
      <c r="B383" s="1">
        <v>1</v>
      </c>
      <c r="C383" s="2">
        <v>6.2229999999999901</v>
      </c>
      <c r="E383" s="2">
        <v>10.1999999999999</v>
      </c>
    </row>
    <row r="384" spans="2:5" x14ac:dyDescent="0.3">
      <c r="B384" s="1">
        <v>1</v>
      </c>
      <c r="C384" s="2">
        <v>6.968</v>
      </c>
      <c r="E384" s="2">
        <v>10.4</v>
      </c>
    </row>
    <row r="385" spans="2:5" x14ac:dyDescent="0.3">
      <c r="B385" s="1">
        <v>1</v>
      </c>
      <c r="C385" s="2">
        <v>6.5449999999999902</v>
      </c>
      <c r="E385" s="2">
        <v>10.9</v>
      </c>
    </row>
    <row r="386" spans="2:5" x14ac:dyDescent="0.3">
      <c r="B386" s="1">
        <v>1</v>
      </c>
      <c r="C386" s="2">
        <v>5.5359999999999898</v>
      </c>
      <c r="E386" s="2">
        <v>11.3</v>
      </c>
    </row>
    <row r="387" spans="2:5" x14ac:dyDescent="0.3">
      <c r="B387" s="1">
        <v>1</v>
      </c>
      <c r="C387" s="2">
        <v>5.5199999999999898</v>
      </c>
      <c r="E387" s="2">
        <v>12.3</v>
      </c>
    </row>
    <row r="388" spans="2:5" x14ac:dyDescent="0.3">
      <c r="B388" s="1">
        <v>1</v>
      </c>
      <c r="C388" s="2">
        <v>4.3680000000000003</v>
      </c>
      <c r="E388" s="2">
        <v>8.8000000000000007</v>
      </c>
    </row>
    <row r="389" spans="2:5" x14ac:dyDescent="0.3">
      <c r="B389" s="1">
        <v>1</v>
      </c>
      <c r="C389" s="2">
        <v>5.2770000000000001</v>
      </c>
      <c r="E389" s="2">
        <v>7.2</v>
      </c>
    </row>
    <row r="390" spans="2:5" x14ac:dyDescent="0.3">
      <c r="B390" s="1">
        <v>1</v>
      </c>
      <c r="C390" s="2">
        <v>4.6520000000000001</v>
      </c>
      <c r="E390" s="2">
        <v>10.5</v>
      </c>
    </row>
    <row r="391" spans="2:5" x14ac:dyDescent="0.3">
      <c r="B391" s="1">
        <v>1</v>
      </c>
      <c r="C391" s="2">
        <v>5</v>
      </c>
      <c r="E391" s="2">
        <v>7.4</v>
      </c>
    </row>
    <row r="392" spans="2:5" x14ac:dyDescent="0.3">
      <c r="B392" s="1">
        <v>1</v>
      </c>
      <c r="C392" s="2">
        <v>4.8799999999999901</v>
      </c>
      <c r="E392" s="2">
        <v>10.1999999999999</v>
      </c>
    </row>
    <row r="393" spans="2:5" x14ac:dyDescent="0.3">
      <c r="B393" s="1">
        <v>1</v>
      </c>
      <c r="C393" s="2">
        <v>5.3899999999999899</v>
      </c>
      <c r="E393" s="2">
        <v>11.5</v>
      </c>
    </row>
    <row r="394" spans="2:5" x14ac:dyDescent="0.3">
      <c r="B394" s="1">
        <v>1</v>
      </c>
      <c r="C394" s="2">
        <v>5.7130000000000001</v>
      </c>
      <c r="E394" s="2">
        <v>15.1</v>
      </c>
    </row>
    <row r="395" spans="2:5" x14ac:dyDescent="0.3">
      <c r="B395" s="1">
        <v>1</v>
      </c>
      <c r="C395" s="2">
        <v>6.0510000000000002</v>
      </c>
      <c r="E395" s="2">
        <v>23.1999999999999</v>
      </c>
    </row>
    <row r="396" spans="2:5" x14ac:dyDescent="0.3">
      <c r="B396" s="1">
        <v>1</v>
      </c>
      <c r="C396" s="2">
        <v>5.0359999999999898</v>
      </c>
      <c r="E396" s="2">
        <v>9.6999999999999904</v>
      </c>
    </row>
    <row r="397" spans="2:5" x14ac:dyDescent="0.3">
      <c r="B397" s="1">
        <v>1</v>
      </c>
      <c r="C397" s="2">
        <v>6.1929999999999898</v>
      </c>
      <c r="E397" s="2">
        <v>13.8</v>
      </c>
    </row>
    <row r="398" spans="2:5" x14ac:dyDescent="0.3">
      <c r="B398" s="1">
        <v>1</v>
      </c>
      <c r="C398" s="2">
        <v>5.8869999999999898</v>
      </c>
      <c r="E398" s="2">
        <v>12.6999999999999</v>
      </c>
    </row>
    <row r="399" spans="2:5" x14ac:dyDescent="0.3">
      <c r="B399" s="1">
        <v>1</v>
      </c>
      <c r="C399" s="2">
        <v>6.4710000000000001</v>
      </c>
      <c r="E399" s="2">
        <v>13.1</v>
      </c>
    </row>
    <row r="400" spans="2:5" x14ac:dyDescent="0.3">
      <c r="B400" s="1">
        <v>1</v>
      </c>
      <c r="C400" s="2">
        <v>6.4050000000000002</v>
      </c>
      <c r="E400" s="2">
        <v>12.5</v>
      </c>
    </row>
    <row r="401" spans="2:5" x14ac:dyDescent="0.3">
      <c r="B401" s="1">
        <v>1</v>
      </c>
      <c r="C401" s="2">
        <v>5.7469999999999901</v>
      </c>
      <c r="E401" s="2">
        <v>8.5</v>
      </c>
    </row>
    <row r="402" spans="2:5" x14ac:dyDescent="0.3">
      <c r="B402" s="1">
        <v>1</v>
      </c>
      <c r="C402" s="2">
        <v>5.4530000000000003</v>
      </c>
      <c r="E402" s="2">
        <v>5</v>
      </c>
    </row>
    <row r="403" spans="2:5" x14ac:dyDescent="0.3">
      <c r="B403" s="1">
        <v>1</v>
      </c>
      <c r="C403" s="2">
        <v>5.8520000000000003</v>
      </c>
      <c r="E403" s="2">
        <v>6.2999999999999901</v>
      </c>
    </row>
    <row r="404" spans="2:5" x14ac:dyDescent="0.3">
      <c r="B404" s="1">
        <v>1</v>
      </c>
      <c r="C404" s="2">
        <v>5.9870000000000001</v>
      </c>
      <c r="E404" s="2">
        <v>5.5999999999999899</v>
      </c>
    </row>
    <row r="405" spans="2:5" x14ac:dyDescent="0.3">
      <c r="B405" s="1">
        <v>1</v>
      </c>
      <c r="C405" s="2">
        <v>6.343</v>
      </c>
      <c r="E405" s="2">
        <v>7.2</v>
      </c>
    </row>
    <row r="406" spans="2:5" x14ac:dyDescent="0.3">
      <c r="B406" s="1">
        <v>1</v>
      </c>
      <c r="C406" s="2">
        <v>6.4039999999999901</v>
      </c>
      <c r="E406" s="2">
        <v>12.1</v>
      </c>
    </row>
    <row r="407" spans="2:5" x14ac:dyDescent="0.3">
      <c r="B407" s="1">
        <v>1</v>
      </c>
      <c r="C407" s="2">
        <v>5.3490000000000002</v>
      </c>
      <c r="E407" s="2">
        <v>8.3000000000000007</v>
      </c>
    </row>
    <row r="408" spans="2:5" x14ac:dyDescent="0.3">
      <c r="B408" s="1">
        <v>1</v>
      </c>
      <c r="C408" s="2">
        <v>5.5309999999999899</v>
      </c>
      <c r="E408" s="2">
        <v>8.5</v>
      </c>
    </row>
    <row r="409" spans="2:5" x14ac:dyDescent="0.3">
      <c r="B409" s="1">
        <v>1</v>
      </c>
      <c r="C409" s="2">
        <v>5.6829999999999901</v>
      </c>
      <c r="E409" s="2">
        <v>5</v>
      </c>
    </row>
    <row r="410" spans="2:5" x14ac:dyDescent="0.3">
      <c r="B410" s="1">
        <v>1</v>
      </c>
      <c r="C410" s="2">
        <v>4.1379999999999901</v>
      </c>
      <c r="E410" s="2">
        <v>11.9</v>
      </c>
    </row>
    <row r="411" spans="2:5" x14ac:dyDescent="0.3">
      <c r="B411" s="1">
        <v>1</v>
      </c>
      <c r="C411" s="2">
        <v>5.6079999999999899</v>
      </c>
      <c r="E411" s="2">
        <v>27.899999999999899</v>
      </c>
    </row>
    <row r="412" spans="2:5" x14ac:dyDescent="0.3">
      <c r="B412" s="1">
        <v>1</v>
      </c>
      <c r="C412" s="2">
        <v>5.617</v>
      </c>
      <c r="E412" s="2">
        <v>17.1999999999999</v>
      </c>
    </row>
    <row r="413" spans="2:5" x14ac:dyDescent="0.3">
      <c r="B413" s="1">
        <v>1</v>
      </c>
      <c r="C413" s="2">
        <v>6.8520000000000003</v>
      </c>
      <c r="E413" s="2">
        <v>27.5</v>
      </c>
    </row>
    <row r="414" spans="2:5" x14ac:dyDescent="0.3">
      <c r="B414" s="1">
        <v>1</v>
      </c>
      <c r="C414" s="2">
        <v>5.7569999999999899</v>
      </c>
      <c r="E414" s="2">
        <v>15</v>
      </c>
    </row>
    <row r="415" spans="2:5" x14ac:dyDescent="0.3">
      <c r="B415" s="1">
        <v>1</v>
      </c>
      <c r="C415" s="2">
        <v>6.657</v>
      </c>
      <c r="E415" s="2">
        <v>17.1999999999999</v>
      </c>
    </row>
    <row r="416" spans="2:5" x14ac:dyDescent="0.3">
      <c r="B416" s="1">
        <v>1</v>
      </c>
      <c r="C416" s="2">
        <v>4.6280000000000001</v>
      </c>
      <c r="E416" s="2">
        <v>17.899999999999899</v>
      </c>
    </row>
    <row r="417" spans="2:5" x14ac:dyDescent="0.3">
      <c r="B417" s="1">
        <v>1</v>
      </c>
      <c r="C417" s="2">
        <v>5.1550000000000002</v>
      </c>
      <c r="E417" s="2">
        <v>16.3</v>
      </c>
    </row>
    <row r="418" spans="2:5" x14ac:dyDescent="0.3">
      <c r="B418" s="1">
        <v>1</v>
      </c>
      <c r="C418" s="2">
        <v>4.5190000000000001</v>
      </c>
      <c r="E418" s="2">
        <v>7</v>
      </c>
    </row>
    <row r="419" spans="2:5" x14ac:dyDescent="0.3">
      <c r="B419" s="1">
        <v>1</v>
      </c>
      <c r="C419" s="2">
        <v>6.4340000000000002</v>
      </c>
      <c r="E419" s="2">
        <v>7.2</v>
      </c>
    </row>
    <row r="420" spans="2:5" x14ac:dyDescent="0.3">
      <c r="B420" s="1">
        <v>1</v>
      </c>
      <c r="C420" s="2">
        <v>6.782</v>
      </c>
      <c r="E420" s="2">
        <v>7.5</v>
      </c>
    </row>
    <row r="421" spans="2:5" x14ac:dyDescent="0.3">
      <c r="B421" s="1">
        <v>1</v>
      </c>
      <c r="C421" s="2">
        <v>5.3040000000000003</v>
      </c>
      <c r="E421" s="2">
        <v>10.4</v>
      </c>
    </row>
    <row r="422" spans="2:5" x14ac:dyDescent="0.3">
      <c r="B422" s="1">
        <v>1</v>
      </c>
      <c r="C422" s="2">
        <v>5.9569999999999901</v>
      </c>
      <c r="E422" s="2">
        <v>8.8000000000000007</v>
      </c>
    </row>
    <row r="423" spans="2:5" x14ac:dyDescent="0.3">
      <c r="B423" s="1">
        <v>1</v>
      </c>
      <c r="C423" s="2">
        <v>6.8239999999999901</v>
      </c>
      <c r="E423" s="2">
        <v>8.4</v>
      </c>
    </row>
    <row r="424" spans="2:5" x14ac:dyDescent="0.3">
      <c r="B424" s="1">
        <v>1</v>
      </c>
      <c r="C424" s="2">
        <v>6.4109999999999898</v>
      </c>
      <c r="E424" s="2">
        <v>16.6999999999999</v>
      </c>
    </row>
    <row r="425" spans="2:5" x14ac:dyDescent="0.3">
      <c r="B425" s="1">
        <v>1</v>
      </c>
      <c r="C425" s="2">
        <v>6.0060000000000002</v>
      </c>
      <c r="E425" s="2">
        <v>14.1999999999999</v>
      </c>
    </row>
    <row r="426" spans="2:5" x14ac:dyDescent="0.3">
      <c r="B426" s="1">
        <v>1</v>
      </c>
      <c r="C426" s="2">
        <v>5.6479999999999899</v>
      </c>
      <c r="E426" s="2">
        <v>20.8</v>
      </c>
    </row>
    <row r="427" spans="2:5" x14ac:dyDescent="0.3">
      <c r="B427" s="1">
        <v>1</v>
      </c>
      <c r="C427" s="2">
        <v>6.10299999999999</v>
      </c>
      <c r="E427" s="2">
        <v>13.4</v>
      </c>
    </row>
    <row r="428" spans="2:5" x14ac:dyDescent="0.3">
      <c r="B428" s="1">
        <v>1</v>
      </c>
      <c r="C428" s="2">
        <v>5.5650000000000004</v>
      </c>
      <c r="E428" s="2">
        <v>11.6999999999999</v>
      </c>
    </row>
    <row r="429" spans="2:5" x14ac:dyDescent="0.3">
      <c r="B429" s="1">
        <v>1</v>
      </c>
      <c r="C429" s="2">
        <v>5.8959999999999901</v>
      </c>
      <c r="E429" s="2">
        <v>8.3000000000000007</v>
      </c>
    </row>
    <row r="430" spans="2:5" x14ac:dyDescent="0.3">
      <c r="B430" s="1">
        <v>1</v>
      </c>
      <c r="C430" s="2">
        <v>5.83699999999999</v>
      </c>
      <c r="E430" s="2">
        <v>10.1999999999999</v>
      </c>
    </row>
    <row r="431" spans="2:5" x14ac:dyDescent="0.3">
      <c r="B431" s="1">
        <v>1</v>
      </c>
      <c r="C431" s="2">
        <v>6.202</v>
      </c>
      <c r="E431" s="2">
        <v>10.9</v>
      </c>
    </row>
    <row r="432" spans="2:5" x14ac:dyDescent="0.3">
      <c r="B432" s="1">
        <v>1</v>
      </c>
      <c r="C432" s="2">
        <v>6.1929999999999898</v>
      </c>
      <c r="E432" s="2">
        <v>11</v>
      </c>
    </row>
    <row r="433" spans="2:5" x14ac:dyDescent="0.3">
      <c r="B433" s="1">
        <v>1</v>
      </c>
      <c r="C433" s="2">
        <v>6.3799999999999901</v>
      </c>
      <c r="E433" s="2">
        <v>9.5</v>
      </c>
    </row>
    <row r="434" spans="2:5" x14ac:dyDescent="0.3">
      <c r="B434" s="1">
        <v>1</v>
      </c>
      <c r="C434" s="2">
        <v>6.3479999999999901</v>
      </c>
      <c r="E434" s="2">
        <v>14.5</v>
      </c>
    </row>
    <row r="435" spans="2:5" x14ac:dyDescent="0.3">
      <c r="B435" s="1">
        <v>1</v>
      </c>
      <c r="C435" s="2">
        <v>6.8330000000000002</v>
      </c>
      <c r="E435" s="2">
        <v>14.1</v>
      </c>
    </row>
    <row r="436" spans="2:5" x14ac:dyDescent="0.3">
      <c r="B436" s="1">
        <v>1</v>
      </c>
      <c r="C436" s="2">
        <v>6.4249999999999901</v>
      </c>
      <c r="E436" s="2">
        <v>16.100000000000001</v>
      </c>
    </row>
    <row r="437" spans="2:5" x14ac:dyDescent="0.3">
      <c r="B437" s="1">
        <v>1</v>
      </c>
      <c r="C437" s="2">
        <v>6.4359999999999902</v>
      </c>
      <c r="E437" s="2">
        <v>14.3</v>
      </c>
    </row>
    <row r="438" spans="2:5" x14ac:dyDescent="0.3">
      <c r="B438" s="1">
        <v>1</v>
      </c>
      <c r="C438" s="2">
        <v>6.2080000000000002</v>
      </c>
      <c r="E438" s="2">
        <v>11.6999999999999</v>
      </c>
    </row>
    <row r="439" spans="2:5" x14ac:dyDescent="0.3">
      <c r="B439" s="1">
        <v>1</v>
      </c>
      <c r="C439" s="2">
        <v>6.6289999999999898</v>
      </c>
      <c r="E439" s="2">
        <v>13.4</v>
      </c>
    </row>
    <row r="440" spans="2:5" x14ac:dyDescent="0.3">
      <c r="B440" s="1">
        <v>1</v>
      </c>
      <c r="C440" s="2">
        <v>6.4610000000000003</v>
      </c>
      <c r="E440" s="2">
        <v>9.5999999999999908</v>
      </c>
    </row>
    <row r="441" spans="2:5" x14ac:dyDescent="0.3">
      <c r="B441" s="1">
        <v>1</v>
      </c>
      <c r="C441" s="2">
        <v>6.1520000000000001</v>
      </c>
      <c r="E441" s="2">
        <v>8.6999999999999904</v>
      </c>
    </row>
    <row r="442" spans="2:5" x14ac:dyDescent="0.3">
      <c r="B442" s="1">
        <v>1</v>
      </c>
      <c r="C442" s="2">
        <v>5.9349999999999898</v>
      </c>
      <c r="E442" s="2">
        <v>8.4</v>
      </c>
    </row>
    <row r="443" spans="2:5" x14ac:dyDescent="0.3">
      <c r="B443" s="1">
        <v>1</v>
      </c>
      <c r="C443" s="2">
        <v>5.62699999999999</v>
      </c>
      <c r="E443" s="2">
        <v>12.8</v>
      </c>
    </row>
    <row r="444" spans="2:5" x14ac:dyDescent="0.3">
      <c r="B444" s="1">
        <v>1</v>
      </c>
      <c r="C444" s="2">
        <v>5.8179999999999898</v>
      </c>
      <c r="E444" s="2">
        <v>10.5</v>
      </c>
    </row>
    <row r="445" spans="2:5" x14ac:dyDescent="0.3">
      <c r="B445" s="1">
        <v>1</v>
      </c>
      <c r="C445" s="2">
        <v>6.4059999999999899</v>
      </c>
      <c r="E445" s="2">
        <v>17.100000000000001</v>
      </c>
    </row>
    <row r="446" spans="2:5" x14ac:dyDescent="0.3">
      <c r="B446" s="1">
        <v>1</v>
      </c>
      <c r="C446" s="2">
        <v>6.2190000000000003</v>
      </c>
      <c r="E446" s="2">
        <v>18.399999999999899</v>
      </c>
    </row>
    <row r="447" spans="2:5" x14ac:dyDescent="0.3">
      <c r="B447" s="1">
        <v>1</v>
      </c>
      <c r="C447" s="2">
        <v>6.4850000000000003</v>
      </c>
      <c r="E447" s="2">
        <v>15.4</v>
      </c>
    </row>
    <row r="448" spans="2:5" x14ac:dyDescent="0.3">
      <c r="B448" s="1">
        <v>1</v>
      </c>
      <c r="C448" s="2">
        <v>5.8540000000000001</v>
      </c>
      <c r="E448" s="2">
        <v>10.8</v>
      </c>
    </row>
    <row r="449" spans="2:5" x14ac:dyDescent="0.3">
      <c r="B449" s="1">
        <v>1</v>
      </c>
      <c r="C449" s="2">
        <v>6.4589999999999899</v>
      </c>
      <c r="E449" s="2">
        <v>11.8</v>
      </c>
    </row>
    <row r="450" spans="2:5" x14ac:dyDescent="0.3">
      <c r="B450" s="1">
        <v>1</v>
      </c>
      <c r="C450" s="2">
        <v>6.3410000000000002</v>
      </c>
      <c r="E450" s="2">
        <v>14.9</v>
      </c>
    </row>
    <row r="451" spans="2:5" x14ac:dyDescent="0.3">
      <c r="B451" s="1">
        <v>1</v>
      </c>
      <c r="C451" s="2">
        <v>6.2510000000000003</v>
      </c>
      <c r="E451" s="2">
        <v>12.6</v>
      </c>
    </row>
    <row r="452" spans="2:5" x14ac:dyDescent="0.3">
      <c r="B452" s="1">
        <v>1</v>
      </c>
      <c r="C452" s="2">
        <v>6.1849999999999898</v>
      </c>
      <c r="E452" s="2">
        <v>14.1</v>
      </c>
    </row>
    <row r="453" spans="2:5" x14ac:dyDescent="0.3">
      <c r="B453" s="1">
        <v>1</v>
      </c>
      <c r="C453" s="2">
        <v>6.41699999999999</v>
      </c>
      <c r="E453" s="2">
        <v>13</v>
      </c>
    </row>
    <row r="454" spans="2:5" x14ac:dyDescent="0.3">
      <c r="B454" s="1">
        <v>1</v>
      </c>
      <c r="C454" s="2">
        <v>6.7489999999999899</v>
      </c>
      <c r="E454" s="2">
        <v>13.4</v>
      </c>
    </row>
    <row r="455" spans="2:5" x14ac:dyDescent="0.3">
      <c r="B455" s="1">
        <v>1</v>
      </c>
      <c r="C455" s="2">
        <v>6.6550000000000002</v>
      </c>
      <c r="E455" s="2">
        <v>15.1999999999999</v>
      </c>
    </row>
    <row r="456" spans="2:5" x14ac:dyDescent="0.3">
      <c r="B456" s="1">
        <v>1</v>
      </c>
      <c r="C456" s="2">
        <v>6.2969999999999899</v>
      </c>
      <c r="E456" s="2">
        <v>16.100000000000001</v>
      </c>
    </row>
    <row r="457" spans="2:5" x14ac:dyDescent="0.3">
      <c r="B457" s="1">
        <v>1</v>
      </c>
      <c r="C457" s="2">
        <v>7.39299999999999</v>
      </c>
      <c r="E457" s="2">
        <v>17.8</v>
      </c>
    </row>
    <row r="458" spans="2:5" x14ac:dyDescent="0.3">
      <c r="B458" s="1">
        <v>1</v>
      </c>
      <c r="C458" s="2">
        <v>6.72799999999999</v>
      </c>
      <c r="E458" s="2">
        <v>14.9</v>
      </c>
    </row>
    <row r="459" spans="2:5" x14ac:dyDescent="0.3">
      <c r="B459" s="1">
        <v>1</v>
      </c>
      <c r="C459" s="2">
        <v>6.5250000000000004</v>
      </c>
      <c r="E459" s="2">
        <v>14.1</v>
      </c>
    </row>
    <row r="460" spans="2:5" x14ac:dyDescent="0.3">
      <c r="B460" s="1">
        <v>1</v>
      </c>
      <c r="C460" s="2">
        <v>5.976</v>
      </c>
      <c r="E460" s="2">
        <v>12.6999999999999</v>
      </c>
    </row>
    <row r="461" spans="2:5" x14ac:dyDescent="0.3">
      <c r="B461" s="1">
        <v>1</v>
      </c>
      <c r="C461" s="2">
        <v>5.9359999999999902</v>
      </c>
      <c r="E461" s="2">
        <v>13.5</v>
      </c>
    </row>
    <row r="462" spans="2:5" x14ac:dyDescent="0.3">
      <c r="B462" s="1">
        <v>1</v>
      </c>
      <c r="C462" s="2">
        <v>6.3010000000000002</v>
      </c>
      <c r="E462" s="2">
        <v>14.9</v>
      </c>
    </row>
    <row r="463" spans="2:5" x14ac:dyDescent="0.3">
      <c r="B463" s="1">
        <v>1</v>
      </c>
      <c r="C463" s="2">
        <v>6.0810000000000004</v>
      </c>
      <c r="E463" s="2">
        <v>20</v>
      </c>
    </row>
    <row r="464" spans="2:5" x14ac:dyDescent="0.3">
      <c r="B464" s="1">
        <v>1</v>
      </c>
      <c r="C464" s="2">
        <v>6.7009999999999899</v>
      </c>
      <c r="E464" s="2">
        <v>16.399999999999899</v>
      </c>
    </row>
    <row r="465" spans="2:5" x14ac:dyDescent="0.3">
      <c r="B465" s="1">
        <v>1</v>
      </c>
      <c r="C465" s="2">
        <v>6.3760000000000003</v>
      </c>
      <c r="E465" s="2">
        <v>17.6999999999999</v>
      </c>
    </row>
    <row r="466" spans="2:5" x14ac:dyDescent="0.3">
      <c r="B466" s="1">
        <v>1</v>
      </c>
      <c r="C466" s="2">
        <v>6.3170000000000002</v>
      </c>
      <c r="E466" s="2">
        <v>19.5</v>
      </c>
    </row>
    <row r="467" spans="2:5" x14ac:dyDescent="0.3">
      <c r="B467" s="1">
        <v>1</v>
      </c>
      <c r="C467" s="2">
        <v>6.5129999999999901</v>
      </c>
      <c r="E467" s="2">
        <v>20.1999999999999</v>
      </c>
    </row>
    <row r="468" spans="2:5" x14ac:dyDescent="0.3">
      <c r="B468" s="1">
        <v>1</v>
      </c>
      <c r="C468" s="2">
        <v>6.2089999999999899</v>
      </c>
      <c r="E468" s="2">
        <v>21.399999999999899</v>
      </c>
    </row>
    <row r="469" spans="2:5" x14ac:dyDescent="0.3">
      <c r="B469" s="1">
        <v>1</v>
      </c>
      <c r="C469" s="2">
        <v>5.7590000000000003</v>
      </c>
      <c r="E469" s="2">
        <v>19.899999999999899</v>
      </c>
    </row>
    <row r="470" spans="2:5" x14ac:dyDescent="0.3">
      <c r="B470" s="1">
        <v>1</v>
      </c>
      <c r="C470" s="2">
        <v>5.952</v>
      </c>
      <c r="E470" s="2">
        <v>19</v>
      </c>
    </row>
    <row r="471" spans="2:5" x14ac:dyDescent="0.3">
      <c r="B471" s="1">
        <v>1</v>
      </c>
      <c r="C471" s="2">
        <v>6.0030000000000001</v>
      </c>
      <c r="E471" s="2">
        <v>19.100000000000001</v>
      </c>
    </row>
    <row r="472" spans="2:5" x14ac:dyDescent="0.3">
      <c r="B472" s="1">
        <v>1</v>
      </c>
      <c r="C472" s="2">
        <v>5.9260000000000002</v>
      </c>
      <c r="E472" s="2">
        <v>19.100000000000001</v>
      </c>
    </row>
    <row r="473" spans="2:5" x14ac:dyDescent="0.3">
      <c r="B473" s="1">
        <v>1</v>
      </c>
      <c r="C473" s="2">
        <v>5.7130000000000001</v>
      </c>
      <c r="E473" s="2">
        <v>20.100000000000001</v>
      </c>
    </row>
    <row r="474" spans="2:5" x14ac:dyDescent="0.3">
      <c r="B474" s="1">
        <v>1</v>
      </c>
      <c r="C474" s="2">
        <v>6.16699999999999</v>
      </c>
      <c r="E474" s="2">
        <v>19.899999999999899</v>
      </c>
    </row>
    <row r="475" spans="2:5" x14ac:dyDescent="0.3">
      <c r="B475" s="1">
        <v>1</v>
      </c>
      <c r="C475" s="2">
        <v>6.2290000000000001</v>
      </c>
      <c r="E475" s="2">
        <v>19.600000000000001</v>
      </c>
    </row>
    <row r="476" spans="2:5" x14ac:dyDescent="0.3">
      <c r="B476" s="1">
        <v>1</v>
      </c>
      <c r="C476" s="2">
        <v>6.4370000000000003</v>
      </c>
      <c r="E476" s="2">
        <v>23.1999999999999</v>
      </c>
    </row>
    <row r="477" spans="2:5" x14ac:dyDescent="0.3">
      <c r="B477" s="1">
        <v>1</v>
      </c>
      <c r="C477" s="2">
        <v>6.98</v>
      </c>
      <c r="E477" s="2">
        <v>29.8</v>
      </c>
    </row>
    <row r="478" spans="2:5" x14ac:dyDescent="0.3">
      <c r="B478" s="1">
        <v>1</v>
      </c>
      <c r="C478" s="2">
        <v>5.4269999999999898</v>
      </c>
      <c r="E478" s="2">
        <v>13.8</v>
      </c>
    </row>
    <row r="479" spans="2:5" x14ac:dyDescent="0.3">
      <c r="B479" s="1">
        <v>1</v>
      </c>
      <c r="C479" s="2">
        <v>6.1619999999999902</v>
      </c>
      <c r="E479" s="2">
        <v>13.3</v>
      </c>
    </row>
    <row r="480" spans="2:5" x14ac:dyDescent="0.3">
      <c r="B480" s="1">
        <v>1</v>
      </c>
      <c r="C480" s="2">
        <v>6.484</v>
      </c>
      <c r="E480" s="2">
        <v>16.6999999999999</v>
      </c>
    </row>
    <row r="481" spans="2:5" x14ac:dyDescent="0.3">
      <c r="B481" s="1">
        <v>1</v>
      </c>
      <c r="C481" s="2">
        <v>5.3040000000000003</v>
      </c>
      <c r="E481" s="2">
        <v>12</v>
      </c>
    </row>
    <row r="482" spans="2:5" x14ac:dyDescent="0.3">
      <c r="B482" s="1">
        <v>1</v>
      </c>
      <c r="C482" s="2">
        <v>6.1849999999999898</v>
      </c>
      <c r="E482" s="2">
        <v>14.6</v>
      </c>
    </row>
    <row r="483" spans="2:5" x14ac:dyDescent="0.3">
      <c r="B483" s="1">
        <v>1</v>
      </c>
      <c r="C483" s="2">
        <v>6.2290000000000001</v>
      </c>
      <c r="E483" s="2">
        <v>21.399999999999899</v>
      </c>
    </row>
    <row r="484" spans="2:5" x14ac:dyDescent="0.3">
      <c r="B484" s="1">
        <v>1</v>
      </c>
      <c r="C484" s="2">
        <v>6.242</v>
      </c>
      <c r="E484" s="2">
        <v>23</v>
      </c>
    </row>
    <row r="485" spans="2:5" x14ac:dyDescent="0.3">
      <c r="B485" s="1">
        <v>1</v>
      </c>
      <c r="C485" s="2">
        <v>6.75</v>
      </c>
      <c r="E485" s="2">
        <v>23.6999999999999</v>
      </c>
    </row>
    <row r="486" spans="2:5" x14ac:dyDescent="0.3">
      <c r="B486" s="1">
        <v>1</v>
      </c>
      <c r="C486" s="2">
        <v>7.0609999999999902</v>
      </c>
      <c r="E486" s="2">
        <v>25</v>
      </c>
    </row>
    <row r="487" spans="2:5" x14ac:dyDescent="0.3">
      <c r="B487" s="1">
        <v>1</v>
      </c>
      <c r="C487" s="2">
        <v>5.7619999999999898</v>
      </c>
      <c r="E487" s="2">
        <v>21.8</v>
      </c>
    </row>
    <row r="488" spans="2:5" x14ac:dyDescent="0.3">
      <c r="B488" s="1">
        <v>1</v>
      </c>
      <c r="C488" s="2">
        <v>5.8710000000000004</v>
      </c>
      <c r="E488" s="2">
        <v>20.6</v>
      </c>
    </row>
    <row r="489" spans="2:5" x14ac:dyDescent="0.3">
      <c r="B489" s="1">
        <v>1</v>
      </c>
      <c r="C489" s="2">
        <v>6.3120000000000003</v>
      </c>
      <c r="E489" s="2">
        <v>21.1999999999999</v>
      </c>
    </row>
    <row r="490" spans="2:5" x14ac:dyDescent="0.3">
      <c r="B490" s="1">
        <v>1</v>
      </c>
      <c r="C490" s="2">
        <v>6.1139999999999901</v>
      </c>
      <c r="E490" s="2">
        <v>19.100000000000001</v>
      </c>
    </row>
    <row r="491" spans="2:5" x14ac:dyDescent="0.3">
      <c r="B491" s="1">
        <v>1</v>
      </c>
      <c r="C491" s="2">
        <v>5.9050000000000002</v>
      </c>
      <c r="E491" s="2">
        <v>20.6</v>
      </c>
    </row>
    <row r="492" spans="2:5" x14ac:dyDescent="0.3">
      <c r="B492" s="1">
        <v>1</v>
      </c>
      <c r="C492" s="2">
        <v>5.45399999999999</v>
      </c>
      <c r="E492" s="2">
        <v>15.1999999999999</v>
      </c>
    </row>
    <row r="493" spans="2:5" x14ac:dyDescent="0.3">
      <c r="B493" s="1">
        <v>1</v>
      </c>
      <c r="C493" s="2">
        <v>5.4139999999999899</v>
      </c>
      <c r="E493" s="2">
        <v>7</v>
      </c>
    </row>
    <row r="494" spans="2:5" x14ac:dyDescent="0.3">
      <c r="B494" s="1">
        <v>1</v>
      </c>
      <c r="C494" s="2">
        <v>5.093</v>
      </c>
      <c r="E494" s="2">
        <v>8.0999999999999908</v>
      </c>
    </row>
    <row r="495" spans="2:5" x14ac:dyDescent="0.3">
      <c r="B495" s="1">
        <v>1</v>
      </c>
      <c r="C495" s="2">
        <v>5.9829999999999899</v>
      </c>
      <c r="E495" s="2">
        <v>13.6</v>
      </c>
    </row>
    <row r="496" spans="2:5" x14ac:dyDescent="0.3">
      <c r="B496" s="1">
        <v>1</v>
      </c>
      <c r="C496" s="2">
        <v>5.9829999999999899</v>
      </c>
      <c r="E496" s="2">
        <v>20.100000000000001</v>
      </c>
    </row>
    <row r="497" spans="2:5" x14ac:dyDescent="0.3">
      <c r="B497" s="1">
        <v>1</v>
      </c>
      <c r="C497" s="2">
        <v>5.7069999999999901</v>
      </c>
      <c r="E497" s="2">
        <v>21.8</v>
      </c>
    </row>
    <row r="498" spans="2:5" x14ac:dyDescent="0.3">
      <c r="B498" s="1">
        <v>1</v>
      </c>
      <c r="C498" s="2">
        <v>5.9260000000000002</v>
      </c>
      <c r="E498" s="2">
        <v>24.5</v>
      </c>
    </row>
    <row r="499" spans="2:5" x14ac:dyDescent="0.3">
      <c r="B499" s="1">
        <v>1</v>
      </c>
      <c r="C499" s="2">
        <v>5.6699999999999902</v>
      </c>
      <c r="E499" s="2">
        <v>23.1</v>
      </c>
    </row>
    <row r="500" spans="2:5" x14ac:dyDescent="0.3">
      <c r="B500" s="1">
        <v>1</v>
      </c>
      <c r="C500" s="2">
        <v>5.3899999999999899</v>
      </c>
      <c r="E500" s="2">
        <v>19.6999999999999</v>
      </c>
    </row>
    <row r="501" spans="2:5" x14ac:dyDescent="0.3">
      <c r="B501" s="1">
        <v>1</v>
      </c>
      <c r="C501" s="2">
        <v>5.7939999999999898</v>
      </c>
      <c r="E501" s="2">
        <v>18.3</v>
      </c>
    </row>
    <row r="502" spans="2:5" x14ac:dyDescent="0.3">
      <c r="B502" s="1">
        <v>1</v>
      </c>
      <c r="C502" s="2">
        <v>6.0190000000000001</v>
      </c>
      <c r="E502" s="2">
        <v>21.1999999999999</v>
      </c>
    </row>
    <row r="503" spans="2:5" x14ac:dyDescent="0.3">
      <c r="B503" s="1">
        <v>1</v>
      </c>
      <c r="C503" s="2">
        <v>5.569</v>
      </c>
      <c r="E503" s="2">
        <v>17.5</v>
      </c>
    </row>
    <row r="504" spans="2:5" x14ac:dyDescent="0.3">
      <c r="B504" s="1">
        <v>1</v>
      </c>
      <c r="C504" s="2">
        <v>6.0270000000000001</v>
      </c>
      <c r="E504" s="2">
        <v>16.8</v>
      </c>
    </row>
    <row r="505" spans="2:5" x14ac:dyDescent="0.3">
      <c r="B505" s="1">
        <v>1</v>
      </c>
      <c r="C505" s="2">
        <v>6.593</v>
      </c>
      <c r="E505" s="2">
        <v>22.399999999999899</v>
      </c>
    </row>
    <row r="506" spans="2:5" x14ac:dyDescent="0.3">
      <c r="B506" s="1">
        <v>1</v>
      </c>
      <c r="C506" s="2">
        <v>6.12</v>
      </c>
      <c r="E506" s="2">
        <v>20.6</v>
      </c>
    </row>
    <row r="507" spans="2:5" x14ac:dyDescent="0.3">
      <c r="B507" s="1">
        <v>1</v>
      </c>
      <c r="C507" s="2">
        <v>6.976</v>
      </c>
      <c r="E507" s="2">
        <v>23.899999999999899</v>
      </c>
    </row>
    <row r="508" spans="2:5" x14ac:dyDescent="0.3">
      <c r="B508" s="1">
        <v>1</v>
      </c>
      <c r="C508" s="2">
        <v>6.7939999999999898</v>
      </c>
      <c r="E508" s="2">
        <v>22</v>
      </c>
    </row>
    <row r="509" spans="2:5" x14ac:dyDescent="0.3">
      <c r="B509" s="1">
        <v>1</v>
      </c>
      <c r="C509" s="2">
        <v>6.03</v>
      </c>
      <c r="E509" s="2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Clercq</dc:creator>
  <cp:lastModifiedBy>De Clercq</cp:lastModifiedBy>
  <dcterms:created xsi:type="dcterms:W3CDTF">2017-10-11T03:55:22Z</dcterms:created>
  <dcterms:modified xsi:type="dcterms:W3CDTF">2017-10-11T04:56:14Z</dcterms:modified>
</cp:coreProperties>
</file>