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thusanka\Desktop\ESBPII-WENURA\ESBPII-WENURA\"/>
    </mc:Choice>
  </mc:AlternateContent>
  <bookViews>
    <workbookView xWindow="120" yWindow="120" windowWidth="15135" windowHeight="9300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62913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5" i="2" l="1"/>
  <c r="E43" i="6" l="1"/>
  <c r="E29" i="14"/>
  <c r="E41" i="12" l="1"/>
  <c r="E39" i="11"/>
  <c r="E32" i="9" l="1"/>
  <c r="E25" i="1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5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5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6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6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6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<sst xmlns="http://schemas.openxmlformats.org/spreadsheetml/2006/main" count="837" uniqueCount="275">
  <si>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</si>
  <si>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</si>
  <si>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</si>
  <si>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</si>
  <si>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</si>
  <si>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</si>
  <si>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</si>
  <si>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</si>
  <si>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</si>
  <si>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</si>
  <si>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</si>
  <si>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</si>
  <si>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</si>
  <si>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</si>
  <si>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</si>
  <si>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</si>
  <si>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</si>
  <si>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</si>
  <si>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</si>
  <si>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</si>
  <si>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</si>
  <si>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</si>
  <si>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</si>
  <si>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</si>
  <si>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</si>
  <si>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</si>
  <si>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</si>
  <si>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</si>
  <si>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</si>
  <si>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</si>
  <si>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</si>
  <si>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</si>
  <si>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</si>
  <si>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</si>
  <si>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</si>
  <si>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</si>
  <si>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</si>
  <si>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</si>
  <si>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</si>
  <si>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</si>
  <si>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</si>
  <si>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</si>
  <si>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</si>
  <si>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</si>
  <si>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</si>
  <si>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</si>
  <si>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</si>
  <si>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</si>
  <si>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</si>
  <si>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</si>
  <si>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</si>
  <si>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</si>
  <si>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</si>
  <si>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</si>
  <si>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</si>
  <si>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</si>
  <si>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</si>
  <si>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</si>
  <si>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</si>
  <si>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</si>
  <si>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</si>
  <si>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</si>
  <si>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</si>
  <si>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</si>
  <si>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</si>
  <si>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</si>
  <si>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</si>
  <si>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</si>
  <si>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</si>
  <si>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</si>
  <si>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</si>
  <si>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</si>
  <si>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</si>
  <si>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</si>
  <si>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</si>
  <si>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</si>
  <si>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</si>
  <si>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</si>
  <si>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</si>
  <si>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</si>
  <si>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</si>
  <si>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</si>
  <si>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</si>
  <si>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</si>
  <si>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</si>
  <si>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</si>
  <si>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</si>
  <si>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</si>
  <si>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</si>
  <si>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</si>
  <si>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</si>
  <si>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</si>
  <si>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</si>
  <si>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</si>
  <si>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</si>
  <si>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</si>
  <si>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</si>
  <si>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</si>
  <si>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</si>
  <si>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</si>
  <si>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</si>
  <si>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</si>
  <si>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</si>
  <si>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</si>
  <si>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</si>
  <si>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</si>
  <si>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</si>
  <si>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</si>
  <si>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</si>
  <si>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</si>
  <si>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</si>
  <si>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</si>
  <si>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</si>
  <si>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</si>
  <si>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</si>
  <si>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</si>
  <si>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</si>
  <si>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</si>
  <si>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</si>
  <si>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</si>
  <si>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</si>
  <si>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</si>
  <si>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</si>
  <si>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</si>
  <si>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</si>
  <si>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</si>
  <si>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</si>
  <si>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</si>
  <si>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</si>
  <si>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</si>
  <si>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</si>
  <si>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</si>
  <si>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</si>
  <si>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</si>
  <si>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</si>
  <si>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</si>
  <si>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</si>
  <si>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</si>
  <si>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</si>
  <si>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</si>
  <si>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</si>
  <si>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</si>
  <si>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</si>
  <si>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</si>
  <si>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</si>
  <si>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</si>
  <si>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</si>
  <si>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</si>
  <si>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</si>
  <si>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</si>
  <si>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</si>
  <si>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</si>
  <si>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</si>
  <si>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</si>
  <si>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</si>
  <si>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</si>
  <si>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</si>
  <si>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</si>
  <si>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</si>
  <si>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laptop</t>
  </si>
  <si>
    <t>Mr K.C. perera</t>
  </si>
  <si>
    <t>Srilankan Airline</t>
  </si>
  <si>
    <t>Colombo</t>
  </si>
  <si>
    <t>Srilankan airline</t>
  </si>
  <si>
    <t>Version Number 1.0                                                                                                                    Dt. 15.08.2016</t>
  </si>
  <si>
    <t>Version Number 1.0                                                                                                                     Dt. 15.08.2016</t>
  </si>
  <si>
    <t xml:space="preserve">records of the srilankan ariline </t>
  </si>
  <si>
    <t>1 week</t>
  </si>
  <si>
    <t>server</t>
  </si>
  <si>
    <t>flight details and flight schedule</t>
  </si>
  <si>
    <t>high</t>
  </si>
  <si>
    <t>yes</t>
  </si>
  <si>
    <t>DBA</t>
  </si>
  <si>
    <t>Hp</t>
  </si>
  <si>
    <t>3 year</t>
  </si>
  <si>
    <t>4 year</t>
  </si>
  <si>
    <t>well maintained</t>
  </si>
  <si>
    <t>no</t>
  </si>
  <si>
    <t>time management staff</t>
  </si>
  <si>
    <t>SLA001</t>
  </si>
  <si>
    <t>SLA002</t>
  </si>
  <si>
    <t>flight database</t>
  </si>
  <si>
    <t>srilankan ariline</t>
  </si>
  <si>
    <t>staff</t>
  </si>
  <si>
    <t>192.168.125.133</t>
  </si>
  <si>
    <t>passenger database</t>
  </si>
  <si>
    <t>192.168.13.010</t>
  </si>
  <si>
    <t>katunayak-server house</t>
  </si>
  <si>
    <t>daliy</t>
  </si>
  <si>
    <t xml:space="preserve">About Srilanka arilaine </t>
  </si>
  <si>
    <t>SLA003</t>
  </si>
  <si>
    <t>SLA004</t>
  </si>
  <si>
    <t>SLA 005</t>
  </si>
  <si>
    <t>customer</t>
  </si>
  <si>
    <t>srilankan airline</t>
  </si>
  <si>
    <t>www.srilankanairline.com</t>
  </si>
  <si>
    <t>Mr M.S.Jayakodi</t>
  </si>
  <si>
    <t>flight schedule</t>
  </si>
  <si>
    <t>daliy maintenance</t>
  </si>
  <si>
    <t>bitandcat</t>
  </si>
  <si>
    <t>srilanka airlaine staff</t>
  </si>
  <si>
    <t>ticket</t>
  </si>
  <si>
    <t>SLA006</t>
  </si>
  <si>
    <t>Accepted</t>
  </si>
  <si>
    <t>WEDD-SSESS-EEED-8SSSS-54DD</t>
  </si>
  <si>
    <t>issured the tickets</t>
  </si>
  <si>
    <t>SA/DBA</t>
  </si>
  <si>
    <t>daliy maintences</t>
  </si>
  <si>
    <t>issure the tickets</t>
  </si>
  <si>
    <t>Version Number 1.0                                                                                                               Dt. 15.08.2016</t>
  </si>
  <si>
    <t>office</t>
  </si>
  <si>
    <t>192.168.125.4</t>
  </si>
  <si>
    <t>check the security area</t>
  </si>
  <si>
    <t>weekly</t>
  </si>
  <si>
    <t>2.6Ghz</t>
  </si>
  <si>
    <t>8GB</t>
  </si>
  <si>
    <t>1T</t>
  </si>
  <si>
    <t>SLA007</t>
  </si>
  <si>
    <t>192.168.78.25</t>
  </si>
  <si>
    <t>update daliy details to system</t>
  </si>
  <si>
    <t>Srilankn airline</t>
  </si>
  <si>
    <t>Flight control office</t>
  </si>
  <si>
    <t>control tower</t>
  </si>
  <si>
    <t>10.11.0.5</t>
  </si>
  <si>
    <t>flight details</t>
  </si>
  <si>
    <t>2 year</t>
  </si>
  <si>
    <t>HP</t>
  </si>
  <si>
    <t>5 year</t>
  </si>
  <si>
    <t xml:space="preserve">Daliy </t>
  </si>
  <si>
    <t>HP 4540</t>
  </si>
  <si>
    <t>32GB</t>
  </si>
  <si>
    <t>2TB</t>
  </si>
  <si>
    <t>SLA008</t>
  </si>
  <si>
    <t>flight location</t>
  </si>
  <si>
    <t>10.11.0.7</t>
  </si>
  <si>
    <t>main office</t>
  </si>
  <si>
    <t>SLA009</t>
  </si>
  <si>
    <t>printer</t>
  </si>
  <si>
    <t>N</t>
  </si>
  <si>
    <t>SLA0010</t>
  </si>
  <si>
    <t>Scanner</t>
  </si>
  <si>
    <t>Staff</t>
  </si>
  <si>
    <t>SLA0011</t>
  </si>
  <si>
    <t>192.168.1.25</t>
  </si>
  <si>
    <t>255.255.255.0</t>
  </si>
  <si>
    <t>main building</t>
  </si>
  <si>
    <t>build network</t>
  </si>
  <si>
    <t>NA</t>
  </si>
  <si>
    <t>main server</t>
  </si>
  <si>
    <t>SLA0012</t>
  </si>
  <si>
    <t>192.168.125.15</t>
  </si>
  <si>
    <t>SLA0013</t>
  </si>
  <si>
    <t>Version Number 1.0                                                                                                                Dt. 15.08.2016</t>
  </si>
  <si>
    <t>srilinkn airline</t>
  </si>
  <si>
    <t>any</t>
  </si>
  <si>
    <t>headoffice</t>
  </si>
  <si>
    <t>emply details</t>
  </si>
  <si>
    <t>headofflice</t>
  </si>
  <si>
    <t>CR Book</t>
  </si>
  <si>
    <t>SLA0014</t>
  </si>
  <si>
    <t>manager</t>
  </si>
  <si>
    <t>passanger details</t>
  </si>
  <si>
    <t>Name:</t>
  </si>
  <si>
    <t>K.W.C.Jayadewa</t>
  </si>
  <si>
    <t>SLIIT ID:</t>
  </si>
  <si>
    <t>IT13136598</t>
  </si>
  <si>
    <t>Practical Session:</t>
  </si>
  <si>
    <t>WD</t>
  </si>
  <si>
    <t>Practical Number :</t>
  </si>
  <si>
    <t xml:space="preserve">Date of Submission: </t>
  </si>
  <si>
    <t xml:space="preserve">Date of Evaluation </t>
  </si>
  <si>
    <t>:  _____________________</t>
  </si>
  <si>
    <t>Evaluators Signature</t>
  </si>
  <si>
    <t>lab-7</t>
  </si>
  <si>
    <t>17-09-2016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</si>
</sst>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1"/>
      <name val="Calibri"/>
      <family val="2"/>
    </font>
    <font>
      <sz val="16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6" fillId="0" borderId="1" xfId="1" applyFill="1" applyBorder="1" applyAlignment="1" applyProtection="1">
      <alignment horizontal="left" vertical="top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57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>
          <a:extLst>
            <a:ext uri="{FF2B5EF4-FFF2-40B4-BE49-F238E27FC236}">
              <a16:creationId xmlns:a16="http://schemas.microsoft.com/office/drawing/2014/main" id="{00000000-0008-0000-0000-000013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676275</xdr:colOff>
      <xdr:row>37</xdr:row>
      <xdr:rowOff>85725</xdr:rowOff>
    </xdr:to>
    <xdr:pic>
      <xdr:nvPicPr>
        <xdr:cNvPr id="3" name="Picture 86" descr="http://www.shu.ac.uk/sliit/sliit logo.jpg">
          <a:extLst>
            <a:ext uri="{FF2B5EF4-FFF2-40B4-BE49-F238E27FC236}">
              <a16:creationId xmlns:a16="http://schemas.microsoft.com/office/drawing/2014/main" id="{D725F1FE-F8E3-45D3-A1D6-CC7F2DFF3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276850"/>
          <a:ext cx="6762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190500</xdr:colOff>
      <xdr:row>32</xdr:row>
      <xdr:rowOff>123825</xdr:rowOff>
    </xdr:from>
    <xdr:to>
      <xdr:col>2</xdr:col>
      <xdr:colOff>4524375</xdr:colOff>
      <xdr:row>42</xdr:row>
      <xdr:rowOff>209550</xdr:rowOff>
    </xdr:to>
    <xdr:sp macro="" textlink="">
      <xdr:nvSpPr>
        <xdr:cNvPr id="1026" name="Text Box 1">
          <a:extLst>
            <a:ext uri="{FF2B5EF4-FFF2-40B4-BE49-F238E27FC236}">
              <a16:creationId xmlns:a16="http://schemas.microsoft.com/office/drawing/2014/main" id="{D9EEA77B-D072-43A4-B64A-718DC42C8D35}"/>
            </a:ext>
          </a:extLst>
        </xdr:cNvPr>
        <xdr:cNvSpPr txBox="1">
          <a:spLocks noChangeArrowheads="1"/>
        </xdr:cNvSpPr>
      </xdr:nvSpPr>
      <xdr:spPr bwMode="auto">
        <a:xfrm>
          <a:off x="190500" y="5238750"/>
          <a:ext cx="6600825" cy="1962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5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                   SRI LANKA INSTITUTE OF INFORMATION TECHNOLOGY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                    </a:t>
          </a:r>
          <a:r>
            <a:rPr lang="en-US" sz="1400" b="1" i="0" u="none" strike="noStrike" baseline="0">
              <a:solidFill>
                <a:srgbClr val="000000"/>
              </a:solidFill>
              <a:latin typeface="Calibri"/>
              <a:cs typeface="Calibri"/>
            </a:rPr>
            <a:t>Enterprise Standards and Best Practices for IT Infrastructure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                             4</a:t>
          </a:r>
          <a:r>
            <a:rPr lang="en-US" sz="1100" b="1" i="0" u="none" strike="noStrike" baseline="30000">
              <a:solidFill>
                <a:srgbClr val="000000"/>
              </a:solidFill>
              <a:latin typeface="Calibri"/>
              <a:cs typeface="Calibri"/>
            </a:rPr>
            <a:t>th</a:t>
          </a:r>
          <a:r>
            <a:rPr lang="en-US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Year 2</a:t>
          </a:r>
          <a:r>
            <a:rPr lang="en-US" sz="1100" b="1" i="0" u="none" strike="noStrike" baseline="30000">
              <a:solidFill>
                <a:srgbClr val="000000"/>
              </a:solidFill>
              <a:latin typeface="Calibri"/>
              <a:cs typeface="Calibri"/>
            </a:rPr>
            <a:t>nd</a:t>
          </a:r>
          <a:r>
            <a:rPr lang="en-US" sz="1100" b="1" i="0" u="none" strike="noStrike" baseline="0">
              <a:solidFill>
                <a:srgbClr val="000000"/>
              </a:solidFill>
              <a:latin typeface="Calibri"/>
              <a:cs typeface="Calibri"/>
            </a:rPr>
            <a:t> Semester 2014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400" b="0" i="0" u="none" strike="noStrike" baseline="0">
              <a:solidFill>
                <a:srgbClr val="0000FF"/>
              </a:solidFill>
              <a:latin typeface="Calibri"/>
              <a:cs typeface="Calibri"/>
            </a:rPr>
            <a:t> 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>
          <a:extLst>
            <a:ext uri="{FF2B5EF4-FFF2-40B4-BE49-F238E27FC236}">
              <a16:creationId xmlns:a16="http://schemas.microsoft.com/office/drawing/2014/main" id="{00000000-0008-0000-0900-00001B2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>
          <a:extLst>
            <a:ext uri="{FF2B5EF4-FFF2-40B4-BE49-F238E27FC236}">
              <a16:creationId xmlns:a16="http://schemas.microsoft.com/office/drawing/2014/main" id="{00000000-0008-0000-0A00-00001C3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>
          <a:extLst>
            <a:ext uri="{FF2B5EF4-FFF2-40B4-BE49-F238E27FC236}">
              <a16:creationId xmlns:a16="http://schemas.microsoft.com/office/drawing/2014/main" id="{00000000-0008-0000-0B00-0000173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>
          <a:extLst>
            <a:ext uri="{FF2B5EF4-FFF2-40B4-BE49-F238E27FC236}">
              <a16:creationId xmlns:a16="http://schemas.microsoft.com/office/drawing/2014/main" id="{00000000-0008-0000-0C00-00000E3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>
          <a:extLst>
            <a:ext uri="{FF2B5EF4-FFF2-40B4-BE49-F238E27FC236}">
              <a16:creationId xmlns:a16="http://schemas.microsoft.com/office/drawing/2014/main" id="{00000000-0008-0000-0200-00002E3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>
          <a:extLst>
            <a:ext uri="{FF2B5EF4-FFF2-40B4-BE49-F238E27FC236}">
              <a16:creationId xmlns:a16="http://schemas.microsoft.com/office/drawing/2014/main" id="{00000000-0008-0000-0300-0000354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>
          <a:extLst>
            <a:ext uri="{FF2B5EF4-FFF2-40B4-BE49-F238E27FC236}">
              <a16:creationId xmlns:a16="http://schemas.microsoft.com/office/drawing/2014/main" id="{00000000-0008-0000-0400-00001A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>
          <a:extLst>
            <a:ext uri="{FF2B5EF4-FFF2-40B4-BE49-F238E27FC236}">
              <a16:creationId xmlns:a16="http://schemas.microsoft.com/office/drawing/2014/main" id="{00000000-0008-0000-0500-000049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>
          <a:extLst>
            <a:ext uri="{FF2B5EF4-FFF2-40B4-BE49-F238E27FC236}">
              <a16:creationId xmlns:a16="http://schemas.microsoft.com/office/drawing/2014/main" id="{00000000-0008-0000-0600-0000461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>
          <a:extLst>
            <a:ext uri="{FF2B5EF4-FFF2-40B4-BE49-F238E27FC236}">
              <a16:creationId xmlns:a16="http://schemas.microsoft.com/office/drawing/2014/main" id="{00000000-0008-0000-0700-00001B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>
          <a:extLst>
            <a:ext uri="{FF2B5EF4-FFF2-40B4-BE49-F238E27FC236}">
              <a16:creationId xmlns:a16="http://schemas.microsoft.com/office/drawing/2014/main" id="{00000000-0008-0000-0800-000019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rilankanairline.com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showGridLines="0" tabSelected="1" workbookViewId="0">
      <pane ySplit="8" topLeftCell="A9" activePane="bottomLeft" state="frozen"/>
      <selection pane="bottomLeft" activeCell="J34" sqref="J3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7"/>
      <c r="B1" s="68"/>
      <c r="C1" s="68"/>
      <c r="IT1" s="32" t="s">
        <v>8</v>
      </c>
    </row>
    <row r="2" spans="1:254" x14ac:dyDescent="0.2">
      <c r="A2" s="69"/>
      <c r="B2" s="70"/>
      <c r="C2" s="70"/>
      <c r="IQ2" t="s">
        <v>62</v>
      </c>
      <c r="IT2" s="32" t="s">
        <v>66</v>
      </c>
    </row>
    <row r="3" spans="1:254" x14ac:dyDescent="0.2">
      <c r="A3" s="69"/>
      <c r="B3" s="70"/>
      <c r="C3" s="70"/>
      <c r="IQ3" t="s">
        <v>63</v>
      </c>
      <c r="IT3" s="32" t="s">
        <v>67</v>
      </c>
    </row>
    <row r="4" spans="1:254" ht="10.5" customHeight="1" x14ac:dyDescent="0.2">
      <c r="A4" s="69"/>
      <c r="B4" s="70"/>
      <c r="C4" s="70"/>
      <c r="IQ4" t="s">
        <v>65</v>
      </c>
    </row>
    <row r="5" spans="1:254" hidden="1" x14ac:dyDescent="0.2">
      <c r="A5" s="71"/>
      <c r="B5" s="72"/>
      <c r="C5" s="72"/>
    </row>
    <row r="6" spans="1:254" x14ac:dyDescent="0.2">
      <c r="A6" s="73" t="s">
        <v>75</v>
      </c>
      <c r="B6" s="74"/>
      <c r="C6" s="74"/>
    </row>
    <row r="7" spans="1:254" ht="15" x14ac:dyDescent="0.2">
      <c r="A7" s="65" t="s">
        <v>161</v>
      </c>
      <c r="B7" s="66"/>
      <c r="C7" s="66"/>
    </row>
    <row r="8" spans="1:254" ht="13.5" thickBot="1" x14ac:dyDescent="0.25">
      <c r="A8" s="75" t="s">
        <v>164</v>
      </c>
      <c r="B8" s="76"/>
      <c r="C8" s="77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8" t="s">
        <v>85</v>
      </c>
      <c r="C18" s="79"/>
      <c r="IT18" s="32" t="s">
        <v>103</v>
      </c>
    </row>
    <row r="19" spans="2:254" x14ac:dyDescent="0.2">
      <c r="B19" s="63"/>
      <c r="C19" s="64"/>
      <c r="IT19" s="32" t="s">
        <v>104</v>
      </c>
    </row>
    <row r="20" spans="2:254" x14ac:dyDescent="0.2">
      <c r="B20" s="60"/>
      <c r="C20" s="53" t="s">
        <v>86</v>
      </c>
    </row>
    <row r="21" spans="2:254" x14ac:dyDescent="0.2">
      <c r="B21" s="61"/>
      <c r="C21" s="54" t="s">
        <v>143</v>
      </c>
    </row>
    <row r="22" spans="2:254" x14ac:dyDescent="0.2">
      <c r="B22" s="61"/>
      <c r="C22" s="53" t="s">
        <v>94</v>
      </c>
    </row>
    <row r="23" spans="2:254" x14ac:dyDescent="0.2">
      <c r="B23" s="61"/>
      <c r="C23" s="53" t="s">
        <v>93</v>
      </c>
    </row>
    <row r="24" spans="2:254" x14ac:dyDescent="0.2">
      <c r="B24" s="61"/>
      <c r="C24" s="53" t="s">
        <v>87</v>
      </c>
    </row>
    <row r="25" spans="2:254" x14ac:dyDescent="0.2">
      <c r="B25" s="61"/>
      <c r="C25" s="53" t="s">
        <v>88</v>
      </c>
      <c r="IT25" s="32" t="s">
        <v>106</v>
      </c>
    </row>
    <row r="26" spans="2:254" x14ac:dyDescent="0.2">
      <c r="B26" s="61"/>
      <c r="C26" s="53" t="s">
        <v>89</v>
      </c>
      <c r="IT26" s="32" t="s">
        <v>107</v>
      </c>
    </row>
    <row r="27" spans="2:254" x14ac:dyDescent="0.2">
      <c r="B27" s="61"/>
      <c r="C27" s="53" t="s">
        <v>90</v>
      </c>
    </row>
    <row r="28" spans="2:254" x14ac:dyDescent="0.2">
      <c r="B28" s="61"/>
      <c r="C28" s="53" t="s">
        <v>91</v>
      </c>
    </row>
    <row r="29" spans="2:254" x14ac:dyDescent="0.2">
      <c r="B29" s="61"/>
      <c r="C29" s="53" t="s">
        <v>92</v>
      </c>
    </row>
    <row r="30" spans="2:254" x14ac:dyDescent="0.2">
      <c r="B30" s="61"/>
      <c r="C30" s="54" t="s">
        <v>144</v>
      </c>
    </row>
    <row r="31" spans="2:254" ht="13.5" thickBot="1" x14ac:dyDescent="0.25">
      <c r="B31" s="62"/>
      <c r="C31" s="55" t="s">
        <v>95</v>
      </c>
    </row>
    <row r="34" spans="2:3" ht="15" x14ac:dyDescent="0.2">
      <c r="B34" s="145"/>
    </row>
    <row r="35" spans="2:3" ht="15" x14ac:dyDescent="0.2">
      <c r="B35" s="145"/>
    </row>
    <row r="36" spans="2:3" ht="15" x14ac:dyDescent="0.2">
      <c r="B36" s="145"/>
    </row>
    <row r="37" spans="2:3" ht="15" x14ac:dyDescent="0.2">
      <c r="B37" s="145"/>
    </row>
    <row r="38" spans="2:3" ht="15" x14ac:dyDescent="0.2">
      <c r="B38" s="145"/>
    </row>
    <row r="39" spans="2:3" ht="15" x14ac:dyDescent="0.2">
      <c r="B39" s="145"/>
    </row>
    <row r="40" spans="2:3" ht="15" x14ac:dyDescent="0.2">
      <c r="B40" s="145"/>
    </row>
    <row r="41" spans="2:3" ht="15" x14ac:dyDescent="0.2">
      <c r="B41" s="145"/>
    </row>
    <row r="42" spans="2:3" ht="15" x14ac:dyDescent="0.2">
      <c r="B42" s="145"/>
    </row>
    <row r="43" spans="2:3" ht="21" x14ac:dyDescent="0.2">
      <c r="B43" s="146" t="s">
        <v>262</v>
      </c>
      <c r="C43" s="146" t="s">
        <v>263</v>
      </c>
    </row>
    <row r="44" spans="2:3" ht="21" x14ac:dyDescent="0.2">
      <c r="B44" s="146" t="s">
        <v>264</v>
      </c>
      <c r="C44" s="146" t="s">
        <v>265</v>
      </c>
    </row>
    <row r="45" spans="2:3" ht="21" x14ac:dyDescent="0.2">
      <c r="B45" s="146" t="s">
        <v>266</v>
      </c>
      <c r="C45" s="146" t="s">
        <v>267</v>
      </c>
    </row>
    <row r="46" spans="2:3" ht="21" x14ac:dyDescent="0.2">
      <c r="B46" s="146" t="s">
        <v>268</v>
      </c>
      <c r="C46" s="146" t="s">
        <v>273</v>
      </c>
    </row>
    <row r="47" spans="2:3" ht="21" x14ac:dyDescent="0.2">
      <c r="B47" s="146" t="s">
        <v>269</v>
      </c>
      <c r="C47" s="146" t="s">
        <v>274</v>
      </c>
    </row>
    <row r="48" spans="2:3" ht="15" x14ac:dyDescent="0.2">
      <c r="B48" s="145"/>
    </row>
    <row r="49" spans="2:3" ht="15" x14ac:dyDescent="0.2">
      <c r="B49" s="145"/>
    </row>
    <row r="50" spans="2:3" ht="15" x14ac:dyDescent="0.2">
      <c r="B50" s="145"/>
    </row>
    <row r="51" spans="2:3" ht="15" x14ac:dyDescent="0.2">
      <c r="B51" s="145" t="s">
        <v>270</v>
      </c>
      <c r="C51" s="145" t="s">
        <v>271</v>
      </c>
    </row>
    <row r="52" spans="2:3" ht="15" x14ac:dyDescent="0.2">
      <c r="B52" s="145"/>
    </row>
    <row r="53" spans="2:3" ht="15" x14ac:dyDescent="0.2">
      <c r="B53" s="145"/>
    </row>
    <row r="54" spans="2:3" ht="15" x14ac:dyDescent="0.2">
      <c r="B54" s="145" t="s">
        <v>272</v>
      </c>
      <c r="C54" s="145" t="s">
        <v>271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8"/>
  <sheetViews>
    <sheetView workbookViewId="0">
      <pane xSplit="1" ySplit="7" topLeftCell="B17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155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Srilankan Airline</v>
      </c>
      <c r="B5" s="121"/>
      <c r="C5" s="121"/>
      <c r="D5" s="121"/>
      <c r="E5" s="121"/>
    </row>
    <row r="6" spans="1:5" x14ac:dyDescent="0.2">
      <c r="A6" s="75" t="s">
        <v>164</v>
      </c>
      <c r="B6" s="76"/>
      <c r="C6" s="77"/>
      <c r="D6" s="77"/>
      <c r="E6" s="98"/>
    </row>
    <row r="7" spans="1:5" ht="32.25" x14ac:dyDescent="0.2">
      <c r="A7" s="19" t="s">
        <v>5</v>
      </c>
      <c r="B7" s="19" t="s">
        <v>141</v>
      </c>
      <c r="C7" s="99" t="s">
        <v>91</v>
      </c>
      <c r="D7" s="138"/>
      <c r="E7" s="20" t="s">
        <v>11</v>
      </c>
    </row>
    <row r="8" spans="1:5" x14ac:dyDescent="0.2">
      <c r="A8" s="140"/>
      <c r="B8" s="140"/>
      <c r="C8" s="21" t="s">
        <v>3</v>
      </c>
      <c r="D8" s="28" t="s">
        <v>163</v>
      </c>
      <c r="E8" s="112">
        <f>COUNTIF($E34:$E36,"H")*3+COUNTIF($E34:$E36,"M")*2+COUNTIF($E34:$E36,"L")*1</f>
        <v>9</v>
      </c>
    </row>
    <row r="9" spans="1:5" x14ac:dyDescent="0.2">
      <c r="A9" s="142"/>
      <c r="B9" s="142"/>
      <c r="C9" s="21" t="s">
        <v>4</v>
      </c>
      <c r="D9" s="28"/>
      <c r="E9" s="143"/>
    </row>
    <row r="10" spans="1:5" x14ac:dyDescent="0.2">
      <c r="A10" s="142"/>
      <c r="B10" s="142"/>
      <c r="C10" s="21" t="s">
        <v>97</v>
      </c>
      <c r="D10" s="28" t="s">
        <v>183</v>
      </c>
      <c r="E10" s="143"/>
    </row>
    <row r="11" spans="1:5" x14ac:dyDescent="0.2">
      <c r="A11" s="142"/>
      <c r="B11" s="142"/>
      <c r="C11" s="21" t="s">
        <v>98</v>
      </c>
      <c r="D11" s="28"/>
      <c r="E11" s="143"/>
    </row>
    <row r="12" spans="1:5" x14ac:dyDescent="0.2">
      <c r="A12" s="142"/>
      <c r="B12" s="142"/>
      <c r="C12" s="36" t="s">
        <v>109</v>
      </c>
      <c r="D12" s="28" t="s">
        <v>210</v>
      </c>
      <c r="E12" s="143"/>
    </row>
    <row r="13" spans="1:5" x14ac:dyDescent="0.2">
      <c r="A13" s="142"/>
      <c r="B13" s="142"/>
      <c r="C13" s="36" t="s">
        <v>12</v>
      </c>
      <c r="D13" s="28" t="s">
        <v>202</v>
      </c>
      <c r="E13" s="143"/>
    </row>
    <row r="14" spans="1:5" x14ac:dyDescent="0.2">
      <c r="A14" s="142"/>
      <c r="B14" s="142"/>
      <c r="C14" s="36" t="s">
        <v>112</v>
      </c>
      <c r="D14" s="28">
        <v>45879532</v>
      </c>
      <c r="E14" s="143"/>
    </row>
    <row r="15" spans="1:5" x14ac:dyDescent="0.2">
      <c r="A15" s="142"/>
      <c r="B15" s="142"/>
      <c r="C15" s="36" t="s">
        <v>31</v>
      </c>
      <c r="D15" s="28" t="s">
        <v>211</v>
      </c>
      <c r="E15" s="143"/>
    </row>
    <row r="16" spans="1:5" x14ac:dyDescent="0.2">
      <c r="A16" s="142"/>
      <c r="B16" s="142"/>
      <c r="C16" s="36" t="s">
        <v>99</v>
      </c>
      <c r="D16" s="28" t="s">
        <v>106</v>
      </c>
      <c r="E16" s="143"/>
    </row>
    <row r="17" spans="1:5" x14ac:dyDescent="0.2">
      <c r="A17" s="142"/>
      <c r="B17" s="142"/>
      <c r="C17" s="36" t="s">
        <v>100</v>
      </c>
      <c r="D17" s="28"/>
      <c r="E17" s="143"/>
    </row>
    <row r="18" spans="1:5" x14ac:dyDescent="0.2">
      <c r="A18" s="142"/>
      <c r="B18" s="142"/>
      <c r="C18" s="36" t="s">
        <v>108</v>
      </c>
      <c r="D18" s="28"/>
      <c r="E18" s="143"/>
    </row>
    <row r="19" spans="1:5" ht="25.5" x14ac:dyDescent="0.2">
      <c r="A19" s="142"/>
      <c r="B19" s="142"/>
      <c r="C19" s="23" t="s">
        <v>115</v>
      </c>
      <c r="D19" s="28" t="s">
        <v>212</v>
      </c>
      <c r="E19" s="143"/>
    </row>
    <row r="20" spans="1:5" x14ac:dyDescent="0.2">
      <c r="A20" s="142"/>
      <c r="B20" s="142"/>
      <c r="C20" s="22" t="s">
        <v>34</v>
      </c>
      <c r="D20" s="28"/>
      <c r="E20" s="143"/>
    </row>
    <row r="21" spans="1:5" x14ac:dyDescent="0.2">
      <c r="A21" s="142"/>
      <c r="B21" s="142"/>
      <c r="C21" s="22" t="s">
        <v>40</v>
      </c>
      <c r="D21" s="28" t="s">
        <v>225</v>
      </c>
      <c r="E21" s="143"/>
    </row>
    <row r="22" spans="1:5" x14ac:dyDescent="0.2">
      <c r="A22" s="142"/>
      <c r="B22" s="142"/>
      <c r="C22" s="22" t="s">
        <v>41</v>
      </c>
      <c r="D22" s="28"/>
      <c r="E22" s="143"/>
    </row>
    <row r="23" spans="1:5" x14ac:dyDescent="0.2">
      <c r="A23" s="142"/>
      <c r="B23" s="142"/>
      <c r="C23" s="22" t="s">
        <v>42</v>
      </c>
      <c r="D23" s="28" t="s">
        <v>213</v>
      </c>
      <c r="E23" s="143"/>
    </row>
    <row r="24" spans="1:5" x14ac:dyDescent="0.2">
      <c r="A24" s="142"/>
      <c r="B24" s="142"/>
      <c r="C24" s="23" t="s">
        <v>124</v>
      </c>
      <c r="D24" s="28"/>
      <c r="E24" s="143"/>
    </row>
    <row r="25" spans="1:5" x14ac:dyDescent="0.2">
      <c r="A25" s="142"/>
      <c r="B25" s="142"/>
      <c r="C25" s="36" t="s">
        <v>35</v>
      </c>
      <c r="D25" s="28" t="s">
        <v>226</v>
      </c>
      <c r="E25" s="143"/>
    </row>
    <row r="26" spans="1:5" x14ac:dyDescent="0.2">
      <c r="A26" s="142"/>
      <c r="B26" s="142"/>
      <c r="C26" s="37" t="s">
        <v>36</v>
      </c>
      <c r="D26" s="28" t="s">
        <v>214</v>
      </c>
      <c r="E26" s="143"/>
    </row>
    <row r="27" spans="1:5" x14ac:dyDescent="0.2">
      <c r="A27" s="142"/>
      <c r="B27" s="142"/>
      <c r="C27" s="36" t="s">
        <v>37</v>
      </c>
      <c r="D27" s="28" t="s">
        <v>215</v>
      </c>
      <c r="E27" s="143"/>
    </row>
    <row r="28" spans="1:5" x14ac:dyDescent="0.2">
      <c r="A28" s="142"/>
      <c r="B28" s="142"/>
      <c r="C28" s="36" t="s">
        <v>38</v>
      </c>
      <c r="D28" s="28" t="s">
        <v>216</v>
      </c>
      <c r="E28" s="143"/>
    </row>
    <row r="29" spans="1:5" x14ac:dyDescent="0.2">
      <c r="A29" s="142"/>
      <c r="B29" s="142"/>
      <c r="C29" s="36" t="s">
        <v>111</v>
      </c>
      <c r="D29" s="28" t="s">
        <v>102</v>
      </c>
      <c r="E29" s="143"/>
    </row>
    <row r="30" spans="1:5" x14ac:dyDescent="0.2">
      <c r="A30" s="142"/>
      <c r="B30" s="142"/>
      <c r="C30" s="36" t="s">
        <v>101</v>
      </c>
      <c r="D30" s="28" t="s">
        <v>103</v>
      </c>
      <c r="E30" s="143"/>
    </row>
    <row r="31" spans="1:5" x14ac:dyDescent="0.2">
      <c r="A31" s="142"/>
      <c r="B31" s="142"/>
      <c r="C31" s="38" t="s">
        <v>57</v>
      </c>
      <c r="D31" s="28"/>
      <c r="E31" s="143"/>
    </row>
    <row r="32" spans="1:5" x14ac:dyDescent="0.2">
      <c r="A32" s="142"/>
      <c r="B32" s="142"/>
      <c r="C32" s="22" t="s">
        <v>58</v>
      </c>
      <c r="D32" s="28"/>
      <c r="E32" s="143"/>
    </row>
    <row r="33" spans="1:5" x14ac:dyDescent="0.2">
      <c r="A33" s="142"/>
      <c r="B33" s="142"/>
      <c r="C33" s="22" t="s">
        <v>39</v>
      </c>
      <c r="D33" s="28"/>
      <c r="E33" s="144"/>
    </row>
    <row r="34" spans="1:5" ht="23.25" x14ac:dyDescent="0.2">
      <c r="A34" s="142"/>
      <c r="B34" s="142"/>
      <c r="C34" s="14" t="s">
        <v>43</v>
      </c>
      <c r="D34" s="27"/>
      <c r="E34" s="5" t="s">
        <v>67</v>
      </c>
    </row>
    <row r="35" spans="1:5" ht="23.25" x14ac:dyDescent="0.2">
      <c r="A35" s="142"/>
      <c r="B35" s="142"/>
      <c r="C35" s="14" t="s">
        <v>44</v>
      </c>
      <c r="D35" s="27"/>
      <c r="E35" s="5" t="s">
        <v>67</v>
      </c>
    </row>
    <row r="36" spans="1:5" ht="23.25" x14ac:dyDescent="0.2">
      <c r="A36" s="142"/>
      <c r="B36" s="142"/>
      <c r="C36" s="14" t="s">
        <v>45</v>
      </c>
      <c r="D36" s="27"/>
      <c r="E36" s="5" t="s">
        <v>67</v>
      </c>
    </row>
    <row r="37" spans="1:5" ht="13.5" thickBot="1" x14ac:dyDescent="0.25">
      <c r="A37" s="110"/>
      <c r="B37" s="111"/>
      <c r="C37" s="111"/>
      <c r="D37" s="111"/>
      <c r="E37" s="111"/>
    </row>
    <row r="39" spans="1:5" x14ac:dyDescent="0.2">
      <c r="A39" s="140"/>
      <c r="B39" s="140"/>
      <c r="C39" s="21" t="s">
        <v>3</v>
      </c>
      <c r="D39" s="28" t="s">
        <v>163</v>
      </c>
      <c r="E39" s="112">
        <f>COUNTIF($E65:$E67,"H")*3+COUNTIF($E65:$E67,"M")*2+COUNTIF($E65:$E67,"L")*1</f>
        <v>7</v>
      </c>
    </row>
    <row r="40" spans="1:5" x14ac:dyDescent="0.2">
      <c r="A40" s="142"/>
      <c r="B40" s="142"/>
      <c r="C40" s="21" t="s">
        <v>4</v>
      </c>
      <c r="D40" s="28"/>
      <c r="E40" s="143"/>
    </row>
    <row r="41" spans="1:5" x14ac:dyDescent="0.2">
      <c r="A41" s="142"/>
      <c r="B41" s="142"/>
      <c r="C41" s="21" t="s">
        <v>97</v>
      </c>
      <c r="D41" s="28" t="s">
        <v>183</v>
      </c>
      <c r="E41" s="143"/>
    </row>
    <row r="42" spans="1:5" x14ac:dyDescent="0.2">
      <c r="A42" s="142"/>
      <c r="B42" s="142"/>
      <c r="C42" s="21" t="s">
        <v>98</v>
      </c>
      <c r="D42" s="28"/>
      <c r="E42" s="143"/>
    </row>
    <row r="43" spans="1:5" x14ac:dyDescent="0.2">
      <c r="A43" s="142"/>
      <c r="B43" s="142"/>
      <c r="C43" s="36" t="s">
        <v>109</v>
      </c>
      <c r="D43" s="28" t="s">
        <v>210</v>
      </c>
      <c r="E43" s="143"/>
    </row>
    <row r="44" spans="1:5" x14ac:dyDescent="0.2">
      <c r="A44" s="142"/>
      <c r="B44" s="142"/>
      <c r="C44" s="36" t="s">
        <v>12</v>
      </c>
      <c r="D44" s="28" t="s">
        <v>217</v>
      </c>
      <c r="E44" s="143"/>
    </row>
    <row r="45" spans="1:5" x14ac:dyDescent="0.2">
      <c r="A45" s="142"/>
      <c r="B45" s="142"/>
      <c r="C45" s="36" t="s">
        <v>112</v>
      </c>
      <c r="D45" s="28">
        <v>4875532</v>
      </c>
      <c r="E45" s="143"/>
    </row>
    <row r="46" spans="1:5" x14ac:dyDescent="0.2">
      <c r="A46" s="142"/>
      <c r="B46" s="142"/>
      <c r="C46" s="36" t="s">
        <v>31</v>
      </c>
      <c r="D46" s="28" t="s">
        <v>218</v>
      </c>
      <c r="E46" s="143"/>
    </row>
    <row r="47" spans="1:5" x14ac:dyDescent="0.2">
      <c r="A47" s="142"/>
      <c r="B47" s="142"/>
      <c r="C47" s="36" t="s">
        <v>99</v>
      </c>
      <c r="D47" s="28" t="s">
        <v>106</v>
      </c>
      <c r="E47" s="143"/>
    </row>
    <row r="48" spans="1:5" x14ac:dyDescent="0.2">
      <c r="A48" s="142"/>
      <c r="B48" s="142"/>
      <c r="C48" s="36" t="s">
        <v>100</v>
      </c>
      <c r="D48" s="28"/>
      <c r="E48" s="143"/>
    </row>
    <row r="49" spans="1:5" x14ac:dyDescent="0.2">
      <c r="A49" s="142"/>
      <c r="B49" s="142"/>
      <c r="C49" s="36" t="s">
        <v>108</v>
      </c>
      <c r="D49" s="28"/>
      <c r="E49" s="143"/>
    </row>
    <row r="50" spans="1:5" ht="25.5" x14ac:dyDescent="0.2">
      <c r="A50" s="142"/>
      <c r="B50" s="142"/>
      <c r="C50" s="23" t="s">
        <v>115</v>
      </c>
      <c r="D50" s="28" t="s">
        <v>219</v>
      </c>
      <c r="E50" s="143"/>
    </row>
    <row r="51" spans="1:5" x14ac:dyDescent="0.2">
      <c r="A51" s="142"/>
      <c r="B51" s="142"/>
      <c r="C51" s="22" t="s">
        <v>34</v>
      </c>
      <c r="D51" s="28"/>
      <c r="E51" s="143"/>
    </row>
    <row r="52" spans="1:5" x14ac:dyDescent="0.2">
      <c r="A52" s="142"/>
      <c r="B52" s="142"/>
      <c r="C52" s="22" t="s">
        <v>40</v>
      </c>
      <c r="D52" s="28" t="s">
        <v>225</v>
      </c>
      <c r="E52" s="143"/>
    </row>
    <row r="53" spans="1:5" x14ac:dyDescent="0.2">
      <c r="A53" s="142"/>
      <c r="B53" s="142"/>
      <c r="C53" s="22" t="s">
        <v>41</v>
      </c>
      <c r="D53" s="28"/>
      <c r="E53" s="143"/>
    </row>
    <row r="54" spans="1:5" x14ac:dyDescent="0.2">
      <c r="A54" s="142"/>
      <c r="B54" s="142"/>
      <c r="C54" s="22" t="s">
        <v>42</v>
      </c>
      <c r="D54" s="28" t="s">
        <v>213</v>
      </c>
      <c r="E54" s="143"/>
    </row>
    <row r="55" spans="1:5" x14ac:dyDescent="0.2">
      <c r="A55" s="142"/>
      <c r="B55" s="142"/>
      <c r="C55" s="23" t="s">
        <v>124</v>
      </c>
      <c r="D55" s="28"/>
      <c r="E55" s="143"/>
    </row>
    <row r="56" spans="1:5" x14ac:dyDescent="0.2">
      <c r="A56" s="142"/>
      <c r="B56" s="142"/>
      <c r="C56" s="36" t="s">
        <v>35</v>
      </c>
      <c r="D56" s="28" t="s">
        <v>226</v>
      </c>
      <c r="E56" s="143"/>
    </row>
    <row r="57" spans="1:5" x14ac:dyDescent="0.2">
      <c r="A57" s="142"/>
      <c r="B57" s="142"/>
      <c r="C57" s="37" t="s">
        <v>36</v>
      </c>
      <c r="D57" s="28" t="s">
        <v>214</v>
      </c>
      <c r="E57" s="143"/>
    </row>
    <row r="58" spans="1:5" x14ac:dyDescent="0.2">
      <c r="A58" s="142"/>
      <c r="B58" s="142"/>
      <c r="C58" s="36" t="s">
        <v>37</v>
      </c>
      <c r="D58" s="28" t="s">
        <v>215</v>
      </c>
      <c r="E58" s="143"/>
    </row>
    <row r="59" spans="1:5" x14ac:dyDescent="0.2">
      <c r="A59" s="142"/>
      <c r="B59" s="142"/>
      <c r="C59" s="36" t="s">
        <v>38</v>
      </c>
      <c r="D59" s="28" t="s">
        <v>216</v>
      </c>
      <c r="E59" s="143"/>
    </row>
    <row r="60" spans="1:5" x14ac:dyDescent="0.2">
      <c r="A60" s="142"/>
      <c r="B60" s="142"/>
      <c r="C60" s="36" t="s">
        <v>111</v>
      </c>
      <c r="D60" s="28" t="s">
        <v>102</v>
      </c>
      <c r="E60" s="143"/>
    </row>
    <row r="61" spans="1:5" x14ac:dyDescent="0.2">
      <c r="A61" s="142"/>
      <c r="B61" s="142"/>
      <c r="C61" s="36" t="s">
        <v>101</v>
      </c>
      <c r="D61" s="28" t="s">
        <v>103</v>
      </c>
      <c r="E61" s="143"/>
    </row>
    <row r="62" spans="1:5" x14ac:dyDescent="0.2">
      <c r="A62" s="142"/>
      <c r="B62" s="142"/>
      <c r="C62" s="38" t="s">
        <v>57</v>
      </c>
      <c r="D62" s="28"/>
      <c r="E62" s="143"/>
    </row>
    <row r="63" spans="1:5" x14ac:dyDescent="0.2">
      <c r="A63" s="142"/>
      <c r="B63" s="142"/>
      <c r="C63" s="22" t="s">
        <v>58</v>
      </c>
      <c r="D63" s="28"/>
      <c r="E63" s="143"/>
    </row>
    <row r="64" spans="1:5" x14ac:dyDescent="0.2">
      <c r="A64" s="142"/>
      <c r="B64" s="142"/>
      <c r="C64" s="22" t="s">
        <v>39</v>
      </c>
      <c r="D64" s="28"/>
      <c r="E64" s="144"/>
    </row>
    <row r="65" spans="1:5" ht="23.25" x14ac:dyDescent="0.2">
      <c r="A65" s="142"/>
      <c r="B65" s="142"/>
      <c r="C65" s="14" t="s">
        <v>43</v>
      </c>
      <c r="D65" s="27"/>
      <c r="E65" s="5" t="s">
        <v>67</v>
      </c>
    </row>
    <row r="66" spans="1:5" ht="23.25" x14ac:dyDescent="0.2">
      <c r="A66" s="142"/>
      <c r="B66" s="142"/>
      <c r="C66" s="14" t="s">
        <v>44</v>
      </c>
      <c r="D66" s="27"/>
      <c r="E66" s="5" t="s">
        <v>66</v>
      </c>
    </row>
    <row r="67" spans="1:5" ht="23.25" x14ac:dyDescent="0.2">
      <c r="A67" s="142"/>
      <c r="B67" s="142"/>
      <c r="C67" s="14" t="s">
        <v>45</v>
      </c>
      <c r="D67" s="27"/>
      <c r="E67" s="5" t="s">
        <v>66</v>
      </c>
    </row>
    <row r="68" spans="1:5" ht="13.5" thickBot="1" x14ac:dyDescent="0.25">
      <c r="A68" s="110"/>
      <c r="B68" s="111"/>
      <c r="C68" s="111"/>
      <c r="D68" s="111"/>
      <c r="E68" s="111"/>
    </row>
  </sheetData>
  <mergeCells count="12">
    <mergeCell ref="A39:A67"/>
    <mergeCell ref="B39:B67"/>
    <mergeCell ref="E39:E64"/>
    <mergeCell ref="A68:E68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65:E6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3">
    <dataValidation type="list" allowBlank="1" showInputMessage="1" showErrorMessage="1" sqref="E34:E36 E65:E67">
      <formula1>lmh</formula1>
    </dataValidation>
    <dataValidation type="list" allowBlank="1" showInputMessage="1" showErrorMessage="1" sqref="D16 D47">
      <formula1>Yesno</formula1>
    </dataValidation>
    <dataValidation type="list" allowBlank="1" showInputMessage="1" showErrorMessage="1" sqref="D29:D30 D60:D61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2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156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Srilankan Airline</v>
      </c>
      <c r="B5" s="121"/>
      <c r="C5" s="121"/>
      <c r="D5" s="121"/>
      <c r="E5" s="121"/>
    </row>
    <row r="6" spans="1:5" x14ac:dyDescent="0.2">
      <c r="A6" s="75" t="s">
        <v>164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139</v>
      </c>
      <c r="C7" s="99" t="s">
        <v>140</v>
      </c>
      <c r="D7" s="124"/>
      <c r="E7" s="20" t="s">
        <v>11</v>
      </c>
    </row>
    <row r="8" spans="1:5" x14ac:dyDescent="0.2">
      <c r="A8" s="140"/>
      <c r="B8" s="140"/>
      <c r="C8" s="21" t="s">
        <v>3</v>
      </c>
      <c r="D8" s="45" t="s">
        <v>220</v>
      </c>
      <c r="E8" s="112">
        <f>COUNTIF($E36:$E38,"H")*3+COUNTIF($E36:$E38,"M")*2+COUNTIF($E36:$E38,"L")*1</f>
        <v>9</v>
      </c>
    </row>
    <row r="9" spans="1:5" x14ac:dyDescent="0.2">
      <c r="A9" s="141"/>
      <c r="B9" s="141"/>
      <c r="C9" s="21" t="s">
        <v>4</v>
      </c>
      <c r="D9" s="45"/>
      <c r="E9" s="113"/>
    </row>
    <row r="10" spans="1:5" x14ac:dyDescent="0.2">
      <c r="A10" s="141"/>
      <c r="B10" s="141"/>
      <c r="C10" s="21" t="s">
        <v>97</v>
      </c>
      <c r="D10" s="45" t="s">
        <v>221</v>
      </c>
      <c r="E10" s="113"/>
    </row>
    <row r="11" spans="1:5" x14ac:dyDescent="0.2">
      <c r="A11" s="141"/>
      <c r="B11" s="141"/>
      <c r="C11" s="21" t="s">
        <v>98</v>
      </c>
      <c r="D11" s="45"/>
      <c r="E11" s="113"/>
    </row>
    <row r="12" spans="1:5" x14ac:dyDescent="0.2">
      <c r="A12" s="141"/>
      <c r="B12" s="141"/>
      <c r="C12" s="36" t="s">
        <v>109</v>
      </c>
      <c r="D12" s="45" t="s">
        <v>222</v>
      </c>
      <c r="E12" s="113"/>
    </row>
    <row r="13" spans="1:5" x14ac:dyDescent="0.2">
      <c r="A13" s="141"/>
      <c r="B13" s="141"/>
      <c r="C13" s="36" t="s">
        <v>12</v>
      </c>
      <c r="D13" s="45" t="s">
        <v>217</v>
      </c>
      <c r="E13" s="113"/>
    </row>
    <row r="14" spans="1:5" x14ac:dyDescent="0.2">
      <c r="A14" s="141"/>
      <c r="B14" s="141"/>
      <c r="C14" s="36" t="s">
        <v>112</v>
      </c>
      <c r="D14" s="45">
        <v>7895642</v>
      </c>
      <c r="E14" s="113"/>
    </row>
    <row r="15" spans="1:5" x14ac:dyDescent="0.2">
      <c r="A15" s="141"/>
      <c r="B15" s="141"/>
      <c r="C15" s="36" t="s">
        <v>31</v>
      </c>
      <c r="D15" s="45" t="s">
        <v>223</v>
      </c>
      <c r="E15" s="113"/>
    </row>
    <row r="16" spans="1:5" x14ac:dyDescent="0.2">
      <c r="A16" s="141"/>
      <c r="B16" s="141"/>
      <c r="C16" s="36" t="s">
        <v>99</v>
      </c>
      <c r="D16" s="45" t="s">
        <v>106</v>
      </c>
      <c r="E16" s="113"/>
    </row>
    <row r="17" spans="1:5" ht="25.5" x14ac:dyDescent="0.2">
      <c r="A17" s="141"/>
      <c r="B17" s="141"/>
      <c r="C17" s="37" t="s">
        <v>115</v>
      </c>
      <c r="D17" s="45" t="s">
        <v>106</v>
      </c>
      <c r="E17" s="113"/>
    </row>
    <row r="18" spans="1:5" x14ac:dyDescent="0.2">
      <c r="A18" s="141"/>
      <c r="B18" s="141"/>
      <c r="C18" s="36" t="s">
        <v>100</v>
      </c>
      <c r="D18" s="45" t="s">
        <v>224</v>
      </c>
      <c r="E18" s="113"/>
    </row>
    <row r="19" spans="1:5" x14ac:dyDescent="0.2">
      <c r="A19" s="141"/>
      <c r="B19" s="141"/>
      <c r="C19" s="36" t="s">
        <v>108</v>
      </c>
      <c r="D19" s="45"/>
      <c r="E19" s="113"/>
    </row>
    <row r="20" spans="1:5" x14ac:dyDescent="0.2">
      <c r="A20" s="141"/>
      <c r="B20" s="141"/>
      <c r="C20" s="36" t="s">
        <v>34</v>
      </c>
      <c r="D20" s="45"/>
      <c r="E20" s="113"/>
    </row>
    <row r="21" spans="1:5" x14ac:dyDescent="0.2">
      <c r="A21" s="141"/>
      <c r="B21" s="141"/>
      <c r="C21" s="36" t="s">
        <v>40</v>
      </c>
      <c r="D21" s="45" t="s">
        <v>227</v>
      </c>
      <c r="E21" s="113"/>
    </row>
    <row r="22" spans="1:5" x14ac:dyDescent="0.2">
      <c r="A22" s="141"/>
      <c r="B22" s="141"/>
      <c r="C22" s="36" t="s">
        <v>41</v>
      </c>
      <c r="D22" s="45"/>
      <c r="E22" s="113"/>
    </row>
    <row r="23" spans="1:5" x14ac:dyDescent="0.2">
      <c r="A23" s="141"/>
      <c r="B23" s="141"/>
      <c r="C23" s="36" t="s">
        <v>42</v>
      </c>
      <c r="D23" s="45" t="s">
        <v>228</v>
      </c>
      <c r="E23" s="113"/>
    </row>
    <row r="24" spans="1:5" x14ac:dyDescent="0.2">
      <c r="A24" s="141"/>
      <c r="B24" s="141"/>
      <c r="C24" s="36" t="s">
        <v>124</v>
      </c>
      <c r="D24" s="45"/>
      <c r="E24" s="113"/>
    </row>
    <row r="25" spans="1:5" x14ac:dyDescent="0.2">
      <c r="A25" s="141"/>
      <c r="B25" s="141"/>
      <c r="C25" s="36" t="s">
        <v>35</v>
      </c>
      <c r="D25" s="45" t="s">
        <v>229</v>
      </c>
      <c r="E25" s="113"/>
    </row>
    <row r="26" spans="1:5" x14ac:dyDescent="0.2">
      <c r="A26" s="141"/>
      <c r="B26" s="141"/>
      <c r="C26" s="37" t="s">
        <v>36</v>
      </c>
      <c r="D26" s="45" t="s">
        <v>214</v>
      </c>
      <c r="E26" s="113"/>
    </row>
    <row r="27" spans="1:5" x14ac:dyDescent="0.2">
      <c r="A27" s="141"/>
      <c r="B27" s="141"/>
      <c r="C27" s="36" t="s">
        <v>37</v>
      </c>
      <c r="D27" s="45" t="s">
        <v>230</v>
      </c>
      <c r="E27" s="113"/>
    </row>
    <row r="28" spans="1:5" x14ac:dyDescent="0.2">
      <c r="A28" s="141"/>
      <c r="B28" s="141"/>
      <c r="C28" s="36" t="s">
        <v>38</v>
      </c>
      <c r="D28" s="45" t="s">
        <v>231</v>
      </c>
      <c r="E28" s="113"/>
    </row>
    <row r="29" spans="1:5" x14ac:dyDescent="0.2">
      <c r="A29" s="141"/>
      <c r="B29" s="141"/>
      <c r="C29" s="36" t="s">
        <v>110</v>
      </c>
      <c r="D29" s="45" t="s">
        <v>106</v>
      </c>
      <c r="E29" s="113"/>
    </row>
    <row r="30" spans="1:5" x14ac:dyDescent="0.2">
      <c r="A30" s="141"/>
      <c r="B30" s="141"/>
      <c r="C30" s="36" t="s">
        <v>111</v>
      </c>
      <c r="D30" s="45" t="s">
        <v>228</v>
      </c>
      <c r="E30" s="113"/>
    </row>
    <row r="31" spans="1:5" x14ac:dyDescent="0.2">
      <c r="A31" s="141"/>
      <c r="B31" s="141"/>
      <c r="C31" s="36" t="s">
        <v>145</v>
      </c>
      <c r="D31" s="45" t="s">
        <v>228</v>
      </c>
      <c r="E31" s="113"/>
    </row>
    <row r="32" spans="1:5" x14ac:dyDescent="0.2">
      <c r="A32" s="141"/>
      <c r="B32" s="141"/>
      <c r="C32" s="36" t="s">
        <v>101</v>
      </c>
      <c r="D32" s="45" t="s">
        <v>103</v>
      </c>
      <c r="E32" s="113"/>
    </row>
    <row r="33" spans="1:5" x14ac:dyDescent="0.2">
      <c r="A33" s="141"/>
      <c r="B33" s="141"/>
      <c r="C33" s="38" t="s">
        <v>57</v>
      </c>
      <c r="D33" s="45" t="s">
        <v>171</v>
      </c>
      <c r="E33" s="113"/>
    </row>
    <row r="34" spans="1:5" x14ac:dyDescent="0.2">
      <c r="A34" s="141"/>
      <c r="B34" s="141"/>
      <c r="C34" s="36" t="s">
        <v>58</v>
      </c>
      <c r="D34" s="45"/>
      <c r="E34" s="113"/>
    </row>
    <row r="35" spans="1:5" x14ac:dyDescent="0.2">
      <c r="A35" s="141"/>
      <c r="B35" s="141"/>
      <c r="C35" s="36" t="s">
        <v>39</v>
      </c>
      <c r="D35" s="45"/>
      <c r="E35" s="114"/>
    </row>
    <row r="36" spans="1:5" ht="23.25" x14ac:dyDescent="0.2">
      <c r="A36" s="141"/>
      <c r="B36" s="141"/>
      <c r="C36" s="14" t="s">
        <v>43</v>
      </c>
      <c r="D36" s="27"/>
      <c r="E36" s="5" t="s">
        <v>67</v>
      </c>
    </row>
    <row r="37" spans="1:5" ht="23.25" x14ac:dyDescent="0.2">
      <c r="A37" s="141"/>
      <c r="B37" s="141"/>
      <c r="C37" s="14" t="s">
        <v>44</v>
      </c>
      <c r="D37" s="27"/>
      <c r="E37" s="5" t="s">
        <v>67</v>
      </c>
    </row>
    <row r="38" spans="1:5" ht="23.25" x14ac:dyDescent="0.2">
      <c r="A38" s="141"/>
      <c r="B38" s="141"/>
      <c r="C38" s="14" t="s">
        <v>45</v>
      </c>
      <c r="D38" s="27"/>
      <c r="E38" s="5" t="s">
        <v>67</v>
      </c>
    </row>
    <row r="39" spans="1:5" ht="13.5" thickBot="1" x14ac:dyDescent="0.25">
      <c r="A39" s="110"/>
      <c r="B39" s="139"/>
      <c r="C39" s="139"/>
      <c r="D39" s="139"/>
      <c r="E39" s="139"/>
    </row>
    <row r="41" spans="1:5" x14ac:dyDescent="0.2">
      <c r="A41" s="140"/>
      <c r="B41" s="140"/>
      <c r="C41" s="21" t="s">
        <v>3</v>
      </c>
      <c r="D41" s="45" t="s">
        <v>220</v>
      </c>
      <c r="E41" s="112">
        <f>COUNTIF($E69:$E71,"H")*3+COUNTIF($E69:$E71,"M")*2+COUNTIF($E69:$E71,"L")*1</f>
        <v>9</v>
      </c>
    </row>
    <row r="42" spans="1:5" x14ac:dyDescent="0.2">
      <c r="A42" s="141"/>
      <c r="B42" s="141"/>
      <c r="C42" s="21" t="s">
        <v>4</v>
      </c>
      <c r="D42" s="45"/>
      <c r="E42" s="113"/>
    </row>
    <row r="43" spans="1:5" x14ac:dyDescent="0.2">
      <c r="A43" s="141"/>
      <c r="B43" s="141"/>
      <c r="C43" s="21" t="s">
        <v>97</v>
      </c>
      <c r="D43" s="45" t="s">
        <v>221</v>
      </c>
      <c r="E43" s="113"/>
    </row>
    <row r="44" spans="1:5" x14ac:dyDescent="0.2">
      <c r="A44" s="141"/>
      <c r="B44" s="141"/>
      <c r="C44" s="21" t="s">
        <v>98</v>
      </c>
      <c r="D44" s="45"/>
      <c r="E44" s="113"/>
    </row>
    <row r="45" spans="1:5" x14ac:dyDescent="0.2">
      <c r="A45" s="141"/>
      <c r="B45" s="141"/>
      <c r="C45" s="36" t="s">
        <v>109</v>
      </c>
      <c r="D45" s="45" t="s">
        <v>222</v>
      </c>
      <c r="E45" s="113"/>
    </row>
    <row r="46" spans="1:5" x14ac:dyDescent="0.2">
      <c r="A46" s="141"/>
      <c r="B46" s="141"/>
      <c r="C46" s="36" t="s">
        <v>12</v>
      </c>
      <c r="D46" s="45" t="s">
        <v>232</v>
      </c>
      <c r="E46" s="113"/>
    </row>
    <row r="47" spans="1:5" x14ac:dyDescent="0.2">
      <c r="A47" s="141"/>
      <c r="B47" s="141"/>
      <c r="C47" s="36" t="s">
        <v>112</v>
      </c>
      <c r="D47" s="45">
        <v>7895647</v>
      </c>
      <c r="E47" s="113"/>
    </row>
    <row r="48" spans="1:5" x14ac:dyDescent="0.2">
      <c r="A48" s="141"/>
      <c r="B48" s="141"/>
      <c r="C48" s="36" t="s">
        <v>31</v>
      </c>
      <c r="D48" s="45" t="s">
        <v>234</v>
      </c>
      <c r="E48" s="113"/>
    </row>
    <row r="49" spans="1:5" x14ac:dyDescent="0.2">
      <c r="A49" s="141"/>
      <c r="B49" s="141"/>
      <c r="C49" s="36" t="s">
        <v>99</v>
      </c>
      <c r="D49" s="45" t="s">
        <v>106</v>
      </c>
      <c r="E49" s="113"/>
    </row>
    <row r="50" spans="1:5" ht="25.5" x14ac:dyDescent="0.2">
      <c r="A50" s="141"/>
      <c r="B50" s="141"/>
      <c r="C50" s="37" t="s">
        <v>115</v>
      </c>
      <c r="D50" s="45" t="s">
        <v>106</v>
      </c>
      <c r="E50" s="113"/>
    </row>
    <row r="51" spans="1:5" x14ac:dyDescent="0.2">
      <c r="A51" s="141"/>
      <c r="B51" s="141"/>
      <c r="C51" s="36" t="s">
        <v>100</v>
      </c>
      <c r="D51" s="45" t="s">
        <v>233</v>
      </c>
      <c r="E51" s="113"/>
    </row>
    <row r="52" spans="1:5" x14ac:dyDescent="0.2">
      <c r="A52" s="141"/>
      <c r="B52" s="141"/>
      <c r="C52" s="36" t="s">
        <v>108</v>
      </c>
      <c r="D52" s="45"/>
      <c r="E52" s="113"/>
    </row>
    <row r="53" spans="1:5" x14ac:dyDescent="0.2">
      <c r="A53" s="141"/>
      <c r="B53" s="141"/>
      <c r="C53" s="36" t="s">
        <v>34</v>
      </c>
      <c r="D53" s="45"/>
      <c r="E53" s="113"/>
    </row>
    <row r="54" spans="1:5" x14ac:dyDescent="0.2">
      <c r="A54" s="141"/>
      <c r="B54" s="141"/>
      <c r="C54" s="36" t="s">
        <v>40</v>
      </c>
      <c r="D54" s="45" t="s">
        <v>227</v>
      </c>
      <c r="E54" s="113"/>
    </row>
    <row r="55" spans="1:5" x14ac:dyDescent="0.2">
      <c r="A55" s="141"/>
      <c r="B55" s="141"/>
      <c r="C55" s="36" t="s">
        <v>41</v>
      </c>
      <c r="D55" s="45"/>
      <c r="E55" s="113"/>
    </row>
    <row r="56" spans="1:5" x14ac:dyDescent="0.2">
      <c r="A56" s="141"/>
      <c r="B56" s="141"/>
      <c r="C56" s="36" t="s">
        <v>42</v>
      </c>
      <c r="D56" s="45" t="s">
        <v>228</v>
      </c>
      <c r="E56" s="113"/>
    </row>
    <row r="57" spans="1:5" x14ac:dyDescent="0.2">
      <c r="A57" s="141"/>
      <c r="B57" s="141"/>
      <c r="C57" s="36" t="s">
        <v>124</v>
      </c>
      <c r="D57" s="45"/>
      <c r="E57" s="113"/>
    </row>
    <row r="58" spans="1:5" x14ac:dyDescent="0.2">
      <c r="A58" s="141"/>
      <c r="B58" s="141"/>
      <c r="C58" s="36" t="s">
        <v>35</v>
      </c>
      <c r="D58" s="45" t="s">
        <v>229</v>
      </c>
      <c r="E58" s="113"/>
    </row>
    <row r="59" spans="1:5" x14ac:dyDescent="0.2">
      <c r="A59" s="141"/>
      <c r="B59" s="141"/>
      <c r="C59" s="37" t="s">
        <v>36</v>
      </c>
      <c r="D59" s="45" t="s">
        <v>214</v>
      </c>
      <c r="E59" s="113"/>
    </row>
    <row r="60" spans="1:5" x14ac:dyDescent="0.2">
      <c r="A60" s="141"/>
      <c r="B60" s="141"/>
      <c r="C60" s="36" t="s">
        <v>37</v>
      </c>
      <c r="D60" s="45" t="s">
        <v>230</v>
      </c>
      <c r="E60" s="113"/>
    </row>
    <row r="61" spans="1:5" x14ac:dyDescent="0.2">
      <c r="A61" s="141"/>
      <c r="B61" s="141"/>
      <c r="C61" s="36" t="s">
        <v>38</v>
      </c>
      <c r="D61" s="45" t="s">
        <v>231</v>
      </c>
      <c r="E61" s="113"/>
    </row>
    <row r="62" spans="1:5" x14ac:dyDescent="0.2">
      <c r="A62" s="141"/>
      <c r="B62" s="141"/>
      <c r="C62" s="36" t="s">
        <v>110</v>
      </c>
      <c r="D62" s="45" t="s">
        <v>106</v>
      </c>
      <c r="E62" s="113"/>
    </row>
    <row r="63" spans="1:5" x14ac:dyDescent="0.2">
      <c r="A63" s="141"/>
      <c r="B63" s="141"/>
      <c r="C63" s="36" t="s">
        <v>111</v>
      </c>
      <c r="D63" s="45" t="s">
        <v>228</v>
      </c>
      <c r="E63" s="113"/>
    </row>
    <row r="64" spans="1:5" x14ac:dyDescent="0.2">
      <c r="A64" s="141"/>
      <c r="B64" s="141"/>
      <c r="C64" s="36" t="s">
        <v>145</v>
      </c>
      <c r="D64" s="45" t="s">
        <v>228</v>
      </c>
      <c r="E64" s="113"/>
    </row>
    <row r="65" spans="1:5" x14ac:dyDescent="0.2">
      <c r="A65" s="141"/>
      <c r="B65" s="141"/>
      <c r="C65" s="36" t="s">
        <v>101</v>
      </c>
      <c r="D65" s="45" t="s">
        <v>103</v>
      </c>
      <c r="E65" s="113"/>
    </row>
    <row r="66" spans="1:5" x14ac:dyDescent="0.2">
      <c r="A66" s="141"/>
      <c r="B66" s="141"/>
      <c r="C66" s="38" t="s">
        <v>57</v>
      </c>
      <c r="D66" s="45" t="s">
        <v>171</v>
      </c>
      <c r="E66" s="113"/>
    </row>
    <row r="67" spans="1:5" x14ac:dyDescent="0.2">
      <c r="A67" s="141"/>
      <c r="B67" s="141"/>
      <c r="C67" s="36" t="s">
        <v>58</v>
      </c>
      <c r="D67" s="45"/>
      <c r="E67" s="113"/>
    </row>
    <row r="68" spans="1:5" x14ac:dyDescent="0.2">
      <c r="A68" s="141"/>
      <c r="B68" s="141"/>
      <c r="C68" s="36" t="s">
        <v>39</v>
      </c>
      <c r="D68" s="45"/>
      <c r="E68" s="114"/>
    </row>
    <row r="69" spans="1:5" ht="23.25" x14ac:dyDescent="0.2">
      <c r="A69" s="141"/>
      <c r="B69" s="141"/>
      <c r="C69" s="14" t="s">
        <v>43</v>
      </c>
      <c r="D69" s="27"/>
      <c r="E69" s="5" t="s">
        <v>67</v>
      </c>
    </row>
    <row r="70" spans="1:5" ht="23.25" x14ac:dyDescent="0.2">
      <c r="A70" s="141"/>
      <c r="B70" s="141"/>
      <c r="C70" s="14" t="s">
        <v>44</v>
      </c>
      <c r="D70" s="27"/>
      <c r="E70" s="5" t="s">
        <v>67</v>
      </c>
    </row>
    <row r="71" spans="1:5" ht="23.25" x14ac:dyDescent="0.2">
      <c r="A71" s="141"/>
      <c r="B71" s="141"/>
      <c r="C71" s="14" t="s">
        <v>45</v>
      </c>
      <c r="D71" s="27"/>
      <c r="E71" s="5" t="s">
        <v>67</v>
      </c>
    </row>
    <row r="72" spans="1:5" ht="13.5" thickBot="1" x14ac:dyDescent="0.25">
      <c r="A72" s="110"/>
      <c r="B72" s="139"/>
      <c r="C72" s="139"/>
      <c r="D72" s="139"/>
      <c r="E72" s="139"/>
    </row>
  </sheetData>
  <mergeCells count="12">
    <mergeCell ref="A41:A71"/>
    <mergeCell ref="B41:B71"/>
    <mergeCell ref="E41:E68"/>
    <mergeCell ref="A72:E72"/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69:E71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D32 D65">
      <formula1>Backup</formula1>
    </dataValidation>
    <dataValidation type="list" allowBlank="1" showInputMessage="1" showErrorMessage="1" sqref="D16:D17 D29 D49:D50 D62">
      <formula1>Yesno</formula1>
    </dataValidation>
    <dataValidation type="list" allowBlank="1" showInputMessage="1" showErrorMessage="1" sqref="E36:E38 E69:E71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8"/>
  <sheetViews>
    <sheetView workbookViewId="0">
      <selection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157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Srilankan Airline</v>
      </c>
      <c r="B5" s="121"/>
      <c r="C5" s="121"/>
      <c r="D5" s="121"/>
      <c r="E5" s="121"/>
    </row>
    <row r="6" spans="1:5" x14ac:dyDescent="0.2">
      <c r="A6" s="75" t="s">
        <v>164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137</v>
      </c>
      <c r="C7" s="99" t="s">
        <v>122</v>
      </c>
      <c r="D7" s="124"/>
      <c r="E7" s="20" t="s">
        <v>11</v>
      </c>
    </row>
    <row r="8" spans="1:5" x14ac:dyDescent="0.2">
      <c r="A8" s="140"/>
      <c r="B8" s="140"/>
      <c r="C8" s="21" t="s">
        <v>3</v>
      </c>
      <c r="D8" s="45" t="s">
        <v>163</v>
      </c>
      <c r="E8" s="112">
        <f>COUNTIF($E24:$E26,"H")*3+COUNTIF($E24:$E26,"M")*2+COUNTIF($E24:$E26,"L")*1</f>
        <v>4</v>
      </c>
    </row>
    <row r="9" spans="1:5" x14ac:dyDescent="0.2">
      <c r="A9" s="141"/>
      <c r="B9" s="141"/>
      <c r="C9" s="21" t="s">
        <v>4</v>
      </c>
      <c r="D9" s="45"/>
      <c r="E9" s="113"/>
    </row>
    <row r="10" spans="1:5" x14ac:dyDescent="0.2">
      <c r="A10" s="141"/>
      <c r="B10" s="141"/>
      <c r="C10" s="21" t="s">
        <v>97</v>
      </c>
      <c r="D10" s="45" t="s">
        <v>183</v>
      </c>
      <c r="E10" s="113"/>
    </row>
    <row r="11" spans="1:5" x14ac:dyDescent="0.2">
      <c r="A11" s="141"/>
      <c r="B11" s="141"/>
      <c r="C11" s="21" t="s">
        <v>98</v>
      </c>
      <c r="D11" s="45"/>
      <c r="E11" s="113"/>
    </row>
    <row r="12" spans="1:5" x14ac:dyDescent="0.2">
      <c r="A12" s="141"/>
      <c r="B12" s="141"/>
      <c r="C12" s="36" t="s">
        <v>109</v>
      </c>
      <c r="D12" s="45" t="s">
        <v>235</v>
      </c>
      <c r="E12" s="113"/>
    </row>
    <row r="13" spans="1:5" x14ac:dyDescent="0.2">
      <c r="A13" s="141"/>
      <c r="B13" s="141"/>
      <c r="C13" s="36" t="s">
        <v>12</v>
      </c>
      <c r="D13" s="45" t="s">
        <v>236</v>
      </c>
      <c r="E13" s="113"/>
    </row>
    <row r="14" spans="1:5" x14ac:dyDescent="0.2">
      <c r="A14" s="141"/>
      <c r="B14" s="141"/>
      <c r="C14" s="36" t="s">
        <v>112</v>
      </c>
      <c r="D14" s="45">
        <v>3659823</v>
      </c>
      <c r="E14" s="113"/>
    </row>
    <row r="15" spans="1:5" ht="25.5" x14ac:dyDescent="0.2">
      <c r="A15" s="141"/>
      <c r="B15" s="141"/>
      <c r="C15" s="37" t="s">
        <v>115</v>
      </c>
      <c r="D15" s="45" t="s">
        <v>106</v>
      </c>
      <c r="E15" s="113"/>
    </row>
    <row r="16" spans="1:5" x14ac:dyDescent="0.2">
      <c r="A16" s="141"/>
      <c r="B16" s="141"/>
      <c r="C16" s="36" t="s">
        <v>35</v>
      </c>
      <c r="D16" s="45" t="s">
        <v>226</v>
      </c>
      <c r="E16" s="113"/>
    </row>
    <row r="17" spans="1:5" x14ac:dyDescent="0.2">
      <c r="A17" s="141"/>
      <c r="B17" s="141"/>
      <c r="C17" s="37" t="s">
        <v>119</v>
      </c>
      <c r="D17" s="45" t="s">
        <v>237</v>
      </c>
      <c r="E17" s="113"/>
    </row>
    <row r="18" spans="1:5" x14ac:dyDescent="0.2">
      <c r="A18" s="141"/>
      <c r="B18" s="141"/>
      <c r="C18" s="36" t="s">
        <v>120</v>
      </c>
      <c r="D18" s="45" t="s">
        <v>106</v>
      </c>
      <c r="E18" s="113"/>
    </row>
    <row r="19" spans="1:5" x14ac:dyDescent="0.2">
      <c r="A19" s="141"/>
      <c r="B19" s="141"/>
      <c r="C19" s="36" t="s">
        <v>101</v>
      </c>
      <c r="D19" s="45" t="s">
        <v>104</v>
      </c>
      <c r="E19" s="113"/>
    </row>
    <row r="20" spans="1:5" x14ac:dyDescent="0.2">
      <c r="A20" s="141"/>
      <c r="B20" s="141"/>
      <c r="C20" s="36" t="s">
        <v>121</v>
      </c>
      <c r="D20" s="45" t="s">
        <v>104</v>
      </c>
      <c r="E20" s="113"/>
    </row>
    <row r="21" spans="1:5" x14ac:dyDescent="0.2">
      <c r="A21" s="141"/>
      <c r="B21" s="141"/>
      <c r="C21" s="38" t="s">
        <v>57</v>
      </c>
      <c r="D21" s="45"/>
      <c r="E21" s="113"/>
    </row>
    <row r="22" spans="1:5" x14ac:dyDescent="0.2">
      <c r="A22" s="141"/>
      <c r="B22" s="141"/>
      <c r="C22" s="36" t="s">
        <v>58</v>
      </c>
      <c r="D22" s="45"/>
      <c r="E22" s="113"/>
    </row>
    <row r="23" spans="1:5" x14ac:dyDescent="0.2">
      <c r="A23" s="141"/>
      <c r="B23" s="141"/>
      <c r="C23" s="36" t="s">
        <v>39</v>
      </c>
      <c r="D23" s="45"/>
      <c r="E23" s="114"/>
    </row>
    <row r="24" spans="1:5" ht="23.25" x14ac:dyDescent="0.2">
      <c r="A24" s="141"/>
      <c r="B24" s="141"/>
      <c r="C24" s="14" t="s">
        <v>43</v>
      </c>
      <c r="D24" s="27"/>
      <c r="E24" s="5" t="s">
        <v>238</v>
      </c>
    </row>
    <row r="25" spans="1:5" ht="23.25" x14ac:dyDescent="0.2">
      <c r="A25" s="141"/>
      <c r="B25" s="141"/>
      <c r="C25" s="14" t="s">
        <v>44</v>
      </c>
      <c r="D25" s="27"/>
      <c r="E25" s="5" t="s">
        <v>8</v>
      </c>
    </row>
    <row r="26" spans="1:5" ht="23.25" x14ac:dyDescent="0.2">
      <c r="A26" s="141"/>
      <c r="B26" s="141"/>
      <c r="C26" s="14" t="s">
        <v>45</v>
      </c>
      <c r="D26" s="27"/>
      <c r="E26" s="5" t="s">
        <v>67</v>
      </c>
    </row>
    <row r="27" spans="1:5" ht="13.5" thickBot="1" x14ac:dyDescent="0.25">
      <c r="A27" s="110"/>
      <c r="B27" s="139"/>
      <c r="C27" s="139"/>
      <c r="D27" s="139"/>
      <c r="E27" s="139"/>
    </row>
    <row r="29" spans="1:5" x14ac:dyDescent="0.2">
      <c r="A29" s="140"/>
      <c r="B29" s="140"/>
      <c r="C29" s="21" t="s">
        <v>3</v>
      </c>
      <c r="D29" s="45" t="s">
        <v>163</v>
      </c>
      <c r="E29" s="112">
        <f>COUNTIF($E45:$E47,"H")*3+COUNTIF($E45:$E47,"M")*2+COUNTIF($E45:$E47,"L")*1</f>
        <v>4</v>
      </c>
    </row>
    <row r="30" spans="1:5" x14ac:dyDescent="0.2">
      <c r="A30" s="141"/>
      <c r="B30" s="141"/>
      <c r="C30" s="21" t="s">
        <v>4</v>
      </c>
      <c r="D30" s="45"/>
      <c r="E30" s="113"/>
    </row>
    <row r="31" spans="1:5" x14ac:dyDescent="0.2">
      <c r="A31" s="141"/>
      <c r="B31" s="141"/>
      <c r="C31" s="21" t="s">
        <v>97</v>
      </c>
      <c r="D31" s="45" t="s">
        <v>183</v>
      </c>
      <c r="E31" s="113"/>
    </row>
    <row r="32" spans="1:5" x14ac:dyDescent="0.2">
      <c r="A32" s="141"/>
      <c r="B32" s="141"/>
      <c r="C32" s="21" t="s">
        <v>98</v>
      </c>
      <c r="D32" s="45"/>
      <c r="E32" s="113"/>
    </row>
    <row r="33" spans="1:5" x14ac:dyDescent="0.2">
      <c r="A33" s="141"/>
      <c r="B33" s="141"/>
      <c r="C33" s="36" t="s">
        <v>109</v>
      </c>
      <c r="D33" s="45" t="s">
        <v>235</v>
      </c>
      <c r="E33" s="113"/>
    </row>
    <row r="34" spans="1:5" x14ac:dyDescent="0.2">
      <c r="A34" s="141"/>
      <c r="B34" s="141"/>
      <c r="C34" s="36" t="s">
        <v>12</v>
      </c>
      <c r="D34" s="45" t="s">
        <v>239</v>
      </c>
      <c r="E34" s="113"/>
    </row>
    <row r="35" spans="1:5" x14ac:dyDescent="0.2">
      <c r="A35" s="141"/>
      <c r="B35" s="141"/>
      <c r="C35" s="36" t="s">
        <v>112</v>
      </c>
      <c r="D35" s="45">
        <v>3659824</v>
      </c>
      <c r="E35" s="113"/>
    </row>
    <row r="36" spans="1:5" ht="25.5" x14ac:dyDescent="0.2">
      <c r="A36" s="141"/>
      <c r="B36" s="141"/>
      <c r="C36" s="37" t="s">
        <v>115</v>
      </c>
      <c r="D36" s="45" t="s">
        <v>106</v>
      </c>
      <c r="E36" s="113"/>
    </row>
    <row r="37" spans="1:5" x14ac:dyDescent="0.2">
      <c r="A37" s="141"/>
      <c r="B37" s="141"/>
      <c r="C37" s="36" t="s">
        <v>35</v>
      </c>
      <c r="D37" s="45" t="s">
        <v>226</v>
      </c>
      <c r="E37" s="113"/>
    </row>
    <row r="38" spans="1:5" x14ac:dyDescent="0.2">
      <c r="A38" s="141"/>
      <c r="B38" s="141"/>
      <c r="C38" s="37" t="s">
        <v>119</v>
      </c>
      <c r="D38" s="45" t="s">
        <v>240</v>
      </c>
      <c r="E38" s="113"/>
    </row>
    <row r="39" spans="1:5" x14ac:dyDescent="0.2">
      <c r="A39" s="141"/>
      <c r="B39" s="141"/>
      <c r="C39" s="36" t="s">
        <v>120</v>
      </c>
      <c r="D39" s="45" t="s">
        <v>106</v>
      </c>
      <c r="E39" s="113"/>
    </row>
    <row r="40" spans="1:5" x14ac:dyDescent="0.2">
      <c r="A40" s="141"/>
      <c r="B40" s="141"/>
      <c r="C40" s="36" t="s">
        <v>101</v>
      </c>
      <c r="D40" s="45" t="s">
        <v>104</v>
      </c>
      <c r="E40" s="113"/>
    </row>
    <row r="41" spans="1:5" x14ac:dyDescent="0.2">
      <c r="A41" s="141"/>
      <c r="B41" s="141"/>
      <c r="C41" s="36" t="s">
        <v>121</v>
      </c>
      <c r="D41" s="45" t="s">
        <v>104</v>
      </c>
      <c r="E41" s="113"/>
    </row>
    <row r="42" spans="1:5" x14ac:dyDescent="0.2">
      <c r="A42" s="141"/>
      <c r="B42" s="141"/>
      <c r="C42" s="38" t="s">
        <v>57</v>
      </c>
      <c r="D42" s="45"/>
      <c r="E42" s="113"/>
    </row>
    <row r="43" spans="1:5" x14ac:dyDescent="0.2">
      <c r="A43" s="141"/>
      <c r="B43" s="141"/>
      <c r="C43" s="36" t="s">
        <v>58</v>
      </c>
      <c r="D43" s="45"/>
      <c r="E43" s="113"/>
    </row>
    <row r="44" spans="1:5" x14ac:dyDescent="0.2">
      <c r="A44" s="141"/>
      <c r="B44" s="141"/>
      <c r="C44" s="36" t="s">
        <v>39</v>
      </c>
      <c r="D44" s="45"/>
      <c r="E44" s="114"/>
    </row>
    <row r="45" spans="1:5" ht="23.25" x14ac:dyDescent="0.2">
      <c r="A45" s="141"/>
      <c r="B45" s="141"/>
      <c r="C45" s="14" t="s">
        <v>43</v>
      </c>
      <c r="D45" s="27"/>
      <c r="E45" s="5" t="s">
        <v>238</v>
      </c>
    </row>
    <row r="46" spans="1:5" ht="23.25" x14ac:dyDescent="0.2">
      <c r="A46" s="141"/>
      <c r="B46" s="141"/>
      <c r="C46" s="14" t="s">
        <v>44</v>
      </c>
      <c r="D46" s="27"/>
      <c r="E46" s="5" t="s">
        <v>8</v>
      </c>
    </row>
    <row r="47" spans="1:5" ht="23.25" x14ac:dyDescent="0.2">
      <c r="A47" s="141"/>
      <c r="B47" s="141"/>
      <c r="C47" s="14" t="s">
        <v>45</v>
      </c>
      <c r="D47" s="27"/>
      <c r="E47" s="5" t="s">
        <v>67</v>
      </c>
    </row>
    <row r="48" spans="1:5" ht="13.5" thickBot="1" x14ac:dyDescent="0.25">
      <c r="A48" s="110"/>
      <c r="B48" s="139"/>
      <c r="C48" s="139"/>
      <c r="D48" s="139"/>
      <c r="E48" s="139"/>
    </row>
  </sheetData>
  <mergeCells count="12">
    <mergeCell ref="A1:E4"/>
    <mergeCell ref="A5:E5"/>
    <mergeCell ref="A6:E6"/>
    <mergeCell ref="C7:D7"/>
    <mergeCell ref="A8:A26"/>
    <mergeCell ref="B8:B26"/>
    <mergeCell ref="E8:E23"/>
    <mergeCell ref="A29:A47"/>
    <mergeCell ref="B29:B47"/>
    <mergeCell ref="E29:E44"/>
    <mergeCell ref="A48:E48"/>
    <mergeCell ref="A27:E27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5:E47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5:E47">
      <formula1>lmh</formula1>
    </dataValidation>
    <dataValidation type="list" allowBlank="1" showInputMessage="1" showErrorMessage="1" sqref="D19:D20 D40:D41">
      <formula1>Backup</formula1>
    </dataValidation>
    <dataValidation type="list" allowBlank="1" showInputMessage="1" showErrorMessage="1" sqref="D18 D15 D39 D36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158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Srilankan Airline</v>
      </c>
      <c r="B5" s="121"/>
      <c r="C5" s="121"/>
      <c r="D5" s="121"/>
      <c r="E5" s="121"/>
    </row>
    <row r="6" spans="1:5" x14ac:dyDescent="0.2">
      <c r="A6" s="75" t="s">
        <v>146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68</v>
      </c>
      <c r="C7" s="99" t="s">
        <v>138</v>
      </c>
      <c r="D7" s="124"/>
      <c r="E7" s="20" t="s">
        <v>11</v>
      </c>
    </row>
    <row r="8" spans="1:5" x14ac:dyDescent="0.2">
      <c r="A8" s="140"/>
      <c r="B8" s="140"/>
      <c r="C8" s="21" t="s">
        <v>3</v>
      </c>
      <c r="D8" s="45"/>
      <c r="E8" s="112">
        <f>COUNTIF($E21:$E23,"H")*3+COUNTIF($E21:$E23,"M")*2+COUNTIF($E21:$E23,"L")*1</f>
        <v>3</v>
      </c>
    </row>
    <row r="9" spans="1:5" x14ac:dyDescent="0.2">
      <c r="A9" s="141"/>
      <c r="B9" s="141"/>
      <c r="C9" s="21" t="s">
        <v>4</v>
      </c>
      <c r="D9" s="45"/>
      <c r="E9" s="113"/>
    </row>
    <row r="10" spans="1:5" x14ac:dyDescent="0.2">
      <c r="A10" s="141"/>
      <c r="B10" s="141"/>
      <c r="C10" s="21" t="s">
        <v>97</v>
      </c>
      <c r="D10" s="45"/>
      <c r="E10" s="113"/>
    </row>
    <row r="11" spans="1:5" x14ac:dyDescent="0.2">
      <c r="A11" s="141"/>
      <c r="B11" s="141"/>
      <c r="C11" s="21" t="s">
        <v>16</v>
      </c>
      <c r="D11" s="45"/>
      <c r="E11" s="113"/>
    </row>
    <row r="12" spans="1:5" x14ac:dyDescent="0.2">
      <c r="A12" s="141"/>
      <c r="B12" s="141"/>
      <c r="C12" s="36" t="s">
        <v>109</v>
      </c>
      <c r="D12" s="45"/>
      <c r="E12" s="113"/>
    </row>
    <row r="13" spans="1:5" x14ac:dyDescent="0.2">
      <c r="A13" s="141"/>
      <c r="B13" s="141"/>
      <c r="C13" s="36" t="s">
        <v>12</v>
      </c>
      <c r="D13" s="45"/>
      <c r="E13" s="113"/>
    </row>
    <row r="14" spans="1:5" x14ac:dyDescent="0.2">
      <c r="A14" s="141"/>
      <c r="B14" s="141"/>
      <c r="C14" s="36" t="s">
        <v>112</v>
      </c>
      <c r="D14" s="45"/>
      <c r="E14" s="113"/>
    </row>
    <row r="15" spans="1:5" ht="25.5" x14ac:dyDescent="0.2">
      <c r="A15" s="141"/>
      <c r="B15" s="141"/>
      <c r="C15" s="37" t="s">
        <v>115</v>
      </c>
      <c r="D15" s="45"/>
      <c r="E15" s="113"/>
    </row>
    <row r="16" spans="1:5" x14ac:dyDescent="0.2">
      <c r="A16" s="141"/>
      <c r="B16" s="141"/>
      <c r="C16" s="37" t="s">
        <v>125</v>
      </c>
      <c r="D16" s="45"/>
      <c r="E16" s="113"/>
    </row>
    <row r="17" spans="1:5" x14ac:dyDescent="0.2">
      <c r="A17" s="141"/>
      <c r="B17" s="141"/>
      <c r="C17" s="37" t="s">
        <v>124</v>
      </c>
      <c r="D17" s="45"/>
      <c r="E17" s="113"/>
    </row>
    <row r="18" spans="1:5" x14ac:dyDescent="0.2">
      <c r="A18" s="141"/>
      <c r="B18" s="141"/>
      <c r="C18" s="36" t="s">
        <v>35</v>
      </c>
      <c r="D18" s="45"/>
      <c r="E18" s="113"/>
    </row>
    <row r="19" spans="1:5" x14ac:dyDescent="0.2">
      <c r="A19" s="141"/>
      <c r="B19" s="141"/>
      <c r="C19" s="37" t="s">
        <v>119</v>
      </c>
      <c r="D19" s="45"/>
      <c r="E19" s="113"/>
    </row>
    <row r="20" spans="1:5" x14ac:dyDescent="0.2">
      <c r="A20" s="141"/>
      <c r="B20" s="141"/>
      <c r="C20" s="36" t="s">
        <v>58</v>
      </c>
      <c r="D20" s="45"/>
      <c r="E20" s="113"/>
    </row>
    <row r="21" spans="1:5" x14ac:dyDescent="0.2">
      <c r="A21" s="141"/>
      <c r="B21" s="141"/>
      <c r="C21" s="14" t="s">
        <v>126</v>
      </c>
      <c r="D21" s="27"/>
      <c r="E21" s="5" t="s">
        <v>8</v>
      </c>
    </row>
    <row r="22" spans="1:5" x14ac:dyDescent="0.2">
      <c r="A22" s="141"/>
      <c r="B22" s="141"/>
      <c r="C22" s="14" t="s">
        <v>13</v>
      </c>
      <c r="D22" s="27"/>
      <c r="E22" s="5" t="s">
        <v>8</v>
      </c>
    </row>
    <row r="23" spans="1:5" x14ac:dyDescent="0.2">
      <c r="A23" s="141"/>
      <c r="B23" s="141"/>
      <c r="C23" s="14" t="s">
        <v>14</v>
      </c>
      <c r="D23" s="27"/>
      <c r="E23" s="5" t="s">
        <v>8</v>
      </c>
    </row>
    <row r="24" spans="1:5" ht="13.5" thickBot="1" x14ac:dyDescent="0.25">
      <c r="A24" s="110"/>
      <c r="B24" s="139"/>
      <c r="C24" s="139"/>
      <c r="D24" s="139"/>
      <c r="E24" s="139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9"/>
  <sheetViews>
    <sheetView workbookViewId="0">
      <pane xSplit="1" ySplit="8" topLeftCell="B26" activePane="bottomRight" state="frozen"/>
      <selection pane="topRight" activeCell="B1" sqref="B1"/>
      <selection pane="bottomLeft" activeCell="A9" sqref="A9"/>
      <selection pane="bottomRight"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7" t="s">
        <v>147</v>
      </c>
      <c r="B1" s="68"/>
      <c r="C1" s="68"/>
      <c r="D1" s="68"/>
      <c r="E1" s="92"/>
    </row>
    <row r="2" spans="1:256" x14ac:dyDescent="0.2">
      <c r="A2" s="69"/>
      <c r="B2" s="70"/>
      <c r="C2" s="70"/>
      <c r="D2" s="70"/>
      <c r="E2" s="93"/>
    </row>
    <row r="3" spans="1:256" x14ac:dyDescent="0.2">
      <c r="A3" s="69"/>
      <c r="B3" s="70"/>
      <c r="C3" s="70"/>
      <c r="D3" s="70"/>
      <c r="E3" s="93"/>
    </row>
    <row r="4" spans="1:256" ht="9.75" customHeight="1" x14ac:dyDescent="0.2">
      <c r="A4" s="69"/>
      <c r="B4" s="70"/>
      <c r="C4" s="70"/>
      <c r="D4" s="70"/>
      <c r="E4" s="93"/>
    </row>
    <row r="5" spans="1:256" ht="3.75" hidden="1" customHeight="1" x14ac:dyDescent="0.2">
      <c r="A5" s="71"/>
      <c r="B5" s="72"/>
      <c r="C5" s="72"/>
      <c r="D5" s="72"/>
      <c r="E5" s="94"/>
    </row>
    <row r="6" spans="1:256" ht="12.75" customHeight="1" x14ac:dyDescent="0.2">
      <c r="A6" s="95" t="str">
        <f>PROCESS</f>
        <v>Srilankan Airline</v>
      </c>
      <c r="B6" s="96"/>
      <c r="C6" s="96"/>
      <c r="D6" s="96"/>
      <c r="E6" s="97"/>
    </row>
    <row r="7" spans="1:256" x14ac:dyDescent="0.2">
      <c r="A7" s="75" t="s">
        <v>165</v>
      </c>
      <c r="B7" s="76"/>
      <c r="C7" s="77"/>
      <c r="D7" s="77"/>
      <c r="E7" s="98"/>
    </row>
    <row r="8" spans="1:256" ht="39" customHeight="1" x14ac:dyDescent="0.2">
      <c r="A8" s="7" t="s">
        <v>5</v>
      </c>
      <c r="B8" s="8" t="s">
        <v>0</v>
      </c>
      <c r="C8" s="99" t="s">
        <v>10</v>
      </c>
      <c r="D8" s="100"/>
      <c r="E8" s="9" t="s">
        <v>11</v>
      </c>
    </row>
    <row r="9" spans="1:256" x14ac:dyDescent="0.2">
      <c r="A9" s="83">
        <v>1</v>
      </c>
      <c r="B9" s="80" t="s">
        <v>159</v>
      </c>
      <c r="C9" s="10" t="s">
        <v>12</v>
      </c>
      <c r="D9" s="26" t="s">
        <v>179</v>
      </c>
      <c r="E9" s="86">
        <f>COUNTIF($E20:$E22,"H")*3+COUNTIF($E20:$E22,"M")*2+COUNTIF($E20:$E22,"L")*1</f>
        <v>9</v>
      </c>
    </row>
    <row r="10" spans="1:256" x14ac:dyDescent="0.2">
      <c r="A10" s="84"/>
      <c r="B10" s="81"/>
      <c r="C10" s="4" t="s">
        <v>3</v>
      </c>
      <c r="D10" s="26" t="s">
        <v>163</v>
      </c>
      <c r="E10" s="87"/>
    </row>
    <row r="11" spans="1:256" x14ac:dyDescent="0.2">
      <c r="A11" s="84"/>
      <c r="B11" s="81"/>
      <c r="C11" s="1" t="s">
        <v>4</v>
      </c>
      <c r="D11" s="26" t="s">
        <v>163</v>
      </c>
      <c r="E11" s="88"/>
    </row>
    <row r="12" spans="1:256" x14ac:dyDescent="0.2">
      <c r="A12" s="84"/>
      <c r="B12" s="81"/>
      <c r="C12" s="1" t="s">
        <v>2</v>
      </c>
      <c r="D12" s="26" t="s">
        <v>160</v>
      </c>
      <c r="E12" s="88"/>
    </row>
    <row r="13" spans="1:256" x14ac:dyDescent="0.2">
      <c r="A13" s="84"/>
      <c r="B13" s="81"/>
      <c r="C13" s="1" t="s">
        <v>9</v>
      </c>
      <c r="D13" s="26" t="s">
        <v>162</v>
      </c>
      <c r="E13" s="88"/>
    </row>
    <row r="14" spans="1:256" x14ac:dyDescent="0.2">
      <c r="A14" s="84"/>
      <c r="B14" s="81"/>
      <c r="C14" s="2" t="s">
        <v>7</v>
      </c>
      <c r="D14" s="26" t="s">
        <v>166</v>
      </c>
      <c r="E14" s="88"/>
    </row>
    <row r="15" spans="1:256" x14ac:dyDescent="0.2">
      <c r="A15" s="84"/>
      <c r="B15" s="81"/>
      <c r="C15" s="2" t="s">
        <v>16</v>
      </c>
      <c r="D15" s="26" t="s">
        <v>25</v>
      </c>
      <c r="E15" s="88"/>
      <c r="IS15" t="s">
        <v>24</v>
      </c>
      <c r="IV15" s="32" t="s">
        <v>8</v>
      </c>
    </row>
    <row r="16" spans="1:256" x14ac:dyDescent="0.2">
      <c r="A16" s="84"/>
      <c r="B16" s="81"/>
      <c r="C16" s="1" t="s">
        <v>49</v>
      </c>
      <c r="D16" s="25" t="s">
        <v>167</v>
      </c>
      <c r="E16" s="88"/>
      <c r="IS16" t="s">
        <v>25</v>
      </c>
      <c r="IV16" s="32" t="s">
        <v>66</v>
      </c>
    </row>
    <row r="17" spans="1:256" x14ac:dyDescent="0.2">
      <c r="A17" s="84"/>
      <c r="B17" s="81"/>
      <c r="C17" s="1" t="s">
        <v>50</v>
      </c>
      <c r="D17" s="25"/>
      <c r="E17" s="88"/>
      <c r="IS17" t="s">
        <v>26</v>
      </c>
      <c r="IV17" s="32" t="s">
        <v>67</v>
      </c>
    </row>
    <row r="18" spans="1:256" x14ac:dyDescent="0.2">
      <c r="A18" s="84"/>
      <c r="B18" s="81"/>
      <c r="C18" s="1" t="s">
        <v>101</v>
      </c>
      <c r="D18" s="25"/>
      <c r="E18" s="88"/>
    </row>
    <row r="19" spans="1:256" x14ac:dyDescent="0.2">
      <c r="A19" s="84"/>
      <c r="B19" s="81"/>
      <c r="C19" s="1" t="s">
        <v>27</v>
      </c>
      <c r="D19" s="26" t="s">
        <v>168</v>
      </c>
      <c r="E19" s="88"/>
    </row>
    <row r="20" spans="1:256" ht="25.5" x14ac:dyDescent="0.2">
      <c r="A20" s="84"/>
      <c r="B20" s="81"/>
      <c r="C20" s="6" t="s">
        <v>15</v>
      </c>
      <c r="D20" s="26" t="s">
        <v>170</v>
      </c>
      <c r="E20" s="5" t="s">
        <v>67</v>
      </c>
      <c r="G20" s="3"/>
    </row>
    <row r="21" spans="1:256" x14ac:dyDescent="0.2">
      <c r="A21" s="84"/>
      <c r="B21" s="81"/>
      <c r="C21" s="6" t="s">
        <v>13</v>
      </c>
      <c r="D21" s="26" t="s">
        <v>170</v>
      </c>
      <c r="E21" s="5" t="s">
        <v>67</v>
      </c>
    </row>
    <row r="22" spans="1:256" x14ac:dyDescent="0.2">
      <c r="A22" s="85"/>
      <c r="B22" s="82"/>
      <c r="C22" s="6" t="s">
        <v>14</v>
      </c>
      <c r="D22" s="26" t="s">
        <v>170</v>
      </c>
      <c r="E22" s="5" t="s">
        <v>67</v>
      </c>
    </row>
    <row r="23" spans="1:256" ht="13.5" thickBot="1" x14ac:dyDescent="0.25">
      <c r="A23" s="89"/>
      <c r="B23" s="90"/>
      <c r="C23" s="90"/>
      <c r="D23" s="90"/>
      <c r="E23" s="91"/>
    </row>
    <row r="25" spans="1:256" x14ac:dyDescent="0.2">
      <c r="A25" s="83">
        <v>2</v>
      </c>
      <c r="B25" s="80" t="s">
        <v>159</v>
      </c>
      <c r="C25" s="10" t="s">
        <v>12</v>
      </c>
      <c r="D25" s="26" t="s">
        <v>180</v>
      </c>
      <c r="E25" s="86">
        <f>COUNTIF($E36:$E38,"H")*3+COUNTIF($E36:$E38,"M")*2+COUNTIF($E36:$E38,"L")*1</f>
        <v>9</v>
      </c>
    </row>
    <row r="26" spans="1:256" x14ac:dyDescent="0.2">
      <c r="A26" s="84"/>
      <c r="B26" s="81"/>
      <c r="C26" s="4" t="s">
        <v>3</v>
      </c>
      <c r="D26" s="26" t="s">
        <v>163</v>
      </c>
      <c r="E26" s="87"/>
    </row>
    <row r="27" spans="1:256" x14ac:dyDescent="0.2">
      <c r="A27" s="84"/>
      <c r="B27" s="81"/>
      <c r="C27" s="1" t="s">
        <v>4</v>
      </c>
      <c r="D27" s="26" t="s">
        <v>163</v>
      </c>
      <c r="E27" s="88"/>
    </row>
    <row r="28" spans="1:256" x14ac:dyDescent="0.2">
      <c r="A28" s="84"/>
      <c r="B28" s="81"/>
      <c r="C28" s="1" t="s">
        <v>2</v>
      </c>
      <c r="D28" s="26" t="s">
        <v>178</v>
      </c>
      <c r="E28" s="88"/>
    </row>
    <row r="29" spans="1:256" x14ac:dyDescent="0.2">
      <c r="A29" s="84"/>
      <c r="B29" s="81"/>
      <c r="C29" s="1" t="s">
        <v>9</v>
      </c>
      <c r="D29" s="26" t="s">
        <v>162</v>
      </c>
      <c r="E29" s="88"/>
    </row>
    <row r="30" spans="1:256" x14ac:dyDescent="0.2">
      <c r="A30" s="84"/>
      <c r="B30" s="81"/>
      <c r="C30" s="2" t="s">
        <v>7</v>
      </c>
      <c r="D30" s="26" t="s">
        <v>169</v>
      </c>
      <c r="E30" s="88"/>
    </row>
    <row r="31" spans="1:256" x14ac:dyDescent="0.2">
      <c r="A31" s="84"/>
      <c r="B31" s="81"/>
      <c r="C31" s="2" t="s">
        <v>16</v>
      </c>
      <c r="D31" s="26" t="s">
        <v>25</v>
      </c>
      <c r="E31" s="88"/>
    </row>
    <row r="32" spans="1:256" x14ac:dyDescent="0.2">
      <c r="A32" s="84"/>
      <c r="B32" s="81"/>
      <c r="C32" s="1" t="s">
        <v>49</v>
      </c>
      <c r="D32" s="25" t="s">
        <v>167</v>
      </c>
      <c r="E32" s="88"/>
    </row>
    <row r="33" spans="1:5" x14ac:dyDescent="0.2">
      <c r="A33" s="84"/>
      <c r="B33" s="81"/>
      <c r="C33" s="1" t="s">
        <v>50</v>
      </c>
      <c r="D33" s="25"/>
      <c r="E33" s="88"/>
    </row>
    <row r="34" spans="1:5" x14ac:dyDescent="0.2">
      <c r="A34" s="84"/>
      <c r="B34" s="81"/>
      <c r="C34" s="1" t="s">
        <v>101</v>
      </c>
      <c r="D34" s="25"/>
      <c r="E34" s="88"/>
    </row>
    <row r="35" spans="1:5" x14ac:dyDescent="0.2">
      <c r="A35" s="84"/>
      <c r="B35" s="81"/>
      <c r="C35" s="1" t="s">
        <v>27</v>
      </c>
      <c r="D35" s="26" t="s">
        <v>168</v>
      </c>
      <c r="E35" s="88"/>
    </row>
    <row r="36" spans="1:5" ht="25.5" x14ac:dyDescent="0.2">
      <c r="A36" s="84"/>
      <c r="B36" s="81"/>
      <c r="C36" s="6" t="s">
        <v>15</v>
      </c>
      <c r="D36" s="26" t="s">
        <v>170</v>
      </c>
      <c r="E36" s="5" t="s">
        <v>67</v>
      </c>
    </row>
    <row r="37" spans="1:5" x14ac:dyDescent="0.2">
      <c r="A37" s="84"/>
      <c r="B37" s="81"/>
      <c r="C37" s="6" t="s">
        <v>13</v>
      </c>
      <c r="D37" s="26" t="s">
        <v>170</v>
      </c>
      <c r="E37" s="5" t="s">
        <v>67</v>
      </c>
    </row>
    <row r="38" spans="1:5" x14ac:dyDescent="0.2">
      <c r="A38" s="85"/>
      <c r="B38" s="82"/>
      <c r="C38" s="6" t="s">
        <v>14</v>
      </c>
      <c r="D38" s="26" t="s">
        <v>170</v>
      </c>
      <c r="E38" s="5" t="s">
        <v>67</v>
      </c>
    </row>
    <row r="39" spans="1:5" ht="13.5" thickBot="1" x14ac:dyDescent="0.25">
      <c r="A39" s="89"/>
      <c r="B39" s="90"/>
      <c r="C39" s="90"/>
      <c r="D39" s="90"/>
      <c r="E39" s="91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B25:B38"/>
    <mergeCell ref="A25:A38"/>
    <mergeCell ref="E25:E35"/>
    <mergeCell ref="A39:E39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conditionalFormatting sqref="E36:E38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dataValidations count="3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  <dataValidation type="list" allowBlank="1" showInputMessage="1" showErrorMessage="1" sqref="D18 D34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7" t="s">
        <v>148</v>
      </c>
      <c r="B1" s="68"/>
      <c r="C1" s="68"/>
      <c r="D1" s="68"/>
      <c r="E1" s="92"/>
    </row>
    <row r="2" spans="1:5" x14ac:dyDescent="0.2">
      <c r="A2" s="69"/>
      <c r="B2" s="70"/>
      <c r="C2" s="70"/>
      <c r="D2" s="70"/>
      <c r="E2" s="93"/>
    </row>
    <row r="3" spans="1:5" x14ac:dyDescent="0.2">
      <c r="A3" s="69"/>
      <c r="B3" s="70"/>
      <c r="C3" s="70"/>
      <c r="D3" s="70"/>
      <c r="E3" s="93"/>
    </row>
    <row r="4" spans="1:5" ht="9" customHeight="1" x14ac:dyDescent="0.2">
      <c r="A4" s="69"/>
      <c r="B4" s="70"/>
      <c r="C4" s="70"/>
      <c r="D4" s="70"/>
      <c r="E4" s="93"/>
    </row>
    <row r="5" spans="1:5" ht="12.75" hidden="1" customHeight="1" x14ac:dyDescent="0.2">
      <c r="A5" s="71"/>
      <c r="B5" s="72"/>
      <c r="C5" s="72"/>
      <c r="D5" s="72"/>
      <c r="E5" s="94"/>
    </row>
    <row r="6" spans="1:5" ht="14.25" x14ac:dyDescent="0.2">
      <c r="A6" s="104" t="str">
        <f>PROCESS</f>
        <v>Srilankan Airline</v>
      </c>
      <c r="B6" s="105"/>
      <c r="C6" s="105"/>
      <c r="D6" s="105"/>
      <c r="E6" s="106"/>
    </row>
    <row r="7" spans="1:5" x14ac:dyDescent="0.2">
      <c r="A7" s="75" t="s">
        <v>164</v>
      </c>
      <c r="B7" s="76"/>
      <c r="C7" s="107"/>
      <c r="D7" s="107"/>
      <c r="E7" s="108"/>
    </row>
    <row r="8" spans="1:5" ht="32.25" x14ac:dyDescent="0.2">
      <c r="A8" s="7" t="s">
        <v>5</v>
      </c>
      <c r="B8" s="8" t="s">
        <v>128</v>
      </c>
      <c r="C8" s="99" t="s">
        <v>129</v>
      </c>
      <c r="D8" s="109"/>
      <c r="E8" s="9" t="s">
        <v>11</v>
      </c>
    </row>
    <row r="9" spans="1:5" x14ac:dyDescent="0.2">
      <c r="A9" s="83">
        <v>1</v>
      </c>
      <c r="B9" s="80" t="s">
        <v>181</v>
      </c>
      <c r="C9" s="10" t="s">
        <v>12</v>
      </c>
      <c r="D9" s="26" t="s">
        <v>190</v>
      </c>
      <c r="E9" s="86">
        <f>COUNTIF($E26:$E28,"H")*3+COUNTIF($E26:$E28,"M")*2+COUNTIF($E26:$E28,"L")*1</f>
        <v>9</v>
      </c>
    </row>
    <row r="10" spans="1:5" x14ac:dyDescent="0.2">
      <c r="A10" s="84"/>
      <c r="B10" s="81"/>
      <c r="C10" s="4" t="s">
        <v>3</v>
      </c>
      <c r="D10" s="26" t="s">
        <v>182</v>
      </c>
      <c r="E10" s="87"/>
    </row>
    <row r="11" spans="1:5" x14ac:dyDescent="0.2">
      <c r="A11" s="84"/>
      <c r="B11" s="81"/>
      <c r="C11" s="1" t="s">
        <v>4</v>
      </c>
      <c r="D11" s="26"/>
      <c r="E11" s="101"/>
    </row>
    <row r="12" spans="1:5" x14ac:dyDescent="0.2">
      <c r="A12" s="84"/>
      <c r="B12" s="81"/>
      <c r="C12" s="1" t="s">
        <v>2</v>
      </c>
      <c r="D12" s="26" t="s">
        <v>183</v>
      </c>
      <c r="E12" s="101"/>
    </row>
    <row r="13" spans="1:5" x14ac:dyDescent="0.2">
      <c r="A13" s="84"/>
      <c r="B13" s="81"/>
      <c r="C13" s="1" t="s">
        <v>9</v>
      </c>
      <c r="D13" s="26" t="s">
        <v>184</v>
      </c>
      <c r="E13" s="101"/>
    </row>
    <row r="14" spans="1:5" x14ac:dyDescent="0.2">
      <c r="A14" s="84"/>
      <c r="B14" s="81"/>
      <c r="C14" s="2" t="s">
        <v>130</v>
      </c>
      <c r="D14" s="26" t="s">
        <v>67</v>
      </c>
      <c r="E14" s="101"/>
    </row>
    <row r="15" spans="1:5" x14ac:dyDescent="0.2">
      <c r="A15" s="84"/>
      <c r="B15" s="81"/>
      <c r="C15" s="1" t="s">
        <v>49</v>
      </c>
      <c r="D15" s="25" t="s">
        <v>188</v>
      </c>
      <c r="E15" s="101"/>
    </row>
    <row r="16" spans="1:5" ht="25.5" x14ac:dyDescent="0.2">
      <c r="A16" s="84"/>
      <c r="B16" s="81"/>
      <c r="C16" s="37" t="s">
        <v>115</v>
      </c>
      <c r="D16" s="25" t="s">
        <v>171</v>
      </c>
      <c r="E16" s="101"/>
    </row>
    <row r="17" spans="1:5" ht="25.5" x14ac:dyDescent="0.2">
      <c r="A17" s="84"/>
      <c r="B17" s="81"/>
      <c r="C17" s="21" t="s">
        <v>118</v>
      </c>
      <c r="D17" s="25" t="s">
        <v>172</v>
      </c>
      <c r="E17" s="101"/>
    </row>
    <row r="18" spans="1:5" ht="15.75" customHeight="1" x14ac:dyDescent="0.2">
      <c r="A18" s="84"/>
      <c r="B18" s="81"/>
      <c r="C18" s="36" t="s">
        <v>34</v>
      </c>
      <c r="D18" s="25" t="s">
        <v>173</v>
      </c>
      <c r="E18" s="101"/>
    </row>
    <row r="19" spans="1:5" ht="15.75" customHeight="1" x14ac:dyDescent="0.2">
      <c r="A19" s="84"/>
      <c r="B19" s="81"/>
      <c r="C19" s="36" t="s">
        <v>40</v>
      </c>
      <c r="D19" s="25" t="s">
        <v>174</v>
      </c>
      <c r="E19" s="101"/>
    </row>
    <row r="20" spans="1:5" ht="15.75" customHeight="1" x14ac:dyDescent="0.2">
      <c r="A20" s="84"/>
      <c r="B20" s="81"/>
      <c r="C20" s="36" t="s">
        <v>41</v>
      </c>
      <c r="D20" s="25" t="s">
        <v>175</v>
      </c>
      <c r="E20" s="101"/>
    </row>
    <row r="21" spans="1:5" ht="15.75" customHeight="1" x14ac:dyDescent="0.2">
      <c r="A21" s="84"/>
      <c r="B21" s="81"/>
      <c r="C21" s="36" t="s">
        <v>42</v>
      </c>
      <c r="D21" s="25" t="s">
        <v>176</v>
      </c>
      <c r="E21" s="101"/>
    </row>
    <row r="22" spans="1:5" ht="15.75" customHeight="1" x14ac:dyDescent="0.2">
      <c r="A22" s="84"/>
      <c r="B22" s="81"/>
      <c r="C22" s="36" t="s">
        <v>53</v>
      </c>
      <c r="D22" s="25"/>
      <c r="E22" s="101"/>
    </row>
    <row r="23" spans="1:5" ht="15.75" customHeight="1" x14ac:dyDescent="0.2">
      <c r="A23" s="84"/>
      <c r="B23" s="81"/>
      <c r="C23" s="46" t="s">
        <v>57</v>
      </c>
      <c r="D23" s="25" t="s">
        <v>197</v>
      </c>
      <c r="E23" s="101"/>
    </row>
    <row r="24" spans="1:5" x14ac:dyDescent="0.2">
      <c r="A24" s="84"/>
      <c r="B24" s="81"/>
      <c r="C24" s="1" t="s">
        <v>101</v>
      </c>
      <c r="D24" s="25" t="s">
        <v>103</v>
      </c>
      <c r="E24" s="101"/>
    </row>
    <row r="25" spans="1:5" x14ac:dyDescent="0.2">
      <c r="A25" s="84"/>
      <c r="B25" s="81"/>
      <c r="C25" s="1" t="s">
        <v>27</v>
      </c>
      <c r="D25" s="26" t="s">
        <v>187</v>
      </c>
      <c r="E25" s="101"/>
    </row>
    <row r="26" spans="1:5" ht="25.5" x14ac:dyDescent="0.2">
      <c r="A26" s="84"/>
      <c r="B26" s="81"/>
      <c r="C26" s="6" t="s">
        <v>15</v>
      </c>
      <c r="D26" s="26" t="s">
        <v>170</v>
      </c>
      <c r="E26" s="5" t="s">
        <v>67</v>
      </c>
    </row>
    <row r="27" spans="1:5" x14ac:dyDescent="0.2">
      <c r="A27" s="84"/>
      <c r="B27" s="81"/>
      <c r="C27" s="6" t="s">
        <v>13</v>
      </c>
      <c r="D27" s="26" t="s">
        <v>170</v>
      </c>
      <c r="E27" s="5" t="s">
        <v>67</v>
      </c>
    </row>
    <row r="28" spans="1:5" x14ac:dyDescent="0.2">
      <c r="A28" s="85"/>
      <c r="B28" s="82"/>
      <c r="C28" s="6" t="s">
        <v>14</v>
      </c>
      <c r="D28" s="26" t="s">
        <v>170</v>
      </c>
      <c r="E28" s="5" t="s">
        <v>67</v>
      </c>
    </row>
    <row r="29" spans="1:5" ht="13.5" thickBot="1" x14ac:dyDescent="0.25">
      <c r="A29" s="89"/>
      <c r="B29" s="102"/>
      <c r="C29" s="102"/>
      <c r="D29" s="102"/>
      <c r="E29" s="103"/>
    </row>
    <row r="31" spans="1:5" ht="32.25" x14ac:dyDescent="0.2">
      <c r="A31" s="7" t="s">
        <v>5</v>
      </c>
      <c r="B31" s="8" t="s">
        <v>128</v>
      </c>
      <c r="C31" s="99" t="s">
        <v>129</v>
      </c>
      <c r="D31" s="109"/>
      <c r="E31" s="9" t="s">
        <v>11</v>
      </c>
    </row>
    <row r="32" spans="1:5" x14ac:dyDescent="0.2">
      <c r="A32" s="83">
        <v>2</v>
      </c>
      <c r="B32" s="80" t="s">
        <v>185</v>
      </c>
      <c r="C32" s="10" t="s">
        <v>12</v>
      </c>
      <c r="D32" s="26" t="s">
        <v>191</v>
      </c>
      <c r="E32" s="86">
        <f>COUNTIF($E49:$E51,"H")*3+COUNTIF($E49:$E51,"M")*2+COUNTIF($E49:$E51,"L")*1</f>
        <v>9</v>
      </c>
    </row>
    <row r="33" spans="1:5" x14ac:dyDescent="0.2">
      <c r="A33" s="84"/>
      <c r="B33" s="81"/>
      <c r="C33" s="4" t="s">
        <v>3</v>
      </c>
      <c r="D33" s="26" t="s">
        <v>182</v>
      </c>
      <c r="E33" s="87"/>
    </row>
    <row r="34" spans="1:5" x14ac:dyDescent="0.2">
      <c r="A34" s="84"/>
      <c r="B34" s="81"/>
      <c r="C34" s="1" t="s">
        <v>4</v>
      </c>
      <c r="D34" s="26"/>
      <c r="E34" s="101"/>
    </row>
    <row r="35" spans="1:5" x14ac:dyDescent="0.2">
      <c r="A35" s="84"/>
      <c r="B35" s="81"/>
      <c r="C35" s="1" t="s">
        <v>2</v>
      </c>
      <c r="D35" s="26" t="s">
        <v>183</v>
      </c>
      <c r="E35" s="101"/>
    </row>
    <row r="36" spans="1:5" x14ac:dyDescent="0.2">
      <c r="A36" s="84"/>
      <c r="B36" s="81"/>
      <c r="C36" s="1" t="s">
        <v>9</v>
      </c>
      <c r="D36" s="26" t="s">
        <v>186</v>
      </c>
      <c r="E36" s="101"/>
    </row>
    <row r="37" spans="1:5" x14ac:dyDescent="0.2">
      <c r="A37" s="84"/>
      <c r="B37" s="81"/>
      <c r="C37" s="2" t="s">
        <v>130</v>
      </c>
      <c r="D37" s="26" t="s">
        <v>67</v>
      </c>
      <c r="E37" s="101"/>
    </row>
    <row r="38" spans="1:5" x14ac:dyDescent="0.2">
      <c r="A38" s="84"/>
      <c r="B38" s="81"/>
      <c r="C38" s="1" t="s">
        <v>49</v>
      </c>
      <c r="D38" s="25" t="s">
        <v>188</v>
      </c>
      <c r="E38" s="101"/>
    </row>
    <row r="39" spans="1:5" ht="25.5" x14ac:dyDescent="0.2">
      <c r="A39" s="84"/>
      <c r="B39" s="81"/>
      <c r="C39" s="37" t="s">
        <v>115</v>
      </c>
      <c r="D39" s="25" t="s">
        <v>171</v>
      </c>
      <c r="E39" s="101"/>
    </row>
    <row r="40" spans="1:5" ht="25.5" x14ac:dyDescent="0.2">
      <c r="A40" s="84"/>
      <c r="B40" s="81"/>
      <c r="C40" s="21" t="s">
        <v>118</v>
      </c>
      <c r="D40" s="25" t="s">
        <v>172</v>
      </c>
      <c r="E40" s="101"/>
    </row>
    <row r="41" spans="1:5" x14ac:dyDescent="0.2">
      <c r="A41" s="84"/>
      <c r="B41" s="81"/>
      <c r="C41" s="36" t="s">
        <v>34</v>
      </c>
      <c r="D41" s="25" t="s">
        <v>173</v>
      </c>
      <c r="E41" s="101"/>
    </row>
    <row r="42" spans="1:5" x14ac:dyDescent="0.2">
      <c r="A42" s="84"/>
      <c r="B42" s="81"/>
      <c r="C42" s="36" t="s">
        <v>40</v>
      </c>
      <c r="D42" s="25" t="s">
        <v>174</v>
      </c>
      <c r="E42" s="101"/>
    </row>
    <row r="43" spans="1:5" x14ac:dyDescent="0.2">
      <c r="A43" s="84"/>
      <c r="B43" s="81"/>
      <c r="C43" s="36" t="s">
        <v>41</v>
      </c>
      <c r="D43" s="25" t="s">
        <v>175</v>
      </c>
      <c r="E43" s="101"/>
    </row>
    <row r="44" spans="1:5" x14ac:dyDescent="0.2">
      <c r="A44" s="84"/>
      <c r="B44" s="81"/>
      <c r="C44" s="36" t="s">
        <v>42</v>
      </c>
      <c r="D44" s="25" t="s">
        <v>176</v>
      </c>
      <c r="E44" s="101"/>
    </row>
    <row r="45" spans="1:5" x14ac:dyDescent="0.2">
      <c r="A45" s="84"/>
      <c r="B45" s="81"/>
      <c r="C45" s="36" t="s">
        <v>53</v>
      </c>
      <c r="D45" s="25"/>
      <c r="E45" s="101"/>
    </row>
    <row r="46" spans="1:5" x14ac:dyDescent="0.2">
      <c r="A46" s="84"/>
      <c r="B46" s="81"/>
      <c r="C46" s="46" t="s">
        <v>57</v>
      </c>
      <c r="D46" s="25" t="s">
        <v>177</v>
      </c>
      <c r="E46" s="101"/>
    </row>
    <row r="47" spans="1:5" x14ac:dyDescent="0.2">
      <c r="A47" s="84"/>
      <c r="B47" s="81"/>
      <c r="C47" s="1" t="s">
        <v>101</v>
      </c>
      <c r="D47" s="25" t="s">
        <v>103</v>
      </c>
      <c r="E47" s="101"/>
    </row>
    <row r="48" spans="1:5" x14ac:dyDescent="0.2">
      <c r="A48" s="84"/>
      <c r="B48" s="81"/>
      <c r="C48" s="1" t="s">
        <v>27</v>
      </c>
      <c r="D48" s="26" t="s">
        <v>187</v>
      </c>
      <c r="E48" s="101"/>
    </row>
    <row r="49" spans="1:5" ht="25.5" x14ac:dyDescent="0.2">
      <c r="A49" s="84"/>
      <c r="B49" s="81"/>
      <c r="C49" s="6" t="s">
        <v>15</v>
      </c>
      <c r="D49" s="26" t="s">
        <v>170</v>
      </c>
      <c r="E49" s="5" t="s">
        <v>67</v>
      </c>
    </row>
    <row r="50" spans="1:5" x14ac:dyDescent="0.2">
      <c r="A50" s="84"/>
      <c r="B50" s="81"/>
      <c r="C50" s="6" t="s">
        <v>13</v>
      </c>
      <c r="D50" s="26" t="s">
        <v>170</v>
      </c>
      <c r="E50" s="5" t="s">
        <v>67</v>
      </c>
    </row>
    <row r="51" spans="1:5" x14ac:dyDescent="0.2">
      <c r="A51" s="85"/>
      <c r="B51" s="82"/>
      <c r="C51" s="6" t="s">
        <v>14</v>
      </c>
      <c r="D51" s="26" t="s">
        <v>170</v>
      </c>
      <c r="E51" s="5" t="s">
        <v>67</v>
      </c>
    </row>
    <row r="52" spans="1:5" ht="13.5" thickBot="1" x14ac:dyDescent="0.25">
      <c r="A52" s="89"/>
      <c r="B52" s="102"/>
      <c r="C52" s="102"/>
      <c r="D52" s="102"/>
      <c r="E52" s="103"/>
    </row>
  </sheetData>
  <mergeCells count="13">
    <mergeCell ref="C31:D31"/>
    <mergeCell ref="A32:A51"/>
    <mergeCell ref="B32:B51"/>
    <mergeCell ref="E32:E48"/>
    <mergeCell ref="A52:E52"/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49:E51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allowBlank="1" showInputMessage="1" showErrorMessage="1" sqref="D24 D47">
      <formula1>Backup</formula1>
    </dataValidation>
    <dataValidation type="list" allowBlank="1" showInputMessage="1" showErrorMessage="1" sqref="E26:E28 E49:E51">
      <formula1>lmh</formula1>
    </dataValidation>
    <dataValidation type="list" showInputMessage="1" showErrorMessage="1" sqref="D14 D37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6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7" t="s">
        <v>149</v>
      </c>
      <c r="B1" s="68"/>
      <c r="C1" s="68"/>
      <c r="D1" s="68"/>
      <c r="E1" s="92"/>
    </row>
    <row r="2" spans="1:5" x14ac:dyDescent="0.2">
      <c r="A2" s="69"/>
      <c r="B2" s="70"/>
      <c r="C2" s="70"/>
      <c r="D2" s="70"/>
      <c r="E2" s="93"/>
    </row>
    <row r="3" spans="1:5" x14ac:dyDescent="0.2">
      <c r="A3" s="69"/>
      <c r="B3" s="70"/>
      <c r="C3" s="70"/>
      <c r="D3" s="70"/>
      <c r="E3" s="93"/>
    </row>
    <row r="4" spans="1:5" ht="9" customHeight="1" x14ac:dyDescent="0.2">
      <c r="A4" s="69"/>
      <c r="B4" s="70"/>
      <c r="C4" s="70"/>
      <c r="D4" s="70"/>
      <c r="E4" s="93"/>
    </row>
    <row r="5" spans="1:5" ht="14.25" x14ac:dyDescent="0.2">
      <c r="A5" s="104" t="str">
        <f>PROCESS</f>
        <v>Srilankan Airline</v>
      </c>
      <c r="B5" s="105"/>
      <c r="C5" s="105"/>
      <c r="D5" s="105"/>
      <c r="E5" s="106"/>
    </row>
    <row r="6" spans="1:5" x14ac:dyDescent="0.2">
      <c r="A6" s="75" t="s">
        <v>164</v>
      </c>
      <c r="B6" s="76"/>
      <c r="C6" s="77"/>
      <c r="D6" s="77"/>
      <c r="E6" s="98"/>
    </row>
    <row r="7" spans="1:5" ht="32.25" x14ac:dyDescent="0.2">
      <c r="A7" s="7" t="s">
        <v>5</v>
      </c>
      <c r="B7" s="8" t="s">
        <v>94</v>
      </c>
      <c r="C7" s="99" t="s">
        <v>142</v>
      </c>
      <c r="D7" s="100"/>
      <c r="E7" s="9" t="s">
        <v>11</v>
      </c>
    </row>
    <row r="8" spans="1:5" x14ac:dyDescent="0.2">
      <c r="A8" s="83">
        <v>1</v>
      </c>
      <c r="B8" s="80" t="s">
        <v>189</v>
      </c>
      <c r="C8" s="10" t="s">
        <v>12</v>
      </c>
      <c r="D8" s="26" t="s">
        <v>192</v>
      </c>
      <c r="E8" s="86">
        <f>COUNTIF($E25:$E27,"H")*3+COUNTIF($E25:$E27,"M")*2+COUNTIF($E25:$E27,"L")*1</f>
        <v>8</v>
      </c>
    </row>
    <row r="9" spans="1:5" x14ac:dyDescent="0.2">
      <c r="A9" s="84"/>
      <c r="B9" s="81"/>
      <c r="C9" s="4" t="s">
        <v>3</v>
      </c>
      <c r="D9" s="26" t="s">
        <v>194</v>
      </c>
      <c r="E9" s="87"/>
    </row>
    <row r="10" spans="1:5" x14ac:dyDescent="0.2">
      <c r="A10" s="84"/>
      <c r="B10" s="81"/>
      <c r="C10" s="1" t="s">
        <v>4</v>
      </c>
      <c r="D10" s="26"/>
      <c r="E10" s="88"/>
    </row>
    <row r="11" spans="1:5" x14ac:dyDescent="0.2">
      <c r="A11" s="84"/>
      <c r="B11" s="81"/>
      <c r="C11" s="1" t="s">
        <v>2</v>
      </c>
      <c r="D11" s="26" t="s">
        <v>193</v>
      </c>
      <c r="E11" s="88"/>
    </row>
    <row r="12" spans="1:5" x14ac:dyDescent="0.2">
      <c r="A12" s="84"/>
      <c r="B12" s="81"/>
      <c r="C12" s="1" t="s">
        <v>9</v>
      </c>
      <c r="D12" s="59" t="s">
        <v>195</v>
      </c>
      <c r="E12" s="88"/>
    </row>
    <row r="13" spans="1:5" x14ac:dyDescent="0.2">
      <c r="A13" s="84"/>
      <c r="B13" s="81"/>
      <c r="C13" s="1" t="s">
        <v>133</v>
      </c>
      <c r="D13" s="26" t="s">
        <v>196</v>
      </c>
      <c r="E13" s="88"/>
    </row>
    <row r="14" spans="1:5" x14ac:dyDescent="0.2">
      <c r="A14" s="84"/>
      <c r="B14" s="81"/>
      <c r="C14" s="1" t="s">
        <v>49</v>
      </c>
      <c r="D14" s="26"/>
      <c r="E14" s="88"/>
    </row>
    <row r="15" spans="1:5" ht="25.5" x14ac:dyDescent="0.2">
      <c r="A15" s="84"/>
      <c r="B15" s="81"/>
      <c r="C15" s="23" t="s">
        <v>134</v>
      </c>
      <c r="D15" s="25"/>
      <c r="E15" s="88"/>
    </row>
    <row r="16" spans="1:5" ht="15.75" customHeight="1" x14ac:dyDescent="0.2">
      <c r="A16" s="84"/>
      <c r="B16" s="81"/>
      <c r="C16" s="21" t="s">
        <v>135</v>
      </c>
      <c r="D16" s="25"/>
      <c r="E16" s="88"/>
    </row>
    <row r="17" spans="1:5" x14ac:dyDescent="0.2">
      <c r="A17" s="84"/>
      <c r="B17" s="81"/>
      <c r="C17" s="22" t="s">
        <v>136</v>
      </c>
      <c r="D17" s="25">
        <v>2.5</v>
      </c>
      <c r="E17" s="88"/>
    </row>
    <row r="18" spans="1:5" x14ac:dyDescent="0.2">
      <c r="A18" s="84"/>
      <c r="B18" s="81"/>
      <c r="C18" s="22" t="s">
        <v>40</v>
      </c>
      <c r="D18" s="25"/>
      <c r="E18" s="88"/>
    </row>
    <row r="19" spans="1:5" x14ac:dyDescent="0.2">
      <c r="A19" s="84"/>
      <c r="B19" s="81"/>
      <c r="C19" s="22" t="s">
        <v>41</v>
      </c>
      <c r="D19" s="25"/>
      <c r="E19" s="88"/>
    </row>
    <row r="20" spans="1:5" x14ac:dyDescent="0.2">
      <c r="A20" s="84"/>
      <c r="B20" s="81"/>
      <c r="C20" s="22" t="s">
        <v>42</v>
      </c>
      <c r="D20" s="25" t="s">
        <v>198</v>
      </c>
      <c r="E20" s="88"/>
    </row>
    <row r="21" spans="1:5" x14ac:dyDescent="0.2">
      <c r="A21" s="84"/>
      <c r="B21" s="81"/>
      <c r="C21" s="22" t="s">
        <v>53</v>
      </c>
      <c r="D21" s="25"/>
      <c r="E21" s="88"/>
    </row>
    <row r="22" spans="1:5" x14ac:dyDescent="0.2">
      <c r="A22" s="84"/>
      <c r="B22" s="81"/>
      <c r="C22" s="31" t="s">
        <v>57</v>
      </c>
      <c r="D22" s="25"/>
      <c r="E22" s="88"/>
    </row>
    <row r="23" spans="1:5" x14ac:dyDescent="0.2">
      <c r="A23" s="84"/>
      <c r="B23" s="81"/>
      <c r="C23" s="1" t="s">
        <v>101</v>
      </c>
      <c r="D23" s="25" t="s">
        <v>102</v>
      </c>
      <c r="E23" s="88"/>
    </row>
    <row r="24" spans="1:5" x14ac:dyDescent="0.2">
      <c r="A24" s="84"/>
      <c r="B24" s="81"/>
      <c r="C24" s="1" t="s">
        <v>27</v>
      </c>
      <c r="D24" s="26" t="s">
        <v>187</v>
      </c>
      <c r="E24" s="88"/>
    </row>
    <row r="25" spans="1:5" ht="25.5" x14ac:dyDescent="0.2">
      <c r="A25" s="84"/>
      <c r="B25" s="81"/>
      <c r="C25" s="6" t="s">
        <v>15</v>
      </c>
      <c r="D25" s="26" t="s">
        <v>64</v>
      </c>
      <c r="E25" s="5" t="s">
        <v>67</v>
      </c>
    </row>
    <row r="26" spans="1:5" x14ac:dyDescent="0.2">
      <c r="A26" s="84"/>
      <c r="B26" s="81"/>
      <c r="C26" s="6" t="s">
        <v>13</v>
      </c>
      <c r="D26" s="26" t="s">
        <v>63</v>
      </c>
      <c r="E26" s="5" t="s">
        <v>66</v>
      </c>
    </row>
    <row r="27" spans="1:5" x14ac:dyDescent="0.2">
      <c r="A27" s="85"/>
      <c r="B27" s="82"/>
      <c r="C27" s="6" t="s">
        <v>14</v>
      </c>
      <c r="D27" s="26" t="s">
        <v>64</v>
      </c>
      <c r="E27" s="5" t="s">
        <v>67</v>
      </c>
    </row>
    <row r="28" spans="1:5" ht="13.5" thickBot="1" x14ac:dyDescent="0.25">
      <c r="A28" s="89"/>
      <c r="B28" s="90"/>
      <c r="C28" s="90"/>
      <c r="D28" s="90"/>
      <c r="E28" s="91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44" priority="1" stopIfTrue="1" operator="equal">
      <formula>"H"</formula>
    </cfRule>
    <cfRule type="cellIs" dxfId="43" priority="2" stopIfTrue="1" operator="equal">
      <formula>"M"</formula>
    </cfRule>
    <cfRule type="cellIs" dxfId="42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  <hyperlink ref="D12" r:id="rId1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2"/>
  <headerFooter alignWithMargin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15" sqref="G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8" t="s">
        <v>150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Srilankan Airline</v>
      </c>
      <c r="B5" s="121"/>
      <c r="C5" s="121"/>
      <c r="D5" s="121"/>
      <c r="E5" s="121"/>
    </row>
    <row r="6" spans="1:5" x14ac:dyDescent="0.2">
      <c r="A6" s="122" t="s">
        <v>209</v>
      </c>
      <c r="B6" s="76"/>
      <c r="C6" s="76"/>
      <c r="D6" s="76"/>
      <c r="E6" s="123"/>
    </row>
    <row r="7" spans="1:5" ht="32.25" x14ac:dyDescent="0.2">
      <c r="A7" s="19" t="s">
        <v>5</v>
      </c>
      <c r="B7" s="19" t="s">
        <v>59</v>
      </c>
      <c r="C7" s="99" t="s">
        <v>60</v>
      </c>
      <c r="D7" s="124"/>
      <c r="E7" s="20" t="s">
        <v>11</v>
      </c>
    </row>
    <row r="8" spans="1:5" x14ac:dyDescent="0.2">
      <c r="A8" s="115"/>
      <c r="B8" s="115"/>
      <c r="C8" s="21" t="s">
        <v>3</v>
      </c>
      <c r="D8" s="45" t="s">
        <v>199</v>
      </c>
      <c r="E8" s="112">
        <v>9</v>
      </c>
    </row>
    <row r="9" spans="1:5" x14ac:dyDescent="0.2">
      <c r="A9" s="116"/>
      <c r="B9" s="116"/>
      <c r="C9" s="21" t="s">
        <v>4</v>
      </c>
      <c r="D9" s="45"/>
      <c r="E9" s="113"/>
    </row>
    <row r="10" spans="1:5" x14ac:dyDescent="0.2">
      <c r="A10" s="116"/>
      <c r="B10" s="116"/>
      <c r="C10" s="21" t="s">
        <v>2</v>
      </c>
      <c r="D10" s="45" t="s">
        <v>200</v>
      </c>
      <c r="E10" s="113"/>
    </row>
    <row r="11" spans="1:5" x14ac:dyDescent="0.2">
      <c r="A11" s="116"/>
      <c r="B11" s="116"/>
      <c r="C11" s="21" t="s">
        <v>46</v>
      </c>
      <c r="D11" s="45" t="s">
        <v>201</v>
      </c>
      <c r="E11" s="113"/>
    </row>
    <row r="12" spans="1:5" x14ac:dyDescent="0.2">
      <c r="A12" s="116"/>
      <c r="B12" s="116"/>
      <c r="C12" s="36" t="s">
        <v>12</v>
      </c>
      <c r="D12" s="45" t="s">
        <v>202</v>
      </c>
      <c r="E12" s="113"/>
    </row>
    <row r="13" spans="1:5" x14ac:dyDescent="0.2">
      <c r="A13" s="116"/>
      <c r="B13" s="116"/>
      <c r="C13" s="36" t="s">
        <v>112</v>
      </c>
      <c r="D13" s="45">
        <v>198564</v>
      </c>
      <c r="E13" s="113"/>
    </row>
    <row r="14" spans="1:5" x14ac:dyDescent="0.2">
      <c r="A14" s="116"/>
      <c r="B14" s="116"/>
      <c r="C14" s="36" t="s">
        <v>61</v>
      </c>
      <c r="D14" s="45"/>
      <c r="E14" s="113"/>
    </row>
    <row r="15" spans="1:5" ht="25.5" x14ac:dyDescent="0.2">
      <c r="A15" s="116"/>
      <c r="B15" s="116"/>
      <c r="C15" s="30" t="s">
        <v>70</v>
      </c>
      <c r="D15" s="45">
        <v>505</v>
      </c>
      <c r="E15" s="113"/>
    </row>
    <row r="16" spans="1:5" x14ac:dyDescent="0.2">
      <c r="A16" s="116"/>
      <c r="B16" s="116"/>
      <c r="C16" s="21" t="s">
        <v>71</v>
      </c>
      <c r="D16" s="45">
        <v>2.2000000000000002</v>
      </c>
      <c r="E16" s="113"/>
    </row>
    <row r="17" spans="1:5" x14ac:dyDescent="0.2">
      <c r="A17" s="116"/>
      <c r="B17" s="116"/>
      <c r="C17" s="21" t="s">
        <v>132</v>
      </c>
      <c r="D17" s="45" t="s">
        <v>203</v>
      </c>
      <c r="E17" s="113"/>
    </row>
    <row r="18" spans="1:5" x14ac:dyDescent="0.2">
      <c r="A18" s="116"/>
      <c r="B18" s="116"/>
      <c r="C18" s="21" t="s">
        <v>131</v>
      </c>
      <c r="D18" s="45" t="s">
        <v>204</v>
      </c>
      <c r="E18" s="113"/>
    </row>
    <row r="19" spans="1:5" ht="25.5" x14ac:dyDescent="0.2">
      <c r="A19" s="116"/>
      <c r="B19" s="116"/>
      <c r="C19" s="37" t="s">
        <v>115</v>
      </c>
      <c r="D19" s="45" t="s">
        <v>205</v>
      </c>
      <c r="E19" s="113"/>
    </row>
    <row r="20" spans="1:5" ht="25.5" x14ac:dyDescent="0.2">
      <c r="A20" s="116"/>
      <c r="B20" s="116"/>
      <c r="C20" s="21" t="s">
        <v>118</v>
      </c>
      <c r="D20" s="45" t="s">
        <v>206</v>
      </c>
      <c r="E20" s="113"/>
    </row>
    <row r="21" spans="1:5" x14ac:dyDescent="0.2">
      <c r="A21" s="116"/>
      <c r="B21" s="116"/>
      <c r="C21" s="36" t="s">
        <v>34</v>
      </c>
      <c r="D21" s="45"/>
      <c r="E21" s="113"/>
    </row>
    <row r="22" spans="1:5" x14ac:dyDescent="0.2">
      <c r="A22" s="116"/>
      <c r="B22" s="116"/>
      <c r="C22" s="36" t="s">
        <v>40</v>
      </c>
      <c r="D22" s="45"/>
      <c r="E22" s="113"/>
    </row>
    <row r="23" spans="1:5" x14ac:dyDescent="0.2">
      <c r="A23" s="116"/>
      <c r="B23" s="116"/>
      <c r="C23" s="36" t="s">
        <v>41</v>
      </c>
      <c r="D23" s="45"/>
      <c r="E23" s="113"/>
    </row>
    <row r="24" spans="1:5" x14ac:dyDescent="0.2">
      <c r="A24" s="116"/>
      <c r="B24" s="116"/>
      <c r="C24" s="36" t="s">
        <v>42</v>
      </c>
      <c r="D24" s="45" t="s">
        <v>207</v>
      </c>
      <c r="E24" s="113"/>
    </row>
    <row r="25" spans="1:5" x14ac:dyDescent="0.2">
      <c r="A25" s="116"/>
      <c r="B25" s="116"/>
      <c r="C25" s="36" t="s">
        <v>53</v>
      </c>
      <c r="D25" s="45" t="s">
        <v>208</v>
      </c>
      <c r="E25" s="113"/>
    </row>
    <row r="26" spans="1:5" x14ac:dyDescent="0.2">
      <c r="A26" s="116"/>
      <c r="B26" s="116"/>
      <c r="C26" s="46" t="s">
        <v>57</v>
      </c>
      <c r="D26" s="45"/>
      <c r="E26" s="113"/>
    </row>
    <row r="27" spans="1:5" x14ac:dyDescent="0.2">
      <c r="A27" s="116"/>
      <c r="B27" s="116"/>
      <c r="C27" s="36" t="s">
        <v>58</v>
      </c>
      <c r="D27" s="45"/>
      <c r="E27" s="114"/>
    </row>
    <row r="28" spans="1:5" ht="23.25" x14ac:dyDescent="0.2">
      <c r="A28" s="116"/>
      <c r="B28" s="116"/>
      <c r="C28" s="14" t="s">
        <v>72</v>
      </c>
      <c r="D28" s="27" t="s">
        <v>64</v>
      </c>
      <c r="E28" s="24"/>
    </row>
    <row r="29" spans="1:5" ht="23.25" x14ac:dyDescent="0.2">
      <c r="A29" s="116"/>
      <c r="B29" s="116"/>
      <c r="C29" s="14" t="s">
        <v>73</v>
      </c>
      <c r="D29" s="27" t="s">
        <v>64</v>
      </c>
      <c r="E29" s="24"/>
    </row>
    <row r="30" spans="1:5" ht="23.25" x14ac:dyDescent="0.2">
      <c r="A30" s="117"/>
      <c r="B30" s="117"/>
      <c r="C30" s="14" t="s">
        <v>74</v>
      </c>
      <c r="D30" s="27" t="s">
        <v>64</v>
      </c>
      <c r="E30" s="24"/>
    </row>
    <row r="31" spans="1:5" ht="13.5" thickBot="1" x14ac:dyDescent="0.25">
      <c r="A31" s="110"/>
      <c r="B31" s="111"/>
      <c r="C31" s="111"/>
      <c r="D31" s="111"/>
      <c r="E31" s="111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9" sqref="E9:E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7" t="s">
        <v>151</v>
      </c>
      <c r="B1" s="68"/>
      <c r="C1" s="68"/>
      <c r="D1" s="68"/>
      <c r="E1" s="92"/>
    </row>
    <row r="2" spans="1:5" x14ac:dyDescent="0.2">
      <c r="A2" s="69"/>
      <c r="B2" s="70"/>
      <c r="C2" s="70"/>
      <c r="D2" s="70"/>
      <c r="E2" s="93"/>
    </row>
    <row r="3" spans="1:5" x14ac:dyDescent="0.2">
      <c r="A3" s="69"/>
      <c r="B3" s="70"/>
      <c r="C3" s="70"/>
      <c r="D3" s="70"/>
      <c r="E3" s="93"/>
    </row>
    <row r="4" spans="1:5" ht="9.75" customHeight="1" x14ac:dyDescent="0.2">
      <c r="A4" s="69"/>
      <c r="B4" s="70"/>
      <c r="C4" s="70"/>
      <c r="D4" s="70"/>
      <c r="E4" s="93"/>
    </row>
    <row r="5" spans="1:5" hidden="1" x14ac:dyDescent="0.2">
      <c r="A5" s="71"/>
      <c r="B5" s="72"/>
      <c r="C5" s="72"/>
      <c r="D5" s="72"/>
      <c r="E5" s="94"/>
    </row>
    <row r="6" spans="1:5" ht="14.25" x14ac:dyDescent="0.2">
      <c r="A6" s="104" t="str">
        <f>PROCESS</f>
        <v>Srilankan Airline</v>
      </c>
      <c r="B6" s="105"/>
      <c r="C6" s="105"/>
      <c r="D6" s="105"/>
      <c r="E6" s="106"/>
    </row>
    <row r="7" spans="1:5" x14ac:dyDescent="0.2">
      <c r="A7" s="75" t="s">
        <v>164</v>
      </c>
      <c r="B7" s="76"/>
      <c r="C7" s="77"/>
      <c r="D7" s="77"/>
      <c r="E7" s="98"/>
    </row>
    <row r="8" spans="1:5" ht="33.75" customHeight="1" x14ac:dyDescent="0.2">
      <c r="A8" s="7" t="s">
        <v>5</v>
      </c>
      <c r="B8" s="8" t="s">
        <v>0</v>
      </c>
      <c r="C8" s="99" t="s">
        <v>10</v>
      </c>
      <c r="D8" s="100"/>
      <c r="E8" s="9" t="s">
        <v>11</v>
      </c>
    </row>
    <row r="9" spans="1:5" x14ac:dyDescent="0.2">
      <c r="A9" s="83">
        <v>1</v>
      </c>
      <c r="B9" s="80" t="s">
        <v>258</v>
      </c>
      <c r="C9" s="10" t="s">
        <v>12</v>
      </c>
      <c r="D9" s="26" t="s">
        <v>251</v>
      </c>
      <c r="E9" s="86">
        <f>COUNTIF($E20:$E22,"H")*3+COUNTIF($E20:$E22,"M")*2+COUNTIF($E20:$E22,"L")*1</f>
        <v>5</v>
      </c>
    </row>
    <row r="10" spans="1:5" x14ac:dyDescent="0.2">
      <c r="A10" s="84"/>
      <c r="B10" s="81"/>
      <c r="C10" s="4" t="s">
        <v>3</v>
      </c>
      <c r="D10" s="25" t="s">
        <v>253</v>
      </c>
      <c r="E10" s="87"/>
    </row>
    <row r="11" spans="1:5" x14ac:dyDescent="0.2">
      <c r="A11" s="84"/>
      <c r="B11" s="81"/>
      <c r="C11" s="1" t="s">
        <v>4</v>
      </c>
      <c r="D11" s="26"/>
      <c r="E11" s="88"/>
    </row>
    <row r="12" spans="1:5" x14ac:dyDescent="0.2">
      <c r="A12" s="84"/>
      <c r="B12" s="81"/>
      <c r="C12" s="1" t="s">
        <v>2</v>
      </c>
      <c r="D12" s="26" t="s">
        <v>254</v>
      </c>
      <c r="E12" s="88"/>
    </row>
    <row r="13" spans="1:5" x14ac:dyDescent="0.2">
      <c r="A13" s="84"/>
      <c r="B13" s="81"/>
      <c r="C13" s="1" t="s">
        <v>9</v>
      </c>
      <c r="D13" s="25" t="s">
        <v>255</v>
      </c>
      <c r="E13" s="88"/>
    </row>
    <row r="14" spans="1:5" x14ac:dyDescent="0.2">
      <c r="A14" s="84"/>
      <c r="B14" s="81"/>
      <c r="C14" s="2" t="s">
        <v>7</v>
      </c>
      <c r="D14" s="26" t="s">
        <v>261</v>
      </c>
      <c r="E14" s="88"/>
    </row>
    <row r="15" spans="1:5" x14ac:dyDescent="0.2">
      <c r="A15" s="84"/>
      <c r="B15" s="81"/>
      <c r="C15" s="2" t="s">
        <v>16</v>
      </c>
      <c r="D15" s="26"/>
      <c r="E15" s="88"/>
    </row>
    <row r="16" spans="1:5" x14ac:dyDescent="0.2">
      <c r="A16" s="84"/>
      <c r="B16" s="81"/>
      <c r="C16" s="1" t="s">
        <v>49</v>
      </c>
      <c r="D16" s="25"/>
      <c r="E16" s="88"/>
    </row>
    <row r="17" spans="1:5" x14ac:dyDescent="0.2">
      <c r="A17" s="84"/>
      <c r="B17" s="81"/>
      <c r="C17" s="1" t="s">
        <v>50</v>
      </c>
      <c r="D17" s="25"/>
      <c r="E17" s="88"/>
    </row>
    <row r="18" spans="1:5" x14ac:dyDescent="0.2">
      <c r="A18" s="84"/>
      <c r="B18" s="81"/>
      <c r="C18" s="1" t="s">
        <v>6</v>
      </c>
      <c r="D18" s="25" t="s">
        <v>188</v>
      </c>
      <c r="E18" s="88"/>
    </row>
    <row r="19" spans="1:5" x14ac:dyDescent="0.2">
      <c r="A19" s="84"/>
      <c r="B19" s="81"/>
      <c r="C19" s="1" t="s">
        <v>27</v>
      </c>
      <c r="D19" s="26" t="s">
        <v>257</v>
      </c>
      <c r="E19" s="88"/>
    </row>
    <row r="20" spans="1:5" ht="14.25" customHeight="1" x14ac:dyDescent="0.2">
      <c r="A20" s="84"/>
      <c r="B20" s="81"/>
      <c r="C20" s="6" t="s">
        <v>15</v>
      </c>
      <c r="D20" s="26"/>
      <c r="E20" s="5" t="s">
        <v>8</v>
      </c>
    </row>
    <row r="21" spans="1:5" x14ac:dyDescent="0.2">
      <c r="A21" s="84"/>
      <c r="B21" s="81"/>
      <c r="C21" s="6" t="s">
        <v>13</v>
      </c>
      <c r="D21" s="26"/>
      <c r="E21" s="5" t="s">
        <v>66</v>
      </c>
    </row>
    <row r="22" spans="1:5" x14ac:dyDescent="0.2">
      <c r="A22" s="85"/>
      <c r="B22" s="82"/>
      <c r="C22" s="6" t="s">
        <v>14</v>
      </c>
      <c r="D22" s="26"/>
      <c r="E22" s="5" t="s">
        <v>66</v>
      </c>
    </row>
    <row r="23" spans="1:5" ht="13.5" thickBot="1" x14ac:dyDescent="0.25">
      <c r="A23" s="89"/>
      <c r="B23" s="90"/>
      <c r="C23" s="90"/>
      <c r="D23" s="90"/>
      <c r="E23" s="91"/>
    </row>
    <row r="25" spans="1:5" x14ac:dyDescent="0.2">
      <c r="A25" s="83">
        <v>1</v>
      </c>
      <c r="B25" s="80" t="s">
        <v>258</v>
      </c>
      <c r="C25" s="10" t="s">
        <v>12</v>
      </c>
      <c r="D25" s="26" t="s">
        <v>259</v>
      </c>
      <c r="E25" s="86">
        <f>COUNTIF($E36:$E38,"H")*3+COUNTIF($E36:$E38,"M")*2+COUNTIF($E36:$E38,"L")*1</f>
        <v>6</v>
      </c>
    </row>
    <row r="26" spans="1:5" x14ac:dyDescent="0.2">
      <c r="A26" s="84"/>
      <c r="B26" s="81"/>
      <c r="C26" s="4" t="s">
        <v>3</v>
      </c>
      <c r="D26" s="25" t="s">
        <v>253</v>
      </c>
      <c r="E26" s="87"/>
    </row>
    <row r="27" spans="1:5" x14ac:dyDescent="0.2">
      <c r="A27" s="84"/>
      <c r="B27" s="81"/>
      <c r="C27" s="1" t="s">
        <v>4</v>
      </c>
      <c r="D27" s="26"/>
      <c r="E27" s="88"/>
    </row>
    <row r="28" spans="1:5" x14ac:dyDescent="0.2">
      <c r="A28" s="84"/>
      <c r="B28" s="81"/>
      <c r="C28" s="1" t="s">
        <v>2</v>
      </c>
      <c r="D28" s="26" t="s">
        <v>260</v>
      </c>
      <c r="E28" s="88"/>
    </row>
    <row r="29" spans="1:5" x14ac:dyDescent="0.2">
      <c r="A29" s="84"/>
      <c r="B29" s="81"/>
      <c r="C29" s="1" t="s">
        <v>9</v>
      </c>
      <c r="D29" s="25" t="s">
        <v>255</v>
      </c>
      <c r="E29" s="88"/>
    </row>
    <row r="30" spans="1:5" x14ac:dyDescent="0.2">
      <c r="A30" s="84"/>
      <c r="B30" s="81"/>
      <c r="C30" s="2" t="s">
        <v>7</v>
      </c>
      <c r="D30" s="26" t="s">
        <v>256</v>
      </c>
      <c r="E30" s="88"/>
    </row>
    <row r="31" spans="1:5" x14ac:dyDescent="0.2">
      <c r="A31" s="84"/>
      <c r="B31" s="81"/>
      <c r="C31" s="2" t="s">
        <v>16</v>
      </c>
      <c r="D31" s="26"/>
      <c r="E31" s="88"/>
    </row>
    <row r="32" spans="1:5" x14ac:dyDescent="0.2">
      <c r="A32" s="84"/>
      <c r="B32" s="81"/>
      <c r="C32" s="1" t="s">
        <v>49</v>
      </c>
      <c r="D32" s="25"/>
      <c r="E32" s="88"/>
    </row>
    <row r="33" spans="1:5" x14ac:dyDescent="0.2">
      <c r="A33" s="84"/>
      <c r="B33" s="81"/>
      <c r="C33" s="1" t="s">
        <v>50</v>
      </c>
      <c r="D33" s="25"/>
      <c r="E33" s="88"/>
    </row>
    <row r="34" spans="1:5" x14ac:dyDescent="0.2">
      <c r="A34" s="84"/>
      <c r="B34" s="81"/>
      <c r="C34" s="1" t="s">
        <v>6</v>
      </c>
      <c r="D34" s="25" t="s">
        <v>188</v>
      </c>
      <c r="E34" s="88"/>
    </row>
    <row r="35" spans="1:5" x14ac:dyDescent="0.2">
      <c r="A35" s="84"/>
      <c r="B35" s="81"/>
      <c r="C35" s="1" t="s">
        <v>27</v>
      </c>
      <c r="D35" s="26" t="s">
        <v>257</v>
      </c>
      <c r="E35" s="88"/>
    </row>
    <row r="36" spans="1:5" ht="25.5" x14ac:dyDescent="0.2">
      <c r="A36" s="84"/>
      <c r="B36" s="81"/>
      <c r="C36" s="6" t="s">
        <v>15</v>
      </c>
      <c r="D36" s="26"/>
      <c r="E36" s="5" t="s">
        <v>8</v>
      </c>
    </row>
    <row r="37" spans="1:5" x14ac:dyDescent="0.2">
      <c r="A37" s="84"/>
      <c r="B37" s="81"/>
      <c r="C37" s="6" t="s">
        <v>13</v>
      </c>
      <c r="D37" s="26"/>
      <c r="E37" s="5" t="s">
        <v>67</v>
      </c>
    </row>
    <row r="38" spans="1:5" x14ac:dyDescent="0.2">
      <c r="A38" s="85"/>
      <c r="B38" s="82"/>
      <c r="C38" s="6" t="s">
        <v>14</v>
      </c>
      <c r="D38" s="26"/>
      <c r="E38" s="5" t="s">
        <v>66</v>
      </c>
    </row>
    <row r="39" spans="1:5" ht="13.5" thickBot="1" x14ac:dyDescent="0.25">
      <c r="A39" s="89"/>
      <c r="B39" s="90"/>
      <c r="C39" s="90"/>
      <c r="D39" s="90"/>
      <c r="E39" s="91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2">
    <mergeCell ref="A25:A38"/>
    <mergeCell ref="B25:B38"/>
    <mergeCell ref="E25:E35"/>
    <mergeCell ref="A39:E39"/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38" priority="4" stopIfTrue="1" operator="equal">
      <formula>"H"</formula>
    </cfRule>
    <cfRule type="cellIs" dxfId="37" priority="5" stopIfTrue="1" operator="equal">
      <formula>"M"</formula>
    </cfRule>
    <cfRule type="cellIs" dxfId="36" priority="6" stopIfTrue="1" operator="equal">
      <formula>"L"</formula>
    </cfRule>
  </conditionalFormatting>
  <conditionalFormatting sqref="E36:E38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7" t="s">
        <v>152</v>
      </c>
      <c r="B1" s="125"/>
      <c r="C1" s="125"/>
      <c r="D1" s="125"/>
      <c r="E1" s="125"/>
      <c r="F1" s="15"/>
    </row>
    <row r="2" spans="1:6" x14ac:dyDescent="0.2">
      <c r="A2" s="126"/>
      <c r="B2" s="127"/>
      <c r="C2" s="127"/>
      <c r="D2" s="127"/>
      <c r="E2" s="127"/>
      <c r="F2" s="16"/>
    </row>
    <row r="3" spans="1:6" x14ac:dyDescent="0.2">
      <c r="A3" s="126"/>
      <c r="B3" s="127"/>
      <c r="C3" s="127"/>
      <c r="D3" s="127"/>
      <c r="E3" s="127"/>
      <c r="F3" s="16"/>
    </row>
    <row r="4" spans="1:6" x14ac:dyDescent="0.2">
      <c r="A4" s="128"/>
      <c r="B4" s="129"/>
      <c r="C4" s="129"/>
      <c r="D4" s="129"/>
      <c r="E4" s="129"/>
      <c r="F4" s="50"/>
    </row>
    <row r="5" spans="1:6" ht="12.75" customHeight="1" x14ac:dyDescent="0.2">
      <c r="A5" s="120" t="str">
        <f>PROCESS</f>
        <v>Srilankan Airline</v>
      </c>
      <c r="B5" s="121"/>
      <c r="C5" s="121"/>
      <c r="D5" s="121"/>
      <c r="E5" s="121"/>
      <c r="F5" s="51"/>
    </row>
    <row r="6" spans="1:6" x14ac:dyDescent="0.2">
      <c r="A6" s="75" t="s">
        <v>164</v>
      </c>
      <c r="B6" s="76"/>
      <c r="C6" s="77"/>
      <c r="D6" s="77"/>
      <c r="E6" s="98"/>
      <c r="F6" s="51"/>
    </row>
    <row r="7" spans="1:6" ht="32.25" customHeight="1" x14ac:dyDescent="0.2">
      <c r="A7" s="7" t="s">
        <v>5</v>
      </c>
      <c r="B7" s="8" t="s">
        <v>1</v>
      </c>
      <c r="C7" s="99" t="s">
        <v>19</v>
      </c>
      <c r="D7" s="138"/>
      <c r="E7" s="20" t="s">
        <v>11</v>
      </c>
      <c r="F7" s="52"/>
    </row>
    <row r="8" spans="1:6" s="52" customFormat="1" x14ac:dyDescent="0.2">
      <c r="A8" s="130">
        <v>1</v>
      </c>
      <c r="B8" s="135"/>
      <c r="C8" s="11" t="s">
        <v>17</v>
      </c>
      <c r="D8" s="29"/>
      <c r="E8" s="133">
        <f>COUNTIF($E15:$E17,"H")*3+COUNTIF($E15:$E17,"M")*2+COUNTIF($E15:$E17,"L")*1</f>
        <v>3</v>
      </c>
      <c r="F8"/>
    </row>
    <row r="9" spans="1:6" x14ac:dyDescent="0.2">
      <c r="A9" s="131"/>
      <c r="B9" s="136"/>
      <c r="C9" s="12" t="s">
        <v>18</v>
      </c>
      <c r="D9" s="29"/>
      <c r="E9" s="88"/>
    </row>
    <row r="10" spans="1:6" ht="23.25" x14ac:dyDescent="0.2">
      <c r="A10" s="131"/>
      <c r="B10" s="136"/>
      <c r="C10" s="13" t="s">
        <v>23</v>
      </c>
      <c r="D10" s="29"/>
      <c r="E10" s="88"/>
    </row>
    <row r="11" spans="1:6" x14ac:dyDescent="0.2">
      <c r="A11" s="131"/>
      <c r="B11" s="136"/>
      <c r="C11" s="13" t="s">
        <v>20</v>
      </c>
      <c r="D11" s="29"/>
      <c r="E11" s="88"/>
    </row>
    <row r="12" spans="1:6" x14ac:dyDescent="0.2">
      <c r="A12" s="131"/>
      <c r="B12" s="136"/>
      <c r="C12" s="13" t="s">
        <v>21</v>
      </c>
      <c r="D12" s="29"/>
      <c r="E12" s="88"/>
    </row>
    <row r="13" spans="1:6" x14ac:dyDescent="0.2">
      <c r="A13" s="131"/>
      <c r="B13" s="136"/>
      <c r="C13" s="11" t="s">
        <v>28</v>
      </c>
      <c r="D13" s="29"/>
      <c r="E13" s="88"/>
    </row>
    <row r="14" spans="1:6" x14ac:dyDescent="0.2">
      <c r="A14" s="131"/>
      <c r="B14" s="136"/>
      <c r="C14" s="13" t="s">
        <v>22</v>
      </c>
      <c r="D14" s="29"/>
      <c r="E14" s="134"/>
    </row>
    <row r="15" spans="1:6" x14ac:dyDescent="0.2">
      <c r="A15" s="131"/>
      <c r="B15" s="136"/>
      <c r="C15" s="14" t="s">
        <v>15</v>
      </c>
      <c r="D15" s="29"/>
      <c r="E15" s="5" t="s">
        <v>8</v>
      </c>
    </row>
    <row r="16" spans="1:6" x14ac:dyDescent="0.2">
      <c r="A16" s="131"/>
      <c r="B16" s="136"/>
      <c r="C16" s="14" t="s">
        <v>13</v>
      </c>
      <c r="D16" s="29"/>
      <c r="E16" s="5" t="s">
        <v>8</v>
      </c>
    </row>
    <row r="17" spans="1:5" x14ac:dyDescent="0.2">
      <c r="A17" s="132"/>
      <c r="B17" s="137"/>
      <c r="C17" s="14" t="s">
        <v>14</v>
      </c>
      <c r="D17" s="29"/>
      <c r="E17" s="5" t="s">
        <v>8</v>
      </c>
    </row>
    <row r="18" spans="1:5" ht="13.5" thickBot="1" x14ac:dyDescent="0.25">
      <c r="A18" s="110"/>
      <c r="B18" s="111"/>
      <c r="C18" s="111"/>
      <c r="D18" s="111"/>
      <c r="E18" s="111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12" activePane="bottomRight" state="frozen"/>
      <selection pane="topRight" activeCell="B1" sqref="B1"/>
      <selection pane="bottomLeft" activeCell="A8" sqref="A8"/>
      <selection pane="bottomRight" activeCell="H14" sqref="H1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153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Srilankan Airline</v>
      </c>
      <c r="B5" s="121"/>
      <c r="C5" s="121"/>
      <c r="D5" s="121"/>
      <c r="E5" s="121"/>
    </row>
    <row r="6" spans="1:5" x14ac:dyDescent="0.2">
      <c r="A6" s="75" t="s">
        <v>146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29</v>
      </c>
      <c r="C7" s="99" t="s">
        <v>30</v>
      </c>
      <c r="D7" s="124"/>
      <c r="E7" s="20" t="s">
        <v>11</v>
      </c>
    </row>
    <row r="8" spans="1:5" x14ac:dyDescent="0.2">
      <c r="A8" s="140"/>
      <c r="B8" s="140"/>
      <c r="C8" s="21" t="s">
        <v>3</v>
      </c>
      <c r="D8" s="45"/>
      <c r="E8" s="112">
        <f>COUNTIF($E38:$E40,"H")*3+COUNTIF($E38:$E40,"M")*2+COUNTIF($E38:$E40,"L")*1</f>
        <v>3</v>
      </c>
    </row>
    <row r="9" spans="1:5" x14ac:dyDescent="0.2">
      <c r="A9" s="141"/>
      <c r="B9" s="141"/>
      <c r="C9" s="21" t="s">
        <v>4</v>
      </c>
      <c r="D9" s="45"/>
      <c r="E9" s="113"/>
    </row>
    <row r="10" spans="1:5" x14ac:dyDescent="0.2">
      <c r="A10" s="141"/>
      <c r="B10" s="141"/>
      <c r="C10" s="21" t="s">
        <v>2</v>
      </c>
      <c r="D10" s="45"/>
      <c r="E10" s="113"/>
    </row>
    <row r="11" spans="1:5" x14ac:dyDescent="0.2">
      <c r="A11" s="141"/>
      <c r="B11" s="141"/>
      <c r="C11" s="21" t="s">
        <v>46</v>
      </c>
      <c r="D11" s="45"/>
      <c r="E11" s="113"/>
    </row>
    <row r="12" spans="1:5" x14ac:dyDescent="0.2">
      <c r="A12" s="141"/>
      <c r="B12" s="141"/>
      <c r="C12" s="36" t="s">
        <v>12</v>
      </c>
      <c r="D12" s="45"/>
      <c r="E12" s="113"/>
    </row>
    <row r="13" spans="1:5" x14ac:dyDescent="0.2">
      <c r="A13" s="141"/>
      <c r="B13" s="141"/>
      <c r="C13" s="36" t="s">
        <v>112</v>
      </c>
      <c r="D13" s="45"/>
      <c r="E13" s="113"/>
    </row>
    <row r="14" spans="1:5" x14ac:dyDescent="0.2">
      <c r="A14" s="141"/>
      <c r="B14" s="141"/>
      <c r="C14" s="36" t="s">
        <v>31</v>
      </c>
      <c r="D14" s="45"/>
      <c r="E14" s="113"/>
    </row>
    <row r="15" spans="1:5" x14ac:dyDescent="0.2">
      <c r="A15" s="141"/>
      <c r="B15" s="141"/>
      <c r="C15" s="36" t="s">
        <v>32</v>
      </c>
      <c r="D15" s="45"/>
      <c r="E15" s="113"/>
    </row>
    <row r="16" spans="1:5" x14ac:dyDescent="0.2">
      <c r="A16" s="141"/>
      <c r="B16" s="141"/>
      <c r="C16" s="36" t="s">
        <v>33</v>
      </c>
      <c r="D16" s="45"/>
      <c r="E16" s="113"/>
    </row>
    <row r="17" spans="1:5" x14ac:dyDescent="0.2">
      <c r="A17" s="141"/>
      <c r="B17" s="141"/>
      <c r="C17" s="36" t="s">
        <v>51</v>
      </c>
      <c r="D17" s="45"/>
      <c r="E17" s="113"/>
    </row>
    <row r="18" spans="1:5" x14ac:dyDescent="0.2">
      <c r="A18" s="141"/>
      <c r="B18" s="141"/>
      <c r="C18" s="36" t="s">
        <v>52</v>
      </c>
      <c r="D18" s="45"/>
      <c r="E18" s="113"/>
    </row>
    <row r="19" spans="1:5" x14ac:dyDescent="0.2">
      <c r="A19" s="141"/>
      <c r="B19" s="141"/>
      <c r="C19" s="36" t="s">
        <v>114</v>
      </c>
      <c r="D19" s="45"/>
      <c r="E19" s="113"/>
    </row>
    <row r="20" spans="1:5" x14ac:dyDescent="0.2">
      <c r="A20" s="141"/>
      <c r="B20" s="141"/>
      <c r="C20" s="36" t="s">
        <v>113</v>
      </c>
      <c r="D20" s="45"/>
      <c r="E20" s="113"/>
    </row>
    <row r="21" spans="1:5" ht="25.5" x14ac:dyDescent="0.2">
      <c r="A21" s="141"/>
      <c r="B21" s="141"/>
      <c r="C21" s="37" t="s">
        <v>115</v>
      </c>
      <c r="D21" s="45"/>
      <c r="E21" s="113"/>
    </row>
    <row r="22" spans="1:5" x14ac:dyDescent="0.2">
      <c r="A22" s="141"/>
      <c r="B22" s="141"/>
      <c r="C22" s="37" t="s">
        <v>116</v>
      </c>
      <c r="D22" s="45"/>
      <c r="E22" s="113"/>
    </row>
    <row r="23" spans="1:5" x14ac:dyDescent="0.2">
      <c r="A23" s="141"/>
      <c r="B23" s="141"/>
      <c r="C23" s="36" t="s">
        <v>34</v>
      </c>
      <c r="D23" s="45"/>
      <c r="E23" s="113"/>
    </row>
    <row r="24" spans="1:5" x14ac:dyDescent="0.2">
      <c r="A24" s="141"/>
      <c r="B24" s="141"/>
      <c r="C24" s="36" t="s">
        <v>40</v>
      </c>
      <c r="D24" s="45"/>
      <c r="E24" s="113"/>
    </row>
    <row r="25" spans="1:5" x14ac:dyDescent="0.2">
      <c r="A25" s="141"/>
      <c r="B25" s="141"/>
      <c r="C25" s="36" t="s">
        <v>41</v>
      </c>
      <c r="D25" s="45"/>
      <c r="E25" s="113"/>
    </row>
    <row r="26" spans="1:5" x14ac:dyDescent="0.2">
      <c r="A26" s="141"/>
      <c r="B26" s="141"/>
      <c r="C26" s="36" t="s">
        <v>42</v>
      </c>
      <c r="D26" s="45"/>
      <c r="E26" s="113"/>
    </row>
    <row r="27" spans="1:5" x14ac:dyDescent="0.2">
      <c r="A27" s="141"/>
      <c r="B27" s="141"/>
      <c r="C27" s="36" t="s">
        <v>123</v>
      </c>
      <c r="D27" s="45"/>
      <c r="E27" s="113"/>
    </row>
    <row r="28" spans="1:5" x14ac:dyDescent="0.2">
      <c r="A28" s="141"/>
      <c r="B28" s="141"/>
      <c r="C28" s="36" t="s">
        <v>124</v>
      </c>
      <c r="D28" s="45"/>
      <c r="E28" s="113"/>
    </row>
    <row r="29" spans="1:5" x14ac:dyDescent="0.2">
      <c r="A29" s="141"/>
      <c r="B29" s="141"/>
      <c r="C29" s="36" t="s">
        <v>35</v>
      </c>
      <c r="D29" s="45"/>
      <c r="E29" s="113"/>
    </row>
    <row r="30" spans="1:5" x14ac:dyDescent="0.2">
      <c r="A30" s="141"/>
      <c r="B30" s="141"/>
      <c r="C30" s="37" t="s">
        <v>36</v>
      </c>
      <c r="D30" s="45"/>
      <c r="E30" s="113"/>
    </row>
    <row r="31" spans="1:5" x14ac:dyDescent="0.2">
      <c r="A31" s="141"/>
      <c r="B31" s="141"/>
      <c r="C31" s="36" t="s">
        <v>37</v>
      </c>
      <c r="D31" s="45"/>
      <c r="E31" s="113"/>
    </row>
    <row r="32" spans="1:5" x14ac:dyDescent="0.2">
      <c r="A32" s="141"/>
      <c r="B32" s="141"/>
      <c r="C32" s="36" t="s">
        <v>38</v>
      </c>
      <c r="D32" s="45"/>
      <c r="E32" s="113"/>
    </row>
    <row r="33" spans="1:5" x14ac:dyDescent="0.2">
      <c r="A33" s="141"/>
      <c r="B33" s="141"/>
      <c r="C33" s="36" t="s">
        <v>53</v>
      </c>
      <c r="D33" s="45"/>
      <c r="E33" s="113"/>
    </row>
    <row r="34" spans="1:5" x14ac:dyDescent="0.2">
      <c r="A34" s="141"/>
      <c r="B34" s="141"/>
      <c r="C34" s="46" t="s">
        <v>57</v>
      </c>
      <c r="D34" s="45"/>
      <c r="E34" s="113"/>
    </row>
    <row r="35" spans="1:5" x14ac:dyDescent="0.2">
      <c r="A35" s="141"/>
      <c r="B35" s="141"/>
      <c r="C35" s="36" t="s">
        <v>58</v>
      </c>
      <c r="D35" s="45"/>
      <c r="E35" s="113"/>
    </row>
    <row r="36" spans="1:5" x14ac:dyDescent="0.2">
      <c r="A36" s="141"/>
      <c r="B36" s="141"/>
      <c r="C36" s="36" t="s">
        <v>39</v>
      </c>
      <c r="D36" s="45"/>
      <c r="E36" s="113"/>
    </row>
    <row r="37" spans="1:5" x14ac:dyDescent="0.2">
      <c r="A37" s="141"/>
      <c r="B37" s="141"/>
      <c r="C37" s="36" t="s">
        <v>101</v>
      </c>
      <c r="D37" s="45"/>
      <c r="E37" s="114"/>
    </row>
    <row r="38" spans="1:5" ht="23.25" x14ac:dyDescent="0.2">
      <c r="A38" s="141"/>
      <c r="B38" s="141"/>
      <c r="C38" s="14" t="s">
        <v>43</v>
      </c>
      <c r="D38" s="27"/>
      <c r="E38" s="5" t="s">
        <v>8</v>
      </c>
    </row>
    <row r="39" spans="1:5" ht="23.25" x14ac:dyDescent="0.2">
      <c r="A39" s="141"/>
      <c r="B39" s="141"/>
      <c r="C39" s="14" t="s">
        <v>44</v>
      </c>
      <c r="D39" s="27"/>
      <c r="E39" s="5" t="s">
        <v>8</v>
      </c>
    </row>
    <row r="40" spans="1:5" ht="23.25" x14ac:dyDescent="0.2">
      <c r="A40" s="141"/>
      <c r="B40" s="141"/>
      <c r="C40" s="14" t="s">
        <v>45</v>
      </c>
      <c r="D40" s="27"/>
      <c r="E40" s="5" t="s">
        <v>8</v>
      </c>
    </row>
    <row r="41" spans="1:5" ht="13.5" thickBot="1" x14ac:dyDescent="0.25">
      <c r="A41" s="110"/>
      <c r="B41" s="139"/>
      <c r="C41" s="139"/>
      <c r="D41" s="139"/>
      <c r="E41" s="139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8" t="s">
        <v>154</v>
      </c>
      <c r="B1" s="119"/>
      <c r="C1" s="119"/>
      <c r="D1" s="119"/>
      <c r="E1" s="119"/>
    </row>
    <row r="2" spans="1:5" x14ac:dyDescent="0.2">
      <c r="A2" s="119"/>
      <c r="B2" s="119"/>
      <c r="C2" s="119"/>
      <c r="D2" s="119"/>
      <c r="E2" s="119"/>
    </row>
    <row r="3" spans="1:5" x14ac:dyDescent="0.2">
      <c r="A3" s="119"/>
      <c r="B3" s="119"/>
      <c r="C3" s="119"/>
      <c r="D3" s="119"/>
      <c r="E3" s="119"/>
    </row>
    <row r="4" spans="1:5" ht="9.75" customHeight="1" x14ac:dyDescent="0.2">
      <c r="A4" s="119"/>
      <c r="B4" s="119"/>
      <c r="C4" s="119"/>
      <c r="D4" s="119"/>
      <c r="E4" s="119"/>
    </row>
    <row r="5" spans="1:5" ht="14.25" x14ac:dyDescent="0.2">
      <c r="A5" s="120" t="str">
        <f>PROCESS</f>
        <v>Srilankan Airline</v>
      </c>
      <c r="B5" s="121"/>
      <c r="C5" s="121"/>
      <c r="D5" s="121"/>
      <c r="E5" s="121"/>
    </row>
    <row r="6" spans="1:5" x14ac:dyDescent="0.2">
      <c r="A6" s="122" t="s">
        <v>252</v>
      </c>
      <c r="B6" s="76"/>
      <c r="C6" s="76"/>
      <c r="D6" s="76"/>
      <c r="E6" s="123"/>
    </row>
    <row r="7" spans="1:5" ht="32.25" x14ac:dyDescent="0.2">
      <c r="A7" s="19" t="s">
        <v>5</v>
      </c>
      <c r="B7" s="19" t="s">
        <v>47</v>
      </c>
      <c r="C7" s="99" t="s">
        <v>48</v>
      </c>
      <c r="D7" s="124"/>
      <c r="E7" s="20" t="s">
        <v>11</v>
      </c>
    </row>
    <row r="8" spans="1:5" x14ac:dyDescent="0.2">
      <c r="A8" s="115"/>
      <c r="B8" s="115"/>
      <c r="C8" s="21" t="s">
        <v>3</v>
      </c>
      <c r="D8" s="45" t="s">
        <v>163</v>
      </c>
      <c r="E8" s="112">
        <f>COUNTIF($E38:$E40,"H")*3+COUNTIF($E38:$E40,"M")*2+COUNTIF($E38:$E40,"L")*1</f>
        <v>7</v>
      </c>
    </row>
    <row r="9" spans="1:5" x14ac:dyDescent="0.2">
      <c r="A9" s="116"/>
      <c r="B9" s="116"/>
      <c r="C9" s="21" t="s">
        <v>4</v>
      </c>
      <c r="D9" s="45"/>
      <c r="E9" s="113"/>
    </row>
    <row r="10" spans="1:5" x14ac:dyDescent="0.2">
      <c r="A10" s="116"/>
      <c r="B10" s="116"/>
      <c r="C10" s="21" t="s">
        <v>2</v>
      </c>
      <c r="D10" s="45" t="s">
        <v>241</v>
      </c>
      <c r="E10" s="113"/>
    </row>
    <row r="11" spans="1:5" x14ac:dyDescent="0.2">
      <c r="A11" s="116"/>
      <c r="B11" s="116"/>
      <c r="C11" s="21" t="s">
        <v>46</v>
      </c>
      <c r="D11" s="45"/>
      <c r="E11" s="113"/>
    </row>
    <row r="12" spans="1:5" x14ac:dyDescent="0.2">
      <c r="A12" s="116"/>
      <c r="B12" s="116"/>
      <c r="C12" s="36" t="s">
        <v>12</v>
      </c>
      <c r="D12" s="45" t="s">
        <v>242</v>
      </c>
      <c r="E12" s="113"/>
    </row>
    <row r="13" spans="1:5" x14ac:dyDescent="0.2">
      <c r="A13" s="116"/>
      <c r="B13" s="116"/>
      <c r="C13" s="36" t="s">
        <v>112</v>
      </c>
      <c r="D13" s="45">
        <v>125495</v>
      </c>
      <c r="E13" s="113"/>
    </row>
    <row r="14" spans="1:5" x14ac:dyDescent="0.2">
      <c r="A14" s="116"/>
      <c r="B14" s="116"/>
      <c r="C14" s="36" t="s">
        <v>31</v>
      </c>
      <c r="D14" s="45" t="s">
        <v>243</v>
      </c>
      <c r="E14" s="113"/>
    </row>
    <row r="15" spans="1:5" x14ac:dyDescent="0.2">
      <c r="A15" s="116"/>
      <c r="B15" s="116"/>
      <c r="C15" s="49" t="s">
        <v>127</v>
      </c>
      <c r="D15" s="45" t="s">
        <v>244</v>
      </c>
      <c r="E15" s="113"/>
    </row>
    <row r="16" spans="1:5" x14ac:dyDescent="0.2">
      <c r="A16" s="116"/>
      <c r="B16" s="116"/>
      <c r="C16" s="30" t="s">
        <v>54</v>
      </c>
      <c r="D16" s="45"/>
      <c r="E16" s="113"/>
    </row>
    <row r="17" spans="1:5" x14ac:dyDescent="0.2">
      <c r="A17" s="116"/>
      <c r="B17" s="116"/>
      <c r="C17" s="30" t="s">
        <v>55</v>
      </c>
      <c r="D17" s="45"/>
      <c r="E17" s="113"/>
    </row>
    <row r="18" spans="1:5" x14ac:dyDescent="0.2">
      <c r="A18" s="116"/>
      <c r="B18" s="116"/>
      <c r="C18" s="30" t="s">
        <v>9</v>
      </c>
      <c r="D18" s="45" t="s">
        <v>245</v>
      </c>
      <c r="E18" s="113"/>
    </row>
    <row r="19" spans="1:5" ht="25.5" x14ac:dyDescent="0.2">
      <c r="A19" s="116"/>
      <c r="B19" s="116"/>
      <c r="C19" s="37" t="s">
        <v>115</v>
      </c>
      <c r="D19" s="45" t="s">
        <v>246</v>
      </c>
      <c r="E19" s="113"/>
    </row>
    <row r="20" spans="1:5" x14ac:dyDescent="0.2">
      <c r="A20" s="116"/>
      <c r="B20" s="116"/>
      <c r="C20" s="30" t="s">
        <v>117</v>
      </c>
      <c r="D20" s="45" t="s">
        <v>247</v>
      </c>
      <c r="E20" s="113"/>
    </row>
    <row r="21" spans="1:5" x14ac:dyDescent="0.2">
      <c r="A21" s="116"/>
      <c r="B21" s="116"/>
      <c r="C21" s="36" t="s">
        <v>34</v>
      </c>
      <c r="D21" s="45" t="s">
        <v>226</v>
      </c>
      <c r="E21" s="113"/>
    </row>
    <row r="22" spans="1:5" x14ac:dyDescent="0.2">
      <c r="A22" s="116"/>
      <c r="B22" s="116"/>
      <c r="C22" s="36" t="s">
        <v>40</v>
      </c>
      <c r="D22" s="45" t="s">
        <v>174</v>
      </c>
      <c r="E22" s="113"/>
    </row>
    <row r="23" spans="1:5" x14ac:dyDescent="0.2">
      <c r="A23" s="116"/>
      <c r="B23" s="116"/>
      <c r="C23" s="36" t="s">
        <v>41</v>
      </c>
      <c r="D23" s="45"/>
      <c r="E23" s="113"/>
    </row>
    <row r="24" spans="1:5" x14ac:dyDescent="0.2">
      <c r="A24" s="116"/>
      <c r="B24" s="116"/>
      <c r="C24" s="36" t="s">
        <v>42</v>
      </c>
      <c r="D24" s="45" t="s">
        <v>188</v>
      </c>
      <c r="E24" s="113"/>
    </row>
    <row r="25" spans="1:5" x14ac:dyDescent="0.2">
      <c r="A25" s="116"/>
      <c r="B25" s="116"/>
      <c r="C25" s="36" t="s">
        <v>125</v>
      </c>
      <c r="D25" s="45"/>
      <c r="E25" s="113"/>
    </row>
    <row r="26" spans="1:5" x14ac:dyDescent="0.2">
      <c r="A26" s="116"/>
      <c r="B26" s="116"/>
      <c r="C26" s="36" t="s">
        <v>124</v>
      </c>
      <c r="D26" s="45"/>
      <c r="E26" s="113"/>
    </row>
    <row r="27" spans="1:5" x14ac:dyDescent="0.2">
      <c r="A27" s="116"/>
      <c r="B27" s="116"/>
      <c r="C27" s="36" t="s">
        <v>35</v>
      </c>
      <c r="D27" s="45" t="s">
        <v>226</v>
      </c>
      <c r="E27" s="113"/>
    </row>
    <row r="28" spans="1:5" x14ac:dyDescent="0.2">
      <c r="A28" s="116"/>
      <c r="B28" s="116"/>
      <c r="C28" s="37" t="s">
        <v>36</v>
      </c>
      <c r="D28" s="45"/>
      <c r="E28" s="113"/>
    </row>
    <row r="29" spans="1:5" x14ac:dyDescent="0.2">
      <c r="A29" s="116"/>
      <c r="B29" s="116"/>
      <c r="C29" s="36" t="s">
        <v>37</v>
      </c>
      <c r="D29" s="45"/>
      <c r="E29" s="113"/>
    </row>
    <row r="30" spans="1:5" x14ac:dyDescent="0.2">
      <c r="A30" s="116"/>
      <c r="B30" s="116"/>
      <c r="C30" s="36" t="s">
        <v>38</v>
      </c>
      <c r="D30" s="45"/>
      <c r="E30" s="113"/>
    </row>
    <row r="31" spans="1:5" x14ac:dyDescent="0.2">
      <c r="A31" s="116"/>
      <c r="B31" s="116"/>
      <c r="C31" s="36" t="s">
        <v>53</v>
      </c>
      <c r="D31" s="45"/>
      <c r="E31" s="113"/>
    </row>
    <row r="32" spans="1:5" x14ac:dyDescent="0.2">
      <c r="A32" s="116"/>
      <c r="B32" s="116"/>
      <c r="C32" s="38" t="s">
        <v>56</v>
      </c>
      <c r="D32" s="45"/>
      <c r="E32" s="113"/>
    </row>
    <row r="33" spans="1:5" x14ac:dyDescent="0.2">
      <c r="A33" s="116"/>
      <c r="B33" s="116"/>
      <c r="C33" s="38" t="s">
        <v>105</v>
      </c>
      <c r="D33" s="45" t="s">
        <v>106</v>
      </c>
      <c r="E33" s="113"/>
    </row>
    <row r="34" spans="1:5" x14ac:dyDescent="0.2">
      <c r="A34" s="116"/>
      <c r="B34" s="116"/>
      <c r="C34" s="38" t="s">
        <v>101</v>
      </c>
      <c r="D34" s="45" t="s">
        <v>103</v>
      </c>
      <c r="E34" s="113"/>
    </row>
    <row r="35" spans="1:5" x14ac:dyDescent="0.2">
      <c r="A35" s="116"/>
      <c r="B35" s="116"/>
      <c r="C35" s="38" t="s">
        <v>27</v>
      </c>
      <c r="D35" s="45" t="s">
        <v>248</v>
      </c>
      <c r="E35" s="113"/>
    </row>
    <row r="36" spans="1:5" x14ac:dyDescent="0.2">
      <c r="A36" s="116"/>
      <c r="B36" s="116"/>
      <c r="C36" s="38" t="s">
        <v>57</v>
      </c>
      <c r="D36" s="45"/>
      <c r="E36" s="113"/>
    </row>
    <row r="37" spans="1:5" x14ac:dyDescent="0.2">
      <c r="A37" s="116"/>
      <c r="B37" s="116"/>
      <c r="C37" s="36" t="s">
        <v>58</v>
      </c>
      <c r="D37" s="45"/>
      <c r="E37" s="113"/>
    </row>
    <row r="38" spans="1:5" x14ac:dyDescent="0.2">
      <c r="A38" s="116"/>
      <c r="B38" s="116"/>
      <c r="C38" s="14" t="s">
        <v>126</v>
      </c>
      <c r="D38" s="29"/>
      <c r="E38" s="5" t="s">
        <v>67</v>
      </c>
    </row>
    <row r="39" spans="1:5" x14ac:dyDescent="0.2">
      <c r="A39" s="116"/>
      <c r="B39" s="116"/>
      <c r="C39" s="14" t="s">
        <v>13</v>
      </c>
      <c r="D39" s="29"/>
      <c r="E39" s="5" t="s">
        <v>8</v>
      </c>
    </row>
    <row r="40" spans="1:5" x14ac:dyDescent="0.2">
      <c r="A40" s="117"/>
      <c r="B40" s="117"/>
      <c r="C40" s="14" t="s">
        <v>14</v>
      </c>
      <c r="D40" s="29"/>
      <c r="E40" s="5" t="s">
        <v>67</v>
      </c>
    </row>
    <row r="41" spans="1:5" ht="13.5" thickBot="1" x14ac:dyDescent="0.25">
      <c r="A41" s="110"/>
      <c r="B41" s="139"/>
      <c r="C41" s="139"/>
      <c r="D41" s="139"/>
      <c r="E41" s="139"/>
    </row>
    <row r="43" spans="1:5" x14ac:dyDescent="0.2">
      <c r="A43" s="115"/>
      <c r="B43" s="115"/>
      <c r="C43" s="21" t="s">
        <v>3</v>
      </c>
      <c r="D43" s="45" t="s">
        <v>163</v>
      </c>
      <c r="E43" s="112">
        <f>COUNTIF($E73:$E75,"H")*3+COUNTIF($E73:$E75,"M")*2+COUNTIF($E73:$E75,"L")*1</f>
        <v>7</v>
      </c>
    </row>
    <row r="44" spans="1:5" x14ac:dyDescent="0.2">
      <c r="A44" s="116"/>
      <c r="B44" s="116"/>
      <c r="C44" s="21" t="s">
        <v>4</v>
      </c>
      <c r="D44" s="45"/>
      <c r="E44" s="113"/>
    </row>
    <row r="45" spans="1:5" x14ac:dyDescent="0.2">
      <c r="A45" s="116"/>
      <c r="B45" s="116"/>
      <c r="C45" s="21" t="s">
        <v>2</v>
      </c>
      <c r="D45" s="45" t="s">
        <v>241</v>
      </c>
      <c r="E45" s="113"/>
    </row>
    <row r="46" spans="1:5" x14ac:dyDescent="0.2">
      <c r="A46" s="116"/>
      <c r="B46" s="116"/>
      <c r="C46" s="21" t="s">
        <v>46</v>
      </c>
      <c r="D46" s="45"/>
      <c r="E46" s="113"/>
    </row>
    <row r="47" spans="1:5" x14ac:dyDescent="0.2">
      <c r="A47" s="116"/>
      <c r="B47" s="116"/>
      <c r="C47" s="36" t="s">
        <v>12</v>
      </c>
      <c r="D47" s="45" t="s">
        <v>249</v>
      </c>
      <c r="E47" s="113"/>
    </row>
    <row r="48" spans="1:5" x14ac:dyDescent="0.2">
      <c r="A48" s="116"/>
      <c r="B48" s="116"/>
      <c r="C48" s="36" t="s">
        <v>112</v>
      </c>
      <c r="D48" s="45">
        <v>125454</v>
      </c>
      <c r="E48" s="113"/>
    </row>
    <row r="49" spans="1:5" x14ac:dyDescent="0.2">
      <c r="A49" s="116"/>
      <c r="B49" s="116"/>
      <c r="C49" s="36" t="s">
        <v>31</v>
      </c>
      <c r="D49" s="45" t="s">
        <v>250</v>
      </c>
      <c r="E49" s="113"/>
    </row>
    <row r="50" spans="1:5" x14ac:dyDescent="0.2">
      <c r="A50" s="116"/>
      <c r="B50" s="116"/>
      <c r="C50" s="49" t="s">
        <v>127</v>
      </c>
      <c r="D50" s="45" t="s">
        <v>244</v>
      </c>
      <c r="E50" s="113"/>
    </row>
    <row r="51" spans="1:5" x14ac:dyDescent="0.2">
      <c r="A51" s="116"/>
      <c r="B51" s="116"/>
      <c r="C51" s="30" t="s">
        <v>54</v>
      </c>
      <c r="D51" s="45"/>
      <c r="E51" s="113"/>
    </row>
    <row r="52" spans="1:5" x14ac:dyDescent="0.2">
      <c r="A52" s="116"/>
      <c r="B52" s="116"/>
      <c r="C52" s="30" t="s">
        <v>55</v>
      </c>
      <c r="D52" s="45"/>
      <c r="E52" s="113"/>
    </row>
    <row r="53" spans="1:5" x14ac:dyDescent="0.2">
      <c r="A53" s="116"/>
      <c r="B53" s="116"/>
      <c r="C53" s="30" t="s">
        <v>9</v>
      </c>
      <c r="D53" s="45" t="s">
        <v>245</v>
      </c>
      <c r="E53" s="113"/>
    </row>
    <row r="54" spans="1:5" ht="25.5" x14ac:dyDescent="0.2">
      <c r="A54" s="116"/>
      <c r="B54" s="116"/>
      <c r="C54" s="37" t="s">
        <v>115</v>
      </c>
      <c r="D54" s="45" t="s">
        <v>246</v>
      </c>
      <c r="E54" s="113"/>
    </row>
    <row r="55" spans="1:5" x14ac:dyDescent="0.2">
      <c r="A55" s="116"/>
      <c r="B55" s="116"/>
      <c r="C55" s="30" t="s">
        <v>117</v>
      </c>
      <c r="D55" s="45" t="s">
        <v>247</v>
      </c>
      <c r="E55" s="113"/>
    </row>
    <row r="56" spans="1:5" x14ac:dyDescent="0.2">
      <c r="A56" s="116"/>
      <c r="B56" s="116"/>
      <c r="C56" s="36" t="s">
        <v>34</v>
      </c>
      <c r="D56" s="45" t="s">
        <v>226</v>
      </c>
      <c r="E56" s="113"/>
    </row>
    <row r="57" spans="1:5" x14ac:dyDescent="0.2">
      <c r="A57" s="116"/>
      <c r="B57" s="116"/>
      <c r="C57" s="36" t="s">
        <v>40</v>
      </c>
      <c r="D57" s="45" t="s">
        <v>174</v>
      </c>
      <c r="E57" s="113"/>
    </row>
    <row r="58" spans="1:5" x14ac:dyDescent="0.2">
      <c r="A58" s="116"/>
      <c r="B58" s="116"/>
      <c r="C58" s="36" t="s">
        <v>41</v>
      </c>
      <c r="D58" s="45"/>
      <c r="E58" s="113"/>
    </row>
    <row r="59" spans="1:5" x14ac:dyDescent="0.2">
      <c r="A59" s="116"/>
      <c r="B59" s="116"/>
      <c r="C59" s="36" t="s">
        <v>42</v>
      </c>
      <c r="D59" s="45" t="s">
        <v>188</v>
      </c>
      <c r="E59" s="113"/>
    </row>
    <row r="60" spans="1:5" x14ac:dyDescent="0.2">
      <c r="A60" s="116"/>
      <c r="B60" s="116"/>
      <c r="C60" s="36" t="s">
        <v>125</v>
      </c>
      <c r="D60" s="45"/>
      <c r="E60" s="113"/>
    </row>
    <row r="61" spans="1:5" x14ac:dyDescent="0.2">
      <c r="A61" s="116"/>
      <c r="B61" s="116"/>
      <c r="C61" s="36" t="s">
        <v>124</v>
      </c>
      <c r="D61" s="45"/>
      <c r="E61" s="113"/>
    </row>
    <row r="62" spans="1:5" x14ac:dyDescent="0.2">
      <c r="A62" s="116"/>
      <c r="B62" s="116"/>
      <c r="C62" s="36" t="s">
        <v>35</v>
      </c>
      <c r="D62" s="45" t="s">
        <v>226</v>
      </c>
      <c r="E62" s="113"/>
    </row>
    <row r="63" spans="1:5" x14ac:dyDescent="0.2">
      <c r="A63" s="116"/>
      <c r="B63" s="116"/>
      <c r="C63" s="37" t="s">
        <v>36</v>
      </c>
      <c r="D63" s="45"/>
      <c r="E63" s="113"/>
    </row>
    <row r="64" spans="1:5" x14ac:dyDescent="0.2">
      <c r="A64" s="116"/>
      <c r="B64" s="116"/>
      <c r="C64" s="36" t="s">
        <v>37</v>
      </c>
      <c r="D64" s="45"/>
      <c r="E64" s="113"/>
    </row>
    <row r="65" spans="1:5" x14ac:dyDescent="0.2">
      <c r="A65" s="116"/>
      <c r="B65" s="116"/>
      <c r="C65" s="36" t="s">
        <v>38</v>
      </c>
      <c r="D65" s="45"/>
      <c r="E65" s="113"/>
    </row>
    <row r="66" spans="1:5" x14ac:dyDescent="0.2">
      <c r="A66" s="116"/>
      <c r="B66" s="116"/>
      <c r="C66" s="36" t="s">
        <v>53</v>
      </c>
      <c r="D66" s="45"/>
      <c r="E66" s="113"/>
    </row>
    <row r="67" spans="1:5" x14ac:dyDescent="0.2">
      <c r="A67" s="116"/>
      <c r="B67" s="116"/>
      <c r="C67" s="38" t="s">
        <v>56</v>
      </c>
      <c r="D67" s="45"/>
      <c r="E67" s="113"/>
    </row>
    <row r="68" spans="1:5" x14ac:dyDescent="0.2">
      <c r="A68" s="116"/>
      <c r="B68" s="116"/>
      <c r="C68" s="38" t="s">
        <v>105</v>
      </c>
      <c r="D68" s="45" t="s">
        <v>106</v>
      </c>
      <c r="E68" s="113"/>
    </row>
    <row r="69" spans="1:5" x14ac:dyDescent="0.2">
      <c r="A69" s="116"/>
      <c r="B69" s="116"/>
      <c r="C69" s="38" t="s">
        <v>101</v>
      </c>
      <c r="D69" s="45" t="s">
        <v>103</v>
      </c>
      <c r="E69" s="113"/>
    </row>
    <row r="70" spans="1:5" x14ac:dyDescent="0.2">
      <c r="A70" s="116"/>
      <c r="B70" s="116"/>
      <c r="C70" s="38" t="s">
        <v>27</v>
      </c>
      <c r="D70" s="45" t="s">
        <v>248</v>
      </c>
      <c r="E70" s="113"/>
    </row>
    <row r="71" spans="1:5" x14ac:dyDescent="0.2">
      <c r="A71" s="116"/>
      <c r="B71" s="116"/>
      <c r="C71" s="38" t="s">
        <v>57</v>
      </c>
      <c r="D71" s="45"/>
      <c r="E71" s="113"/>
    </row>
    <row r="72" spans="1:5" x14ac:dyDescent="0.2">
      <c r="A72" s="116"/>
      <c r="B72" s="116"/>
      <c r="C72" s="36" t="s">
        <v>58</v>
      </c>
      <c r="D72" s="45"/>
      <c r="E72" s="113"/>
    </row>
    <row r="73" spans="1:5" x14ac:dyDescent="0.2">
      <c r="A73" s="116"/>
      <c r="B73" s="116"/>
      <c r="C73" s="14" t="s">
        <v>126</v>
      </c>
      <c r="D73" s="29"/>
      <c r="E73" s="5" t="s">
        <v>67</v>
      </c>
    </row>
    <row r="74" spans="1:5" x14ac:dyDescent="0.2">
      <c r="A74" s="116"/>
      <c r="B74" s="116"/>
      <c r="C74" s="14" t="s">
        <v>13</v>
      </c>
      <c r="D74" s="29"/>
      <c r="E74" s="5" t="s">
        <v>8</v>
      </c>
    </row>
    <row r="75" spans="1:5" x14ac:dyDescent="0.2">
      <c r="A75" s="117"/>
      <c r="B75" s="117"/>
      <c r="C75" s="14" t="s">
        <v>14</v>
      </c>
      <c r="D75" s="29"/>
      <c r="E75" s="5" t="s">
        <v>67</v>
      </c>
    </row>
    <row r="76" spans="1:5" ht="13.5" thickBot="1" x14ac:dyDescent="0.25">
      <c r="A76" s="110"/>
      <c r="B76" s="139"/>
      <c r="C76" s="139"/>
      <c r="D76" s="139"/>
      <c r="E76" s="139"/>
    </row>
  </sheetData>
  <mergeCells count="12">
    <mergeCell ref="A1:E4"/>
    <mergeCell ref="A5:E5"/>
    <mergeCell ref="A6:E6"/>
    <mergeCell ref="C7:D7"/>
    <mergeCell ref="A43:A75"/>
    <mergeCell ref="B43:B75"/>
    <mergeCell ref="E43:E72"/>
    <mergeCell ref="A76:E76"/>
    <mergeCell ref="B8:B40"/>
    <mergeCell ref="A8:A40"/>
    <mergeCell ref="E8:E37"/>
    <mergeCell ref="A41:E41"/>
  </mergeCells>
  <phoneticPr fontId="2" type="noConversion"/>
  <conditionalFormatting sqref="E38:E40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73:E75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3">
    <dataValidation type="list" allowBlank="1" showInputMessage="1" showErrorMessage="1" sqref="E38:E40 E73:E75">
      <formula1>lmh</formula1>
    </dataValidation>
    <dataValidation type="list" allowBlank="1" showInputMessage="1" showErrorMessage="1" sqref="D33 D68">
      <formula1>Yesno</formula1>
    </dataValidation>
    <dataValidation type="list" allowBlank="1" showInputMessage="1" showErrorMessage="1" sqref="D34 D69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Wenura jayadewa</cp:lastModifiedBy>
  <cp:lastPrinted>2008-08-16T05:18:11Z</cp:lastPrinted>
  <dcterms:created xsi:type="dcterms:W3CDTF">1996-10-14T23:33:28Z</dcterms:created>
  <dcterms:modified xsi:type="dcterms:W3CDTF">2016-09-17T16:54:04Z</dcterms:modified>
</cp:coreProperties>
</file>