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95" windowWidth="12435" windowHeight="6885" tabRatio="1000" firstSheet="4" activeTab="11"/>
  </bookViews>
  <sheets>
    <sheet name="05-09 eval_test" sheetId="10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2" sheetId="6" r:id="rId7"/>
    <sheet name="vecVsKern0.07" sheetId="12" r:id="rId8"/>
    <sheet name="gallstones-features" sheetId="13" r:id="rId9"/>
    <sheet name="05-09 cutoffVsF1" sheetId="9" r:id="rId10"/>
    <sheet name="codes to ignore" sheetId="18" r:id="rId11"/>
    <sheet name="Sheet9" sheetId="20" r:id="rId12"/>
  </sheets>
  <calcPr calcId="144525"/>
</workbook>
</file>

<file path=xl/calcChain.xml><?xml version="1.0" encoding="utf-8"?>
<calcChain xmlns="http://schemas.openxmlformats.org/spreadsheetml/2006/main">
  <c r="F21" i="8" l="1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0" i="8"/>
  <c r="C35" i="10"/>
  <c r="E35" i="10"/>
  <c r="D35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9" i="10"/>
  <c r="E21" i="8"/>
  <c r="E37" i="8" s="1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0" i="8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19" i="10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0" i="8"/>
  <c r="K3" i="10" l="1"/>
  <c r="K4" i="10"/>
  <c r="L18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2" i="8"/>
  <c r="Y18" i="8" l="1"/>
  <c r="J3" i="9"/>
  <c r="J4" i="9"/>
  <c r="J5" i="9"/>
  <c r="J6" i="9"/>
  <c r="J2" i="9"/>
  <c r="G18" i="8"/>
  <c r="C18" i="8"/>
  <c r="I3" i="9"/>
  <c r="I4" i="9"/>
  <c r="I5" i="9"/>
  <c r="I6" i="9"/>
  <c r="I2" i="9"/>
  <c r="H3" i="9"/>
  <c r="H4" i="9"/>
  <c r="H5" i="9"/>
  <c r="H6" i="9"/>
  <c r="H2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B28" i="3"/>
  <c r="B29" i="3"/>
  <c r="A29" i="3"/>
  <c r="A28" i="3"/>
  <c r="A31" i="3"/>
  <c r="B31" i="3"/>
  <c r="B30" i="3"/>
  <c r="A30" i="3"/>
  <c r="B23" i="3"/>
  <c r="B24" i="3"/>
  <c r="B25" i="3"/>
  <c r="A25" i="3"/>
  <c r="A24" i="3"/>
  <c r="A23" i="3"/>
  <c r="K18" i="8" l="1"/>
</calcChain>
</file>

<file path=xl/sharedStrings.xml><?xml version="1.0" encoding="utf-8"?>
<sst xmlns="http://schemas.openxmlformats.org/spreadsheetml/2006/main" count="1717" uniqueCount="1313">
  <si>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</si>
  <si>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</si>
  <si>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</si>
  <si>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</si>
  <si>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</si>
  <si>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</si>
  <si>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</si>
  <si>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</si>
  <si>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</si>
  <si>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</si>
  <si>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</si>
  <si>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</si>
  <si>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</si>
  <si>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</si>
  <si>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</si>
  <si>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</si>
  <si>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</si>
  <si>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</si>
  <si>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</si>
  <si>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</si>
  <si>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</si>
  <si>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</si>
  <si>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</si>
  <si>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</si>
  <si>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</si>
  <si>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</si>
  <si>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</si>
  <si>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</si>
  <si>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</si>
  <si>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</si>
  <si>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</si>
  <si>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</si>
  <si>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</si>
  <si>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</si>
  <si>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</si>
  <si>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</si>
  <si>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</si>
  <si>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</si>
  <si>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</si>
  <si>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</si>
  <si>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</si>
  <si>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</si>
  <si>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</si>
  <si>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</si>
  <si>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</si>
  <si>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</si>
  <si>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</si>
  <si>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zocor</t>
  </si>
  <si>
    <t>C0699142</t>
  </si>
  <si>
    <t>tylenol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</si>
  <si>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</si>
  <si>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</si>
  <si>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</si>
  <si>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</si>
  <si>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</si>
  <si>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</si>
  <si>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</si>
  <si>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</si>
  <si>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</si>
  <si>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C0740087</t>
  </si>
  <si>
    <t>Nasal oxygen catheter</t>
  </si>
  <si>
    <t>C0020699</t>
  </si>
  <si>
    <t>Hysterectomy</t>
  </si>
  <si>
    <t>Antilipemic agent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</si>
  <si>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</si>
  <si>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</si>
  <si>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</si>
  <si>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</si>
  <si>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</si>
  <si>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</si>
  <si>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</si>
  <si>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</si>
  <si>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</si>
  <si>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</si>
  <si>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</si>
  <si>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</si>
  <si>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</si>
  <si>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</si>
  <si>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</si>
  <si>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</si>
  <si>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</si>
  <si>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</si>
  <si>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</si>
  <si>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</si>
  <si>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</si>
  <si>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</si>
  <si>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</si>
  <si>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</si>
  <si>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</si>
  <si>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</si>
  <si>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</si>
  <si>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</si>
  <si>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</si>
  <si>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</si>
  <si>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</si>
  <si>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</si>
  <si>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</si>
  <si>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</si>
  <si>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</si>
  <si>
    <t>asthma</t>
  </si>
  <si>
    <t>chf</t>
  </si>
  <si>
    <t>depression</t>
  </si>
  <si>
    <t>gallstones</t>
  </si>
  <si>
    <t>gout</t>
  </si>
  <si>
    <t>label_id</t>
  </si>
  <si>
    <t>ontocuis</t>
  </si>
  <si>
    <t>cui</t>
  </si>
  <si>
    <t>ncuiword</t>
  </si>
  <si>
    <t>cholecystectomy</t>
  </si>
  <si>
    <t>axid</t>
  </si>
  <si>
    <t>ready</t>
  </si>
  <si>
    <t>gallop</t>
  </si>
  <si>
    <t>melena</t>
  </si>
  <si>
    <t>afternoon</t>
  </si>
  <si>
    <t>sensory</t>
  </si>
  <si>
    <t>nystatin</t>
  </si>
  <si>
    <t>open</t>
  </si>
  <si>
    <t>deficit</t>
  </si>
  <si>
    <t>neurologically</t>
  </si>
  <si>
    <t>ah</t>
  </si>
  <si>
    <t>adjust</t>
  </si>
  <si>
    <t>anticoagulate</t>
  </si>
  <si>
    <t>respiratory</t>
  </si>
  <si>
    <t>staph</t>
  </si>
  <si>
    <t>just</t>
  </si>
  <si>
    <t>persist</t>
  </si>
  <si>
    <t>determine</t>
  </si>
  <si>
    <t>node</t>
  </si>
  <si>
    <t>Cholecystectomies</t>
  </si>
  <si>
    <t>Has urgency</t>
  </si>
  <si>
    <t>Nasal oxygen cannula</t>
  </si>
  <si>
    <t>Excision procedure on uterus</t>
  </si>
  <si>
    <t>Paroxysmal</t>
  </si>
  <si>
    <t>Deterioration of status</t>
  </si>
  <si>
    <t>Biliary Calculi</t>
  </si>
  <si>
    <t>Bladder</t>
  </si>
  <si>
    <t>Entire spine</t>
  </si>
  <si>
    <t>Biliary operations</t>
  </si>
  <si>
    <t>Cholecystostomies</t>
  </si>
  <si>
    <t>Celioscopic Cholecystectomies</t>
  </si>
  <si>
    <t>Gallbladder operation</t>
  </si>
  <si>
    <t>Repair of gallbladder</t>
  </si>
  <si>
    <t>Percutaneous cholecystostomy</t>
  </si>
  <si>
    <t>Biliary tract repair</t>
  </si>
  <si>
    <t>Biliary tract excision</t>
  </si>
  <si>
    <t>Biliary contrast radiog</t>
  </si>
  <si>
    <t>bag-cui</t>
  </si>
  <si>
    <t>bag-cuiword</t>
  </si>
  <si>
    <t>kern-cuiword-dot</t>
  </si>
  <si>
    <t>kern-cuiword-lin</t>
  </si>
  <si>
    <t>C0003611</t>
  </si>
  <si>
    <t>kern-cuiword-filteredlin</t>
  </si>
  <si>
    <t>min filter</t>
  </si>
  <si>
    <t>max filter</t>
  </si>
  <si>
    <t>hzv cutoff</t>
  </si>
  <si>
    <t>kern-outercuiword-filteredlin</t>
  </si>
  <si>
    <t>kern-neword</t>
  </si>
  <si>
    <t>ambert test</t>
  </si>
  <si>
    <t>but cv was worse than test for ambert</t>
  </si>
  <si>
    <t>hzv wrong</t>
  </si>
  <si>
    <t>bag-word</t>
  </si>
  <si>
    <t>C1328653</t>
  </si>
  <si>
    <t>C0586177</t>
  </si>
  <si>
    <t>C0439107</t>
  </si>
  <si>
    <t>C1720294</t>
  </si>
  <si>
    <t>C0684224</t>
  </si>
  <si>
    <t>C0011008</t>
  </si>
  <si>
    <t>C0012621</t>
  </si>
  <si>
    <t>C0449438</t>
  </si>
  <si>
    <t>C0456628</t>
  </si>
  <si>
    <t>C0439129</t>
  </si>
  <si>
    <t>C0332285</t>
  </si>
  <si>
    <t>C0600083</t>
  </si>
  <si>
    <t>C0521125</t>
  </si>
  <si>
    <t>C0332287</t>
  </si>
  <si>
    <t>C1705690</t>
  </si>
  <si>
    <t>C0013227</t>
  </si>
  <si>
    <t>C1510665</t>
  </si>
  <si>
    <t>C0019994</t>
  </si>
  <si>
    <t>C0030705</t>
  </si>
  <si>
    <t>C0750729</t>
  </si>
  <si>
    <t>C1720398</t>
  </si>
  <si>
    <t>C0231347</t>
  </si>
  <si>
    <t>C0439210</t>
  </si>
  <si>
    <t>C1706456</t>
  </si>
  <si>
    <t>C1706457</t>
  </si>
  <si>
    <t>C0475209</t>
  </si>
  <si>
    <t>C0439113</t>
  </si>
  <si>
    <t>C1442985</t>
  </si>
  <si>
    <t>C1442986</t>
  </si>
  <si>
    <t>C1706280</t>
  </si>
  <si>
    <t>C1706281</t>
  </si>
  <si>
    <t>C1706282</t>
  </si>
  <si>
    <t>C1706103</t>
  </si>
  <si>
    <t>C0231290</t>
  </si>
  <si>
    <t>C0439228</t>
  </si>
  <si>
    <t>C0262512</t>
  </si>
  <si>
    <t>C0020517</t>
  </si>
  <si>
    <t>C0002111</t>
  </si>
  <si>
    <t>C0439115</t>
  </si>
  <si>
    <t>C0033452</t>
  </si>
  <si>
    <t>C1704238</t>
  </si>
  <si>
    <t>C0439140</t>
  </si>
  <si>
    <t>C0439114</t>
  </si>
  <si>
    <t>C0439139</t>
  </si>
  <si>
    <t>C0030193</t>
  </si>
  <si>
    <t>C1282910</t>
  </si>
  <si>
    <t>C0011884</t>
  </si>
  <si>
    <t>C0442519</t>
  </si>
  <si>
    <t>C0205360</t>
  </si>
  <si>
    <t>C0011900</t>
  </si>
  <si>
    <t>C0817096</t>
  </si>
  <si>
    <t>C0332119</t>
  </si>
  <si>
    <t>C0205225</t>
  </si>
  <si>
    <t>C0018787</t>
  </si>
  <si>
    <t>C1281570</t>
  </si>
  <si>
    <t>C0439143</t>
  </si>
  <si>
    <t>C0475455</t>
  </si>
  <si>
    <t>C0439119</t>
  </si>
  <si>
    <t>C0262926</t>
  </si>
  <si>
    <t>C0543467</t>
  </si>
  <si>
    <t>C0012634</t>
  </si>
  <si>
    <t>C0040223</t>
  </si>
  <si>
    <t>C0205170</t>
  </si>
  <si>
    <t>C0205251</t>
  </si>
  <si>
    <t>C0348080</t>
  </si>
  <si>
    <t>C0005767</t>
  </si>
  <si>
    <t>C1444637</t>
  </si>
  <si>
    <t>C0205476</t>
  </si>
  <si>
    <t>C0332288</t>
  </si>
  <si>
    <t>C0004057</t>
  </si>
  <si>
    <t>C0439230</t>
  </si>
  <si>
    <t>C0455458</t>
  </si>
  <si>
    <t>C0205307</t>
  </si>
  <si>
    <t>C0205091</t>
  </si>
  <si>
    <t>C0150312</t>
  </si>
  <si>
    <t>C0439148</t>
  </si>
  <si>
    <t>C0013604</t>
  </si>
  <si>
    <t>C0457385</t>
  </si>
  <si>
    <t>C1623258</t>
  </si>
  <si>
    <t>C1306345</t>
  </si>
  <si>
    <t>C0460139</t>
  </si>
  <si>
    <t>C0033095</t>
  </si>
  <si>
    <t>C0205272</t>
  </si>
  <si>
    <t>C1282911</t>
  </si>
  <si>
    <t>C0547043</t>
  </si>
  <si>
    <t>C0205485</t>
  </si>
  <si>
    <t>C0401925</t>
  </si>
  <si>
    <t>C0020538</t>
  </si>
  <si>
    <t>C0205394</t>
  </si>
  <si>
    <t>C0205090</t>
  </si>
  <si>
    <t>C0439116</t>
  </si>
  <si>
    <t>C0439141</t>
  </si>
  <si>
    <t>C1704767</t>
  </si>
  <si>
    <t>C0439118</t>
  </si>
  <si>
    <t>C0184661</t>
  </si>
  <si>
    <t>C0332137</t>
  </si>
  <si>
    <t>C0221423</t>
  </si>
  <si>
    <t>C0332152</t>
  </si>
  <si>
    <t>C0012155</t>
  </si>
  <si>
    <t>C0000726</t>
  </si>
  <si>
    <t>C0021311</t>
  </si>
  <si>
    <t>C0225386</t>
  </si>
  <si>
    <t>C0205160</t>
  </si>
  <si>
    <t>C0439127</t>
  </si>
  <si>
    <t>C1455781</t>
  </si>
  <si>
    <t>C0439105</t>
  </si>
  <si>
    <t>C1947944</t>
  </si>
  <si>
    <t>C1706540</t>
  </si>
  <si>
    <t>C0475371</t>
  </si>
  <si>
    <t>C0013404</t>
  </si>
  <si>
    <t>C0008031</t>
  </si>
  <si>
    <t>C0439106</t>
  </si>
  <si>
    <t>C1720692</t>
  </si>
  <si>
    <t>C0439128</t>
  </si>
  <si>
    <t>C0557651</t>
  </si>
  <si>
    <t>C0015385</t>
  </si>
  <si>
    <t>C1272641</t>
  </si>
  <si>
    <t>C0457453</t>
  </si>
  <si>
    <t>C0005823</t>
  </si>
  <si>
    <t>C0003842</t>
  </si>
  <si>
    <t>C0003629</t>
  </si>
  <si>
    <t>C0547040</t>
  </si>
  <si>
    <t>C0031809</t>
  </si>
  <si>
    <t>C0522503</t>
  </si>
  <si>
    <t>C0439064</t>
  </si>
  <si>
    <t>C0347979</t>
  </si>
  <si>
    <t>C0439138</t>
  </si>
  <si>
    <t>C0205250</t>
  </si>
  <si>
    <t>C0439134</t>
  </si>
  <si>
    <t>C0439111</t>
  </si>
  <si>
    <t>C0037473</t>
  </si>
  <si>
    <t>C0009566</t>
  </si>
  <si>
    <t>C2362589</t>
  </si>
  <si>
    <t>C0687676</t>
  </si>
  <si>
    <t>C0699992</t>
  </si>
  <si>
    <t>C0439227</t>
  </si>
  <si>
    <t>C1704764</t>
  </si>
  <si>
    <t>C0475211</t>
  </si>
  <si>
    <t>C0449201</t>
  </si>
  <si>
    <t>C1281594</t>
  </si>
  <si>
    <t>C0205042</t>
  </si>
  <si>
    <t>C0010294</t>
  </si>
  <si>
    <t>C1269008</t>
  </si>
  <si>
    <t>C0032821</t>
  </si>
  <si>
    <t>C0018808</t>
  </si>
  <si>
    <t>C1720176</t>
  </si>
  <si>
    <t>C1720594</t>
  </si>
  <si>
    <t>C0033707</t>
  </si>
  <si>
    <t>C0439234</t>
  </si>
  <si>
    <t>C0024109</t>
  </si>
  <si>
    <t>C1278908</t>
  </si>
  <si>
    <t>C0439242</t>
  </si>
  <si>
    <t>C0560012</t>
  </si>
  <si>
    <t>C0018810</t>
  </si>
  <si>
    <t>C1720676</t>
  </si>
  <si>
    <t>C1270004</t>
  </si>
  <si>
    <t>C0332173</t>
  </si>
  <si>
    <t>C0021641</t>
  </si>
  <si>
    <t>C0869039</t>
  </si>
  <si>
    <t>C0518014</t>
  </si>
  <si>
    <t>C0018935</t>
  </si>
  <si>
    <t>C0443225</t>
  </si>
  <si>
    <t>C1706551</t>
  </si>
  <si>
    <t>C0347984</t>
  </si>
  <si>
    <t>C0205358</t>
  </si>
  <si>
    <t>C0332148</t>
  </si>
  <si>
    <t>C0391850</t>
  </si>
  <si>
    <t>C0205178</t>
  </si>
  <si>
    <t>C1956346</t>
  </si>
  <si>
    <t>C0039401</t>
  </si>
  <si>
    <t>C0220931</t>
  </si>
  <si>
    <t>C1292796</t>
  </si>
  <si>
    <t>C0231174</t>
  </si>
  <si>
    <t>C1879313</t>
  </si>
  <si>
    <t>C0439142</t>
  </si>
  <si>
    <t>C0439117</t>
  </si>
  <si>
    <t>C1704239</t>
  </si>
  <si>
    <t>C0750502</t>
  </si>
  <si>
    <t>C0582147</t>
  </si>
  <si>
    <t>C0150032</t>
  </si>
  <si>
    <t>C0231379</t>
  </si>
  <si>
    <t>C0231393</t>
  </si>
  <si>
    <t>C0150061</t>
  </si>
  <si>
    <t>C0231416</t>
  </si>
  <si>
    <t>C0231418</t>
  </si>
  <si>
    <t>C0150082</t>
  </si>
  <si>
    <t>C0582456</t>
  </si>
  <si>
    <t>C0231357</t>
  </si>
  <si>
    <t>C0150009</t>
  </si>
  <si>
    <t>C0231359</t>
  </si>
  <si>
    <t>C0332232</t>
  </si>
  <si>
    <t>C0205136</t>
  </si>
  <si>
    <t>C1457887</t>
  </si>
  <si>
    <t>C0016169</t>
  </si>
  <si>
    <t>C0444930</t>
  </si>
  <si>
    <t>C0220938</t>
  </si>
  <si>
    <t>C0043157</t>
  </si>
  <si>
    <t>C0031831</t>
  </si>
  <si>
    <t>C0332185</t>
  </si>
  <si>
    <t>C0441655</t>
  </si>
  <si>
    <t>C0022877</t>
  </si>
  <si>
    <t>C0028754</t>
  </si>
  <si>
    <t>C2709248</t>
  </si>
  <si>
    <t>C0205191</t>
  </si>
  <si>
    <t>C0175668</t>
  </si>
  <si>
    <t>C0600091</t>
  </si>
  <si>
    <t>C0023216</t>
  </si>
  <si>
    <t>C0423772</t>
  </si>
  <si>
    <t>C0424945</t>
  </si>
  <si>
    <t>C0441994</t>
  </si>
  <si>
    <t>C0015967</t>
  </si>
  <si>
    <t>C0011849</t>
  </si>
  <si>
    <t>C1576866</t>
  </si>
  <si>
    <t>C1446409</t>
  </si>
  <si>
    <t>C0065374</t>
  </si>
  <si>
    <t>C0039985</t>
  </si>
  <si>
    <t>C0332189</t>
  </si>
  <si>
    <t>C0015576</t>
  </si>
  <si>
    <t>C0332120</t>
  </si>
  <si>
    <t>C1261322</t>
  </si>
  <si>
    <t>C0549177</t>
  </si>
  <si>
    <t>C0030054</t>
  </si>
  <si>
    <t>C0282139</t>
  </si>
  <si>
    <t>C0039476</t>
  </si>
  <si>
    <t>C0596019</t>
  </si>
  <si>
    <t>C1298907</t>
  </si>
  <si>
    <t>C0205265</t>
  </si>
  <si>
    <t>C0678227</t>
  </si>
  <si>
    <t>C0027497</t>
  </si>
  <si>
    <t>C0021853</t>
  </si>
  <si>
    <t>C0311392</t>
  </si>
  <si>
    <t>C1704353</t>
  </si>
  <si>
    <t>C0444611</t>
  </si>
  <si>
    <t>C0677510</t>
  </si>
  <si>
    <t>C0018801</t>
  </si>
  <si>
    <t>C0205099</t>
  </si>
  <si>
    <t>C0600137</t>
  </si>
  <si>
    <t>C0022116</t>
  </si>
  <si>
    <t>C0700776</t>
  </si>
  <si>
    <t>C2003847</t>
  </si>
  <si>
    <t>C0439631</t>
  </si>
  <si>
    <t>C0719635</t>
  </si>
  <si>
    <t>C0549184</t>
  </si>
  <si>
    <t>C0027530</t>
  </si>
  <si>
    <t>C1281592</t>
  </si>
  <si>
    <t>C1720302</t>
  </si>
  <si>
    <t>C0241889</t>
  </si>
  <si>
    <t>C0030685</t>
  </si>
  <si>
    <t>C0032825</t>
  </si>
  <si>
    <t>C1995000</t>
  </si>
  <si>
    <t>C1281593</t>
  </si>
  <si>
    <t>C0001861</t>
  </si>
  <si>
    <t>C0439208</t>
  </si>
  <si>
    <t>C0699129</t>
  </si>
  <si>
    <t>C0007430</t>
  </si>
  <si>
    <t>C0439232</t>
  </si>
  <si>
    <t>C0439284</t>
  </si>
  <si>
    <t>C2362652</t>
  </si>
  <si>
    <t>C0677546</t>
  </si>
  <si>
    <t>C0580836</t>
  </si>
  <si>
    <t>C1632851</t>
  </si>
  <si>
    <t>C0205309</t>
  </si>
  <si>
    <t>C0439787</t>
  </si>
  <si>
    <t>C0039155</t>
  </si>
  <si>
    <t>C0222045</t>
  </si>
  <si>
    <t>C0029921</t>
  </si>
  <si>
    <t>C0349674</t>
  </si>
  <si>
    <t>C0175659</t>
  </si>
  <si>
    <t>C0005821</t>
  </si>
  <si>
    <t>C0205266</t>
  </si>
  <si>
    <t>C0336969</t>
  </si>
  <si>
    <t>C0392360</t>
  </si>
  <si>
    <t>C0021308</t>
  </si>
  <si>
    <t>C0439146</t>
  </si>
  <si>
    <t>C0205156</t>
  </si>
  <si>
    <t>C0439121</t>
  </si>
  <si>
    <t>C0558288</t>
  </si>
  <si>
    <t>C0017725</t>
  </si>
  <si>
    <t>C0542341</t>
  </si>
  <si>
    <t>C0231303</t>
  </si>
  <si>
    <t>C0687133</t>
  </si>
  <si>
    <t>C0238767</t>
  </si>
  <si>
    <t>C0542339</t>
  </si>
  <si>
    <t>C1282918</t>
  </si>
  <si>
    <t>C0439122</t>
  </si>
  <si>
    <t>C0441950</t>
  </si>
  <si>
    <t>C1706494</t>
  </si>
  <si>
    <t>C0439231</t>
  </si>
  <si>
    <t>C0678226</t>
  </si>
  <si>
    <t>C0205172</t>
  </si>
  <si>
    <t>C0042963</t>
  </si>
  <si>
    <t>C1269647</t>
  </si>
  <si>
    <t>C0007634</t>
  </si>
  <si>
    <t>C1706495</t>
  </si>
  <si>
    <t>C1706496</t>
  </si>
  <si>
    <t>C1706411</t>
  </si>
  <si>
    <t>C0449788</t>
  </si>
  <si>
    <t>C0237753</t>
  </si>
  <si>
    <t>C1705850</t>
  </si>
  <si>
    <t>C0205246</t>
  </si>
  <si>
    <t>C0277797</t>
  </si>
  <si>
    <t>C0019134</t>
  </si>
  <si>
    <t>C0332149</t>
  </si>
  <si>
    <t>C0310367</t>
  </si>
  <si>
    <t>C0015259</t>
  </si>
  <si>
    <t>C0042965</t>
  </si>
  <si>
    <t>C0232201</t>
  </si>
  <si>
    <t>C0205314</t>
  </si>
  <si>
    <t>C0027051</t>
  </si>
  <si>
    <t>C0175673</t>
  </si>
  <si>
    <t>C1720566</t>
  </si>
  <si>
    <t>C0018802</t>
  </si>
  <si>
    <t>C0175663</t>
  </si>
  <si>
    <t>C1720467</t>
  </si>
  <si>
    <t>C0700321</t>
  </si>
  <si>
    <t>C0015677</t>
  </si>
  <si>
    <t>C0439109</t>
  </si>
  <si>
    <t>C0439132</t>
  </si>
  <si>
    <t>C0475210</t>
  </si>
  <si>
    <t>C0565990</t>
  </si>
  <si>
    <t>C0028778</t>
  </si>
  <si>
    <t>C0001975</t>
  </si>
  <si>
    <t>C0205404</t>
  </si>
  <si>
    <t>C0439810</t>
  </si>
  <si>
    <t>C0205082</t>
  </si>
  <si>
    <t>C0013516</t>
  </si>
  <si>
    <t>C0205435</t>
  </si>
  <si>
    <t>C0992015</t>
  </si>
  <si>
    <t>C0332835</t>
  </si>
  <si>
    <t>C0033213</t>
  </si>
  <si>
    <t>C0308718</t>
  </si>
  <si>
    <t>C2587213</t>
  </si>
  <si>
    <t>C1261287</t>
  </si>
  <si>
    <t>C1272460</t>
  </si>
  <si>
    <t>C0004147</t>
  </si>
  <si>
    <t>C0521116</t>
  </si>
  <si>
    <t>C0039225</t>
  </si>
  <si>
    <t>C0232693</t>
  </si>
  <si>
    <t>C1705223</t>
  </si>
  <si>
    <t>C0038351</t>
  </si>
  <si>
    <t>C0426663</t>
  </si>
  <si>
    <t>C1278920</t>
  </si>
  <si>
    <t>C0239966</t>
  </si>
  <si>
    <t>C0743221</t>
  </si>
  <si>
    <t>C0010200</t>
  </si>
  <si>
    <t>C0947637</t>
  </si>
  <si>
    <t>C0009814</t>
  </si>
  <si>
    <t>C0456079</t>
  </si>
  <si>
    <t>C0442592</t>
  </si>
  <si>
    <t>C0005773</t>
  </si>
  <si>
    <t>C0444598</t>
  </si>
  <si>
    <t>C0205494</t>
  </si>
  <si>
    <t>C1279901</t>
  </si>
  <si>
    <t>C1704243</t>
  </si>
  <si>
    <t>C0449913</t>
  </si>
  <si>
    <t>C0344315</t>
  </si>
  <si>
    <t>C0443302</t>
  </si>
  <si>
    <t>C0205088</t>
  </si>
  <si>
    <t>C0557854</t>
  </si>
  <si>
    <t>C1140618</t>
  </si>
  <si>
    <t>C0017887</t>
  </si>
  <si>
    <t>C1524057</t>
  </si>
  <si>
    <t>C0031381</t>
  </si>
  <si>
    <t>C0014442</t>
  </si>
  <si>
    <t>C0332170</t>
  </si>
  <si>
    <t>C0015780</t>
  </si>
  <si>
    <t>C0332290</t>
  </si>
  <si>
    <t>C0018795</t>
  </si>
  <si>
    <t>C0442732</t>
  </si>
  <si>
    <t>C0205104</t>
  </si>
  <si>
    <t>C0205393</t>
  </si>
  <si>
    <t>C0006318</t>
  </si>
  <si>
    <t>C0234833</t>
  </si>
  <si>
    <t>C0442824</t>
  </si>
  <si>
    <t>C0518766</t>
  </si>
  <si>
    <t>C0460137</t>
  </si>
  <si>
    <t>C0006675</t>
  </si>
  <si>
    <t>C0741847</t>
  </si>
  <si>
    <t>C0939400</t>
  </si>
  <si>
    <t>C0011581</t>
  </si>
  <si>
    <t>C0232202</t>
  </si>
  <si>
    <t>C0085619</t>
  </si>
  <si>
    <t>C0221198</t>
  </si>
  <si>
    <t>C0074554</t>
  </si>
  <si>
    <t>C2242979</t>
  </si>
  <si>
    <t>C0205100</t>
  </si>
  <si>
    <t>C1140621</t>
  </si>
  <si>
    <t>C1269079</t>
  </si>
  <si>
    <t>C0042036</t>
  </si>
  <si>
    <t>C1285009</t>
  </si>
  <si>
    <t>C0007189</t>
  </si>
  <si>
    <t>C0439211</t>
  </si>
  <si>
    <t>C0012797</t>
  </si>
  <si>
    <t>C0348013</t>
  </si>
  <si>
    <t>C0013182</t>
  </si>
  <si>
    <t>C0205531</t>
  </si>
  <si>
    <t>C0085593</t>
  </si>
  <si>
    <t>C0043144</t>
  </si>
  <si>
    <t>C0003232</t>
  </si>
  <si>
    <t>C0205094</t>
  </si>
  <si>
    <t>C1963578</t>
  </si>
  <si>
    <t>C0392744</t>
  </si>
  <si>
    <t>C0181074</t>
  </si>
  <si>
    <t>C0030842</t>
  </si>
  <si>
    <t>C0220892</t>
  </si>
  <si>
    <t>C0023516</t>
  </si>
  <si>
    <t>C0439144</t>
  </si>
  <si>
    <t>C0205436</t>
  </si>
  <si>
    <t>C1706493</t>
  </si>
  <si>
    <t>C0043210</t>
  </si>
  <si>
    <t>C0232197</t>
  </si>
  <si>
    <t>C0086418</t>
  </si>
  <si>
    <t>C1273870</t>
  </si>
  <si>
    <t>C0439108</t>
  </si>
  <si>
    <t>C0439131</t>
  </si>
  <si>
    <t>C0001128</t>
  </si>
  <si>
    <t>C0205222</t>
  </si>
  <si>
    <t>C0020443</t>
  </si>
  <si>
    <t>C0004339</t>
  </si>
  <si>
    <t>C1264633</t>
  </si>
  <si>
    <t>C0443985</t>
  </si>
  <si>
    <t>C1274040</t>
  </si>
  <si>
    <t>C0041199</t>
  </si>
  <si>
    <t>C0038990</t>
  </si>
  <si>
    <t>C0392759</t>
  </si>
  <si>
    <t>C0439199</t>
  </si>
  <si>
    <t>C1299581</t>
  </si>
  <si>
    <t>C0332167</t>
  </si>
  <si>
    <t>C0004238</t>
  </si>
  <si>
    <t>C0002871</t>
  </si>
  <si>
    <t>C0231179</t>
  </si>
  <si>
    <t>C0282386</t>
  </si>
  <si>
    <t>C0002962</t>
  </si>
  <si>
    <t>C0740009</t>
  </si>
  <si>
    <t>C0013687</t>
  </si>
  <si>
    <t>C0018966</t>
  </si>
  <si>
    <t>C0040329</t>
  </si>
  <si>
    <t>C0205095</t>
  </si>
  <si>
    <t>C0231832</t>
  </si>
  <si>
    <t>C0439137</t>
  </si>
  <si>
    <t>C0277786</t>
  </si>
  <si>
    <t>C0439112</t>
  </si>
  <si>
    <t>C0439834</t>
  </si>
  <si>
    <t>C0542537</t>
  </si>
  <si>
    <t>C2317432</t>
  </si>
  <si>
    <t>C0175906</t>
  </si>
  <si>
    <t>C0025859</t>
  </si>
  <si>
    <t>C0149871</t>
  </si>
  <si>
    <t>C0042890</t>
  </si>
  <si>
    <t>C0015264</t>
  </si>
  <si>
    <t>C0995150</t>
  </si>
  <si>
    <t>C1720092</t>
  </si>
  <si>
    <t>C0037494</t>
  </si>
  <si>
    <t>C0008377</t>
  </si>
  <si>
    <t>C0205108</t>
  </si>
  <si>
    <t>C0441587</t>
  </si>
  <si>
    <t>C0182537</t>
  </si>
  <si>
    <t>C0449468</t>
  </si>
  <si>
    <t>C0001927</t>
  </si>
  <si>
    <t>C1533107</t>
  </si>
  <si>
    <t>C0035253</t>
  </si>
  <si>
    <t>C0024467</t>
  </si>
  <si>
    <t>C0439505</t>
  </si>
  <si>
    <t>C0030605</t>
  </si>
  <si>
    <t>C0453946</t>
  </si>
  <si>
    <t>C0234233</t>
  </si>
  <si>
    <t>C0016860</t>
  </si>
  <si>
    <t>C0242209</t>
  </si>
  <si>
    <t>C0018684</t>
  </si>
  <si>
    <t>C0332575</t>
  </si>
  <si>
    <t>C0205146</t>
  </si>
  <si>
    <t>C1533810</t>
  </si>
  <si>
    <t>C1269078</t>
  </si>
  <si>
    <t>C1306462</t>
  </si>
  <si>
    <t>C0023693</t>
  </si>
  <si>
    <t>C0205081</t>
  </si>
  <si>
    <t>C0024554</t>
  </si>
  <si>
    <t>C1556156</t>
  </si>
  <si>
    <t>C1269612</t>
  </si>
  <si>
    <t>C0011991</t>
  </si>
  <si>
    <t>C0443172</t>
  </si>
  <si>
    <t>C1299586</t>
  </si>
  <si>
    <t>C0392747</t>
  </si>
  <si>
    <t>C0205284</t>
  </si>
  <si>
    <t>C0302583</t>
  </si>
  <si>
    <t>C0181904</t>
  </si>
  <si>
    <t>C0038454</t>
  </si>
  <si>
    <t>C0347981</t>
  </si>
  <si>
    <t>C0003483</t>
  </si>
  <si>
    <t>C0442027</t>
  </si>
  <si>
    <t>C0032790</t>
  </si>
  <si>
    <t>C0332273</t>
  </si>
  <si>
    <t>C1999262</t>
  </si>
  <si>
    <t>C0026649</t>
  </si>
  <si>
    <t>C1968515</t>
  </si>
  <si>
    <t>C0016504</t>
  </si>
  <si>
    <t>C1281587</t>
  </si>
  <si>
    <t>C0205341</t>
  </si>
  <si>
    <t>C0205166</t>
  </si>
  <si>
    <t>C0018017</t>
  </si>
  <si>
    <t>C0441471</t>
  </si>
  <si>
    <t>C0332307</t>
  </si>
  <si>
    <t>C1626935</t>
  </si>
  <si>
    <t>C0178499</t>
  </si>
  <si>
    <t>C0232257</t>
  </si>
  <si>
    <t>C0475224</t>
  </si>
  <si>
    <t>C0205107</t>
  </si>
  <si>
    <t>C1963703</t>
  </si>
  <si>
    <t>C1283838</t>
  </si>
  <si>
    <t>C0009806</t>
  </si>
  <si>
    <t>C0007584</t>
  </si>
  <si>
    <t>C0442822</t>
  </si>
  <si>
    <t>C0038257</t>
  </si>
  <si>
    <t>C1518543</t>
  </si>
  <si>
    <t>C0020564</t>
  </si>
  <si>
    <t>C0633084</t>
  </si>
  <si>
    <t>C0019080</t>
  </si>
  <si>
    <t>C1306372</t>
  </si>
  <si>
    <t>C1706061</t>
  </si>
  <si>
    <t>C0439110</t>
  </si>
  <si>
    <t>C0577559</t>
  </si>
  <si>
    <t>C1275563</t>
  </si>
  <si>
    <t>C0037313</t>
  </si>
  <si>
    <t>C0032285</t>
  </si>
  <si>
    <t>C1304686</t>
  </si>
  <si>
    <t>C0240526</t>
  </si>
  <si>
    <t>C2363150</t>
  </si>
  <si>
    <t>C0015230</t>
  </si>
  <si>
    <t>C1719822</t>
  </si>
  <si>
    <t>C0030252</t>
  </si>
  <si>
    <t>C0038999</t>
  </si>
  <si>
    <t>C0185098</t>
  </si>
  <si>
    <t>C0205183</t>
  </si>
  <si>
    <t>C0034991</t>
  </si>
  <si>
    <t>C0332254</t>
  </si>
  <si>
    <t>C1306847</t>
  </si>
  <si>
    <t>C0037366</t>
  </si>
  <si>
    <t>C0018670</t>
  </si>
  <si>
    <t>C1281590</t>
  </si>
  <si>
    <t>C0983882</t>
  </si>
  <si>
    <t>C0750482</t>
  </si>
  <si>
    <t>C0028429</t>
  </si>
  <si>
    <t>C0277785</t>
  </si>
  <si>
    <t>C0038720</t>
  </si>
  <si>
    <t>C0023508</t>
  </si>
  <si>
    <t>C0043250</t>
  </si>
  <si>
    <t>C1704474</t>
  </si>
  <si>
    <t>C0175730</t>
  </si>
  <si>
    <t>C0205388</t>
  </si>
  <si>
    <t>C0024117</t>
  </si>
  <si>
    <t>C0453996</t>
  </si>
  <si>
    <t>C0162429</t>
  </si>
  <si>
    <t>C0015733</t>
  </si>
  <si>
    <t>C0449202</t>
  </si>
  <si>
    <t>C2723006</t>
  </si>
  <si>
    <t>C0005771</t>
  </si>
  <si>
    <t>C0086439</t>
  </si>
  <si>
    <t>C0457933</t>
  </si>
  <si>
    <t>C0034897</t>
  </si>
  <si>
    <t>C0041582</t>
  </si>
  <si>
    <t>C0175566</t>
  </si>
  <si>
    <t>C0018681</t>
  </si>
  <si>
    <t>C0302350</t>
  </si>
  <si>
    <t>C0286651</t>
  </si>
  <si>
    <t>C0038435</t>
  </si>
  <si>
    <t>C0441987</t>
  </si>
  <si>
    <t>C0004916</t>
  </si>
  <si>
    <t>C0035139</t>
  </si>
  <si>
    <t>C0205234</t>
  </si>
  <si>
    <t>C0199176</t>
  </si>
  <si>
    <t>C0559956</t>
  </si>
  <si>
    <t>C0449286</t>
  </si>
  <si>
    <t>C0030049</t>
  </si>
  <si>
    <t>C0876064</t>
  </si>
  <si>
    <t>C0013832</t>
  </si>
  <si>
    <t>C0043187</t>
  </si>
  <si>
    <t>C0028661</t>
  </si>
  <si>
    <t>C1123023</t>
  </si>
  <si>
    <t>C1278993</t>
  </si>
  <si>
    <t>C0442805</t>
  </si>
  <si>
    <t>C1260956</t>
  </si>
  <si>
    <t>C0332448</t>
  </si>
  <si>
    <t>C0000737</t>
  </si>
  <si>
    <t>C0700590</t>
  </si>
  <si>
    <t>C0007280</t>
  </si>
  <si>
    <t>C0015811</t>
  </si>
  <si>
    <t>C0021461</t>
  </si>
  <si>
    <t>C0205332</t>
  </si>
  <si>
    <t>C2825043</t>
  </si>
  <si>
    <t>C0021708</t>
  </si>
  <si>
    <t>C0004096</t>
  </si>
  <si>
    <t>C0521112</t>
  </si>
  <si>
    <t>C0004457</t>
  </si>
  <si>
    <t>C1720725</t>
  </si>
  <si>
    <t>C0439152</t>
  </si>
  <si>
    <t>C0442739</t>
  </si>
  <si>
    <t>C0439219</t>
  </si>
  <si>
    <t>C0205324</t>
  </si>
  <si>
    <t>C0439514</t>
  </si>
  <si>
    <t>C0444505</t>
  </si>
  <si>
    <t>C0042313</t>
  </si>
  <si>
    <t>C0728963</t>
  </si>
  <si>
    <t>C0205536</t>
  </si>
  <si>
    <t>C1299582</t>
  </si>
  <si>
    <t>C0587355</t>
  </si>
  <si>
    <t>C0442816</t>
  </si>
  <si>
    <t>C1305618</t>
  </si>
  <si>
    <t>C0012265</t>
  </si>
  <si>
    <t>C0042449</t>
  </si>
  <si>
    <t>C0026597</t>
  </si>
  <si>
    <t>C1720420</t>
  </si>
  <si>
    <t>C1278960</t>
  </si>
  <si>
    <t>C0205087</t>
  </si>
  <si>
    <t>C1279941</t>
  </si>
  <si>
    <t>C1265570</t>
  </si>
  <si>
    <t>C0205093</t>
  </si>
  <si>
    <t>C0585045</t>
  </si>
  <si>
    <t>C0460152</t>
  </si>
  <si>
    <t>C0026266</t>
  </si>
  <si>
    <t>C0232605</t>
  </si>
  <si>
    <t>C2004489</t>
  </si>
  <si>
    <t>C0439256</t>
  </si>
  <si>
    <t>C1279919</t>
  </si>
  <si>
    <t>C0205177</t>
  </si>
  <si>
    <t>C0205125</t>
  </si>
  <si>
    <t>C0086787</t>
  </si>
  <si>
    <t>C1457868</t>
  </si>
  <si>
    <t>C0039082</t>
  </si>
  <si>
    <t>C0010055</t>
  </si>
  <si>
    <t>C0039231</t>
  </si>
  <si>
    <t>C1306459</t>
  </si>
  <si>
    <t>C0521140</t>
  </si>
  <si>
    <t>C0015672</t>
  </si>
  <si>
    <t>C0001779</t>
  </si>
  <si>
    <t>C1275568</t>
  </si>
  <si>
    <t>C0004381</t>
  </si>
  <si>
    <t>C0439136</t>
  </si>
  <si>
    <t>C0439145</t>
  </si>
  <si>
    <t>C1705855</t>
  </si>
  <si>
    <t>C1719869</t>
  </si>
  <si>
    <t>C0012359</t>
  </si>
  <si>
    <t>C0439120</t>
  </si>
  <si>
    <t>C0025266</t>
  </si>
  <si>
    <t>C1314792</t>
  </si>
  <si>
    <t>C0439223</t>
  </si>
  <si>
    <t>C0332147</t>
  </si>
  <si>
    <t>C0441730</t>
  </si>
  <si>
    <t>C0205163</t>
  </si>
  <si>
    <t>C0041618</t>
  </si>
  <si>
    <t>C0205219</t>
  </si>
  <si>
    <t>C0003578</t>
  </si>
  <si>
    <t>C1704765</t>
  </si>
  <si>
    <t>C0521367</t>
  </si>
  <si>
    <t>C1280659</t>
  </si>
  <si>
    <t>C0442504</t>
  </si>
  <si>
    <t>C0332162</t>
  </si>
  <si>
    <t>C0521136</t>
  </si>
  <si>
    <t>C0231807</t>
  </si>
  <si>
    <t>C1806781</t>
  </si>
  <si>
    <t>C0443286</t>
  </si>
  <si>
    <t>C0443763</t>
  </si>
  <si>
    <t>C0332286</t>
  </si>
  <si>
    <t>C0425586</t>
  </si>
  <si>
    <t>C0020473</t>
  </si>
  <si>
    <t>C0587117</t>
  </si>
  <si>
    <t>C0878544</t>
  </si>
  <si>
    <t>C0006938</t>
  </si>
  <si>
    <t>C1278929</t>
  </si>
  <si>
    <t>C0009450</t>
  </si>
  <si>
    <t>C0439775</t>
  </si>
  <si>
    <t>C0023884</t>
  </si>
  <si>
    <t>C0003467</t>
  </si>
  <si>
    <t>C0332218</t>
  </si>
  <si>
    <t>C0205520</t>
  </si>
  <si>
    <t>C0702240</t>
  </si>
  <si>
    <t>C0439200</t>
  </si>
  <si>
    <t>C0025598</t>
  </si>
  <si>
    <t>C0041834</t>
  </si>
  <si>
    <t>C0026591</t>
  </si>
  <si>
    <t>C0558302</t>
  </si>
  <si>
    <t>C0582191</t>
  </si>
  <si>
    <t>C0440761</t>
  </si>
  <si>
    <t>C0029064</t>
  </si>
  <si>
    <t>C0205145</t>
  </si>
  <si>
    <t>C0010520</t>
  </si>
  <si>
    <t>C0392366</t>
  </si>
  <si>
    <t>C0014792</t>
  </si>
  <si>
    <t>C0032952</t>
  </si>
  <si>
    <t>C0018099</t>
  </si>
  <si>
    <t>C0348011</t>
  </si>
  <si>
    <t>C0205103</t>
  </si>
  <si>
    <t>C0205169</t>
  </si>
  <si>
    <t>C0585022</t>
  </si>
  <si>
    <t>C0332156</t>
  </si>
  <si>
    <t>C0374711</t>
  </si>
  <si>
    <t>C0035234</t>
  </si>
  <si>
    <t>C1272706</t>
  </si>
  <si>
    <t>C0590720</t>
  </si>
  <si>
    <t>C0851827</t>
  </si>
  <si>
    <t>C0034063</t>
  </si>
  <si>
    <t>C1273869</t>
  </si>
  <si>
    <t>C0184898</t>
  </si>
  <si>
    <t>C0012373</t>
  </si>
  <si>
    <t>C0022209</t>
  </si>
  <si>
    <t>C2004491</t>
  </si>
  <si>
    <t>C0027524</t>
  </si>
  <si>
    <t>C0200949</t>
  </si>
  <si>
    <t>C0006826</t>
  </si>
  <si>
    <t>C0585361</t>
  </si>
  <si>
    <t>C0042591</t>
  </si>
  <si>
    <t>C0205132</t>
  </si>
  <si>
    <t>C0521114</t>
  </si>
  <si>
    <t>C0042014</t>
  </si>
  <si>
    <t>C0039070</t>
  </si>
  <si>
    <t>C0456389</t>
  </si>
  <si>
    <t>C0348016</t>
  </si>
  <si>
    <t>C0004093</t>
  </si>
  <si>
    <t>C0205052</t>
  </si>
  <si>
    <t>C0020261</t>
  </si>
  <si>
    <t>C0008059</t>
  </si>
  <si>
    <t>C0038056</t>
  </si>
  <si>
    <t>C0699752</t>
  </si>
  <si>
    <t>C0042373</t>
  </si>
  <si>
    <t>C0012833</t>
  </si>
  <si>
    <t>C0231197</t>
  </si>
  <si>
    <t>C0027740</t>
  </si>
  <si>
    <t>C0030704</t>
  </si>
  <si>
    <t>C1280541</t>
  </si>
  <si>
    <t>C1550738</t>
  </si>
  <si>
    <t>C0037315</t>
  </si>
  <si>
    <t>C0243095</t>
  </si>
  <si>
    <t>C0205311</t>
  </si>
  <si>
    <t>C1532563</t>
  </si>
  <si>
    <t>C0019270</t>
  </si>
  <si>
    <t>C0029408</t>
  </si>
  <si>
    <t>C0560008</t>
  </si>
  <si>
    <t>C0178638</t>
  </si>
  <si>
    <t>C0205267</t>
  </si>
  <si>
    <t>C0439209</t>
  </si>
  <si>
    <t>C0441998</t>
  </si>
  <si>
    <t>C0023175</t>
  </si>
  <si>
    <t>C0040160</t>
  </si>
  <si>
    <t>C0035078</t>
  </si>
  <si>
    <t>C0035648</t>
  </si>
  <si>
    <t>C1301808</t>
  </si>
  <si>
    <t>C0021658</t>
  </si>
  <si>
    <t>C0205102</t>
  </si>
  <si>
    <t>C0015260</t>
  </si>
  <si>
    <t>C0441889</t>
  </si>
  <si>
    <t>C0162521</t>
  </si>
  <si>
    <t>C0026549</t>
  </si>
  <si>
    <t>C0332237</t>
  </si>
  <si>
    <t>C0205530</t>
  </si>
  <si>
    <t>C0017628</t>
  </si>
  <si>
    <t>C0939412</t>
  </si>
  <si>
    <t>C0020676</t>
  </si>
  <si>
    <t>C0497156</t>
  </si>
  <si>
    <t>C0019046</t>
  </si>
  <si>
    <t>C0699678</t>
  </si>
  <si>
    <t>C0332183</t>
  </si>
  <si>
    <t>C0022251</t>
  </si>
  <si>
    <t>C0003015</t>
  </si>
  <si>
    <t>C0015671</t>
  </si>
  <si>
    <t>C0301585</t>
  </si>
  <si>
    <t>C0205096</t>
  </si>
  <si>
    <t>C0439473</t>
  </si>
  <si>
    <t>C0162712</t>
  </si>
  <si>
    <t>C0011860</t>
  </si>
  <si>
    <t>C0018800</t>
  </si>
  <si>
    <t>C0040357</t>
  </si>
  <si>
    <t>C0443144</t>
  </si>
  <si>
    <t>C0022658</t>
  </si>
  <si>
    <t>C1281589</t>
  </si>
  <si>
    <t>C0205101</t>
  </si>
  <si>
    <t>C0522501</t>
  </si>
  <si>
    <t>C0085096</t>
  </si>
  <si>
    <t>C0024485</t>
  </si>
  <si>
    <t>C0522499</t>
  </si>
  <si>
    <t>C0016452</t>
  </si>
  <si>
    <t>C1457869</t>
  </si>
  <si>
    <t>C0036658</t>
  </si>
  <si>
    <t>C0060282</t>
  </si>
  <si>
    <t>C1455667</t>
  </si>
  <si>
    <t>C0043031</t>
  </si>
  <si>
    <t>C1522720</t>
  </si>
  <si>
    <t>C0175677</t>
  </si>
  <si>
    <t>C0443327</t>
  </si>
  <si>
    <t>C0234215</t>
  </si>
  <si>
    <t>C0231183</t>
  </si>
  <si>
    <t>C0149651</t>
  </si>
  <si>
    <t>C0042878</t>
  </si>
  <si>
    <t>C0221096</t>
  </si>
  <si>
    <t>C0231221</t>
  </si>
  <si>
    <t>C1269897</t>
  </si>
  <si>
    <t>C0585024</t>
  </si>
  <si>
    <t>C0520887</t>
  </si>
  <si>
    <t>C0429103</t>
  </si>
  <si>
    <t>C0988316</t>
  </si>
  <si>
    <t>C0010268</t>
  </si>
  <si>
    <t>C0376674</t>
  </si>
  <si>
    <t>C0205147</t>
  </si>
  <si>
    <t>C0332272</t>
  </si>
  <si>
    <t>C1533164</t>
  </si>
  <si>
    <t>C0205386</t>
  </si>
  <si>
    <t>C0034642</t>
  </si>
  <si>
    <t>C0489633</t>
  </si>
  <si>
    <t>C0449450</t>
  </si>
  <si>
    <t>C0028756</t>
  </si>
  <si>
    <t>C0591130</t>
  </si>
  <si>
    <t>C0013428</t>
  </si>
  <si>
    <t>C0443203</t>
  </si>
  <si>
    <t>C0330390</t>
  </si>
  <si>
    <t>C1720053</t>
  </si>
  <si>
    <t>C0439096</t>
  </si>
  <si>
    <t>C0004604</t>
  </si>
  <si>
    <t>C1298908</t>
  </si>
  <si>
    <t>C0441959</t>
  </si>
  <si>
    <t>C0445247</t>
  </si>
  <si>
    <t>C0035203</t>
  </si>
  <si>
    <t>C1442959</t>
  </si>
  <si>
    <t>C0037683</t>
  </si>
  <si>
    <t>C0205322</t>
  </si>
  <si>
    <t>C0022417</t>
  </si>
  <si>
    <t>C1269611</t>
  </si>
  <si>
    <t>C1321095</t>
  </si>
  <si>
    <t>C0937846</t>
  </si>
  <si>
    <t>C0005367</t>
  </si>
  <si>
    <t>C1268256</t>
  </si>
  <si>
    <t>C0021945</t>
  </si>
  <si>
    <t>C0230347</t>
  </si>
  <si>
    <t>C0445379</t>
  </si>
  <si>
    <t>C0439135</t>
  </si>
  <si>
    <t>C0851346</t>
  </si>
  <si>
    <t>C0590690</t>
  </si>
  <si>
    <t>C1706104</t>
  </si>
  <si>
    <t>C0439068</t>
  </si>
  <si>
    <t>C0578617</t>
  </si>
  <si>
    <t>C0205381</t>
  </si>
  <si>
    <t>C0011854</t>
  </si>
  <si>
    <t>C1304888</t>
  </si>
  <si>
    <t>C0011011</t>
  </si>
  <si>
    <t>C0439673</t>
  </si>
  <si>
    <t>C0332221</t>
  </si>
  <si>
    <t>C0232483</t>
  </si>
  <si>
    <t>C0020649</t>
  </si>
  <si>
    <t>C0051696</t>
  </si>
  <si>
    <t>C0442603</t>
  </si>
  <si>
    <t>C0443343</t>
  </si>
  <si>
    <t>C0212019</t>
  </si>
  <si>
    <t>C1277078</t>
  </si>
  <si>
    <t>C0036656</t>
  </si>
  <si>
    <t>C0330721</t>
  </si>
  <si>
    <t>C0205182</t>
  </si>
  <si>
    <t>C0008679</t>
  </si>
  <si>
    <t>C0231449</t>
  </si>
  <si>
    <t>C0070166</t>
  </si>
  <si>
    <t>C1522240</t>
  </si>
  <si>
    <t>C0019552</t>
  </si>
  <si>
    <t>C0205548</t>
  </si>
  <si>
    <t>C0524727</t>
  </si>
  <si>
    <t>C0002965</t>
  </si>
  <si>
    <t>C0332196</t>
  </si>
  <si>
    <t>C0015392</t>
  </si>
  <si>
    <t>C1124675</t>
  </si>
  <si>
    <t>C0278060</t>
  </si>
  <si>
    <t>C0376218</t>
  </si>
  <si>
    <t>C1280202</t>
  </si>
  <si>
    <t>C0795635</t>
  </si>
  <si>
    <t>C0564405</t>
  </si>
  <si>
    <t>C0700777</t>
  </si>
  <si>
    <t>C0220870</t>
  </si>
  <si>
    <t>C0430404</t>
  </si>
  <si>
    <t>C0205523</t>
  </si>
  <si>
    <t>C0699194</t>
  </si>
  <si>
    <t>C0443315</t>
  </si>
  <si>
    <t>C0428977</t>
  </si>
  <si>
    <t>C0439583</t>
  </si>
  <si>
    <t>C0014239</t>
  </si>
  <si>
    <t>C1553387</t>
  </si>
  <si>
    <t>C0442874</t>
  </si>
  <si>
    <t>C0040961</t>
  </si>
  <si>
    <t>C0719394</t>
  </si>
  <si>
    <t>C0983889</t>
  </si>
  <si>
    <t>C0162577</t>
  </si>
  <si>
    <t>C0988172</t>
  </si>
  <si>
    <t>C0009555</t>
  </si>
  <si>
    <t>C0234234</t>
  </si>
  <si>
    <t>C0016658</t>
  </si>
  <si>
    <t>C0242665</t>
  </si>
  <si>
    <t>C0032227</t>
  </si>
  <si>
    <t>C0204700</t>
  </si>
  <si>
    <t>C1278978</t>
  </si>
  <si>
    <t>C0036186</t>
  </si>
  <si>
    <t>C1293134</t>
  </si>
  <si>
    <t>C0871470</t>
  </si>
  <si>
    <t>C0332461</t>
  </si>
  <si>
    <t>C0022646</t>
  </si>
  <si>
    <t>C0547047</t>
  </si>
  <si>
    <t>C2711450</t>
  </si>
  <si>
    <t>C0978787</t>
  </si>
  <si>
    <t>C0578395</t>
  </si>
  <si>
    <t>C0085590</t>
  </si>
  <si>
    <t>C1261316</t>
  </si>
  <si>
    <t>C0002144</t>
  </si>
  <si>
    <t>C0439816</t>
  </si>
  <si>
    <t>C0332300</t>
  </si>
  <si>
    <t>C0876139</t>
  </si>
  <si>
    <t>C0026845</t>
  </si>
  <si>
    <t>C0018246</t>
  </si>
  <si>
    <t>C1692318</t>
  </si>
  <si>
    <t>C0030247</t>
  </si>
  <si>
    <t>C0449416</t>
  </si>
  <si>
    <t>C1262556</t>
  </si>
  <si>
    <t>C0205197</t>
  </si>
  <si>
    <t>C0243237</t>
  </si>
  <si>
    <t>C0205253</t>
  </si>
  <si>
    <t>C0442038</t>
  </si>
  <si>
    <t>C0205547</t>
  </si>
  <si>
    <t>C0702093</t>
  </si>
  <si>
    <t>C0003086</t>
  </si>
  <si>
    <t>C1283839</t>
  </si>
  <si>
    <t>C0002598</t>
  </si>
  <si>
    <t>C0205210</t>
  </si>
  <si>
    <t>C0441597</t>
  </si>
  <si>
    <t>C0277910</t>
  </si>
  <si>
    <t>C1280500</t>
  </si>
  <si>
    <t>C2825079</t>
  </si>
  <si>
    <t>C1265611</t>
  </si>
  <si>
    <t>C0989915</t>
  </si>
  <si>
    <t>C0042027</t>
  </si>
  <si>
    <t>C1704212</t>
  </si>
  <si>
    <t>C1280341</t>
  </si>
  <si>
    <t>C0008809</t>
  </si>
  <si>
    <t>C0001924</t>
  </si>
  <si>
    <t>C0038317</t>
  </si>
  <si>
    <t>C0026724</t>
  </si>
  <si>
    <t>C0678176</t>
  </si>
  <si>
    <t>C0021925</t>
  </si>
  <si>
    <t>C0042029</t>
  </si>
  <si>
    <t>C0205231</t>
  </si>
  <si>
    <t>C0043094</t>
  </si>
  <si>
    <t>C0007642</t>
  </si>
  <si>
    <t>C0278286</t>
  </si>
  <si>
    <t>C0231176</t>
  </si>
  <si>
    <t>C1609982</t>
  </si>
  <si>
    <t>C0006141</t>
  </si>
  <si>
    <t>C1268990</t>
  </si>
  <si>
    <t>C1305428</t>
  </si>
  <si>
    <t>C0000970</t>
  </si>
  <si>
    <t>C0332121</t>
  </si>
  <si>
    <t>C0152053</t>
  </si>
  <si>
    <t>C0580822</t>
  </si>
  <si>
    <t>C0013119</t>
  </si>
  <si>
    <t>C0200627</t>
  </si>
  <si>
    <t>C0033684</t>
  </si>
  <si>
    <t>C1279889</t>
  </si>
  <si>
    <t>C0040053</t>
  </si>
  <si>
    <t>C0332297</t>
  </si>
  <si>
    <t>C0987219</t>
  </si>
  <si>
    <t>C0012798</t>
  </si>
  <si>
    <t>C0442004</t>
  </si>
  <si>
    <t>C0205437</t>
  </si>
  <si>
    <t>C0011923</t>
  </si>
  <si>
    <t>C0332126</t>
  </si>
  <si>
    <t>C0728762</t>
  </si>
  <si>
    <t>C0729538</t>
  </si>
  <si>
    <t>C0520453</t>
  </si>
  <si>
    <t>C1720688</t>
  </si>
  <si>
    <t>C0988178</t>
  </si>
  <si>
    <t>C0034929</t>
  </si>
  <si>
    <t>C0013103</t>
  </si>
  <si>
    <t>C0018944</t>
  </si>
  <si>
    <t>C0009214</t>
  </si>
  <si>
    <t>C0003811</t>
  </si>
  <si>
    <t>C1269004</t>
  </si>
  <si>
    <t>C0011155</t>
  </si>
  <si>
    <t>C1269005</t>
  </si>
  <si>
    <t>C0037817</t>
  </si>
  <si>
    <t>C0026264</t>
  </si>
  <si>
    <t>C0003501</t>
  </si>
  <si>
    <t>C0591139</t>
  </si>
  <si>
    <t>C0445204</t>
  </si>
  <si>
    <t>C0074722</t>
  </si>
  <si>
    <t>C0009368</t>
  </si>
  <si>
    <t>C1304755</t>
  </si>
  <si>
    <t>C0201777</t>
  </si>
  <si>
    <t>C0037004</t>
  </si>
  <si>
    <t>C0022660</t>
  </si>
  <si>
    <t>C1283792</t>
  </si>
  <si>
    <t>C0337664</t>
  </si>
  <si>
    <t>C0023779</t>
  </si>
  <si>
    <t>C0018827</t>
  </si>
  <si>
    <t>C0205180</t>
  </si>
  <si>
    <t>C0038984</t>
  </si>
  <si>
    <t>select code, cc</t>
  </si>
  <si>
    <t>from</t>
  </si>
  <si>
    <t>(</t>
  </si>
  <si>
    <t>select code, count(*) cc</t>
  </si>
  <si>
    <t>select distinct d.docId, code</t>
  </si>
  <si>
    <t xml:space="preserve">from i2b2_2008_doc d </t>
  </si>
  <si>
    <t>/* get ytex document */</t>
  </si>
  <si>
    <t xml:space="preserve">inner join document yd </t>
  </si>
  <si>
    <t>on yd.uid = d.docId</t>
  </si>
  <si>
    <t>and yd.analysis_batch = 'i2b2.2008'</t>
  </si>
  <si>
    <t>/* get cuis in document */</t>
  </si>
  <si>
    <t xml:space="preserve">inner join anno_base ab </t>
  </si>
  <si>
    <t>on ab.document_id = yd.document_id</t>
  </si>
  <si>
    <t>inner join anno_ontology_concept c</t>
  </si>
  <si>
    <t xml:space="preserve">    on c.anno_base_id = ab.anno_base_id</t>
  </si>
  <si>
    <t>) s group by code</t>
  </si>
  <si>
    <t>) s order by cc desc limit 1000</t>
  </si>
  <si>
    <t>bag-snword</t>
  </si>
  <si>
    <t>bag-cuiuword</t>
  </si>
  <si>
    <t>gemfibrozil</t>
  </si>
  <si>
    <t>hypertriglyceridemia</t>
  </si>
  <si>
    <t>tricor</t>
  </si>
  <si>
    <t>triglyceride</t>
  </si>
  <si>
    <t>fenofibrate</t>
  </si>
  <si>
    <t>fibrate</t>
  </si>
  <si>
    <t>micronize</t>
  </si>
  <si>
    <t>tg</t>
  </si>
  <si>
    <t>hdl</t>
  </si>
  <si>
    <t>restenosis</t>
  </si>
  <si>
    <t>ldl</t>
  </si>
  <si>
    <t>antacid</t>
  </si>
  <si>
    <t>teach</t>
  </si>
  <si>
    <t>evista</t>
  </si>
  <si>
    <t>infrequently</t>
  </si>
  <si>
    <t>lopid</t>
  </si>
  <si>
    <t>cuboid</t>
  </si>
  <si>
    <t>hole</t>
  </si>
  <si>
    <t>boutot</t>
  </si>
  <si>
    <t>C0014743</t>
  </si>
  <si>
    <t>DERMATITIS CONTUSIFORMIS</t>
  </si>
  <si>
    <t>Gemfibrosil</t>
  </si>
  <si>
    <t>C0020557</t>
  </si>
  <si>
    <t>hyperglyceridemia</t>
  </si>
  <si>
    <t>C0033228</t>
  </si>
  <si>
    <t>Fenofibrate</t>
  </si>
  <si>
    <t>C0039902</t>
  </si>
  <si>
    <t>2 Amino 6 Purinethiol</t>
  </si>
  <si>
    <t>TG - Triglyceride</t>
  </si>
  <si>
    <t>C0280038</t>
  </si>
  <si>
    <t>Purine antagonist</t>
  </si>
  <si>
    <t>C0358700</t>
  </si>
  <si>
    <t>Clofibrate group</t>
  </si>
  <si>
    <t>C0369212</t>
  </si>
  <si>
    <t>Acids, Esterified Fatty</t>
  </si>
  <si>
    <t>C0700003</t>
  </si>
  <si>
    <t>Lipur</t>
  </si>
  <si>
    <t>Abbott Brand of Procetofen</t>
  </si>
  <si>
    <t>C0724585</t>
  </si>
  <si>
    <t>Fenofibrate micronised</t>
  </si>
  <si>
    <t>C0993358</t>
  </si>
  <si>
    <t>Gemfibrozil 600 MG</t>
  </si>
  <si>
    <t>C1267085</t>
  </si>
  <si>
    <t>Bone of tarsus</t>
  </si>
  <si>
    <t>C1269053</t>
  </si>
  <si>
    <t>Entire talus</t>
  </si>
  <si>
    <t>C1279125</t>
  </si>
  <si>
    <t>Cuboid</t>
  </si>
  <si>
    <t>C1306480</t>
  </si>
  <si>
    <t>Entire navicular</t>
  </si>
  <si>
    <t>C1533522</t>
  </si>
  <si>
    <t>Fenofibrate 145 MG</t>
  </si>
  <si>
    <t>C2316835</t>
  </si>
  <si>
    <t>Carboxylic ester</t>
  </si>
  <si>
    <t>imputed infogain</t>
  </si>
  <si>
    <t>C0268195</t>
  </si>
  <si>
    <t>C0023821</t>
  </si>
  <si>
    <t>alpha Lipoprotein</t>
  </si>
  <si>
    <t>C1268902</t>
  </si>
  <si>
    <t>Purine analog</t>
  </si>
  <si>
    <t>HLD - Hyperlipidaemia</t>
  </si>
  <si>
    <t>C0342830</t>
  </si>
  <si>
    <t>Disorder of lipoprotein storage</t>
  </si>
  <si>
    <t>Disorder of lipid  metabolism</t>
  </si>
  <si>
    <t>propagated infogain</t>
  </si>
  <si>
    <t>hypercholesterolemia</t>
  </si>
  <si>
    <t>hyperlipidemia</t>
  </si>
  <si>
    <t>simvastatin</t>
  </si>
  <si>
    <t>cabg</t>
  </si>
  <si>
    <t>atorvastatin</t>
  </si>
  <si>
    <t>lad</t>
  </si>
  <si>
    <t>statin</t>
  </si>
  <si>
    <t>batch</t>
  </si>
  <si>
    <t>rca</t>
  </si>
  <si>
    <t>stent</t>
  </si>
  <si>
    <t>md</t>
  </si>
  <si>
    <t>cad</t>
  </si>
  <si>
    <t>cholesterol</t>
  </si>
  <si>
    <t>plavix</t>
  </si>
  <si>
    <t>lab</t>
  </si>
  <si>
    <t>asa</t>
  </si>
  <si>
    <t>lima</t>
  </si>
  <si>
    <t>C0015668</t>
  </si>
  <si>
    <t>Cystosteatonecrosis</t>
  </si>
  <si>
    <t>high blood cholesterol level</t>
  </si>
  <si>
    <t>C0020623</t>
  </si>
  <si>
    <t>Hypolipoproteinaemia</t>
  </si>
  <si>
    <t>C0023787</t>
  </si>
  <si>
    <t>CUTANEOUS LIPODYSTROPHY</t>
  </si>
  <si>
    <t>C0029591</t>
  </si>
  <si>
    <t>Lipoid metabol dis NEC</t>
  </si>
  <si>
    <t>C0030326</t>
  </si>
  <si>
    <t>Panniculitides</t>
  </si>
  <si>
    <t>C0151718</t>
  </si>
  <si>
    <t>CHOLESTEROL BLOOD DECREASED</t>
  </si>
  <si>
    <t>C0154251</t>
  </si>
  <si>
    <t>Disorder of Lipid Metabolism</t>
  </si>
  <si>
    <t>C0242339</t>
  </si>
  <si>
    <t>Dyslipidaemia</t>
  </si>
  <si>
    <t>C0263011</t>
  </si>
  <si>
    <t>Septal panniculitis</t>
  </si>
  <si>
    <t>C0342879</t>
  </si>
  <si>
    <t>Primary hypercholesterolaemia</t>
  </si>
  <si>
    <t>C0406591</t>
  </si>
  <si>
    <t>Subcutaneous fat disorder</t>
  </si>
  <si>
    <t>C0406604</t>
  </si>
  <si>
    <t>Lipoatrophy and lipodystrophy</t>
  </si>
  <si>
    <t>C0678189</t>
  </si>
  <si>
    <t>Hyperlipidaemia, group A</t>
  </si>
  <si>
    <t>Disorder of lipid metabolism</t>
  </si>
  <si>
    <t>Disorder of lipoprotein metabolism</t>
  </si>
  <si>
    <t>C0853689</t>
  </si>
  <si>
    <t>Secondary hyperlipidaemia</t>
  </si>
  <si>
    <t>C0003072</t>
  </si>
  <si>
    <t>Anion exchange resin</t>
  </si>
  <si>
    <t>antihyperlipemic</t>
  </si>
  <si>
    <t>C0008402</t>
  </si>
  <si>
    <t>Cholestyramine</t>
  </si>
  <si>
    <t>C0009279</t>
  </si>
  <si>
    <t>Colestipol</t>
  </si>
  <si>
    <t>C0016157</t>
  </si>
  <si>
    <t>Fish Oil</t>
  </si>
  <si>
    <t>C0024027</t>
  </si>
  <si>
    <t>Simvastatin</t>
  </si>
  <si>
    <t>C0082608</t>
  </si>
  <si>
    <t>C0085542</t>
  </si>
  <si>
    <t>C0246203</t>
  </si>
  <si>
    <t>C0286650</t>
  </si>
  <si>
    <t>Atorvastatin calcium</t>
  </si>
  <si>
    <t>C0304522</t>
  </si>
  <si>
    <t>Bile acid sequestrant antilipaemic agent</t>
  </si>
  <si>
    <t>C0354648</t>
  </si>
  <si>
    <t>Colestipol HCl</t>
  </si>
  <si>
    <t>C0354657</t>
  </si>
  <si>
    <t>Omega 3-marine triglycerides</t>
  </si>
  <si>
    <t>C0360714</t>
  </si>
  <si>
    <t>(2S)-2-Methylbutanoic Acid,</t>
  </si>
  <si>
    <t>pravastatin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</si>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</sst>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16" fillId="0" borderId="0" xfId="0" applyNumberFormat="1" applyFon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0.000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eval_test'!$F$1</c:f>
              <c:strCache>
                <c:ptCount val="1"/>
                <c:pt idx="0">
                  <c:v>word+concept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eval_test'!$F$2:$F$17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eval_test'!$G$1</c:f>
              <c:strCache>
                <c:ptCount val="1"/>
                <c:pt idx="0">
                  <c:v>ambert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eval_test'!$G$2:$G$17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2512"/>
        <c:axId val="94834048"/>
      </c:barChart>
      <c:catAx>
        <c:axId val="94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ax val="1"/>
          <c:min val="0.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48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1520"/>
        <c:axId val="53213056"/>
      </c:scatterChart>
      <c:valAx>
        <c:axId val="532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3056"/>
        <c:crosses val="autoZero"/>
        <c:crossBetween val="midCat"/>
      </c:valAx>
      <c:valAx>
        <c:axId val="53213056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1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invertIfNegative val="0"/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4912"/>
        <c:axId val="87816448"/>
      </c:barChart>
      <c:catAx>
        <c:axId val="878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6448"/>
        <c:crosses val="autoZero"/>
        <c:auto val="1"/>
        <c:lblAlgn val="ctr"/>
        <c:lblOffset val="100"/>
        <c:noMultiLvlLbl val="0"/>
      </c:catAx>
      <c:valAx>
        <c:axId val="878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2224"/>
        <c:axId val="94774016"/>
      </c:barChart>
      <c:catAx>
        <c:axId val="947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74016"/>
        <c:crosses val="autoZero"/>
        <c:auto val="1"/>
        <c:lblAlgn val="ctr"/>
        <c:lblOffset val="100"/>
        <c:noMultiLvlLbl val="0"/>
      </c:catAx>
      <c:valAx>
        <c:axId val="9477401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vecVsKern0.07!$C$1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vecVsKern0.07!$C$2:$C$6</c:f>
              <c:numCache>
                <c:formatCode>General</c:formatCode>
                <c:ptCount val="5"/>
                <c:pt idx="0">
                  <c:v>0.90967281672681599</c:v>
                </c:pt>
                <c:pt idx="1">
                  <c:v>0.87827161195859704</c:v>
                </c:pt>
                <c:pt idx="2">
                  <c:v>0.84899016721815701</c:v>
                </c:pt>
                <c:pt idx="3">
                  <c:v>0.83763321005960301</c:v>
                </c:pt>
                <c:pt idx="4">
                  <c:v>0.61150439986707295</c:v>
                </c:pt>
              </c:numCache>
            </c:numRef>
          </c:val>
        </c:ser>
        <c:ser>
          <c:idx val="1"/>
          <c:order val="1"/>
          <c:tx>
            <c:strRef>
              <c:f>vecVsKern0.07!$D$1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vecVsKern0.07!$D$2:$D$6</c:f>
              <c:numCache>
                <c:formatCode>General</c:formatCode>
                <c:ptCount val="5"/>
                <c:pt idx="0">
                  <c:v>0.95038783436226604</c:v>
                </c:pt>
                <c:pt idx="1">
                  <c:v>0.87335342783312997</c:v>
                </c:pt>
                <c:pt idx="2">
                  <c:v>0.93570261794715603</c:v>
                </c:pt>
                <c:pt idx="3">
                  <c:v>0.89555306441556304</c:v>
                </c:pt>
                <c:pt idx="4">
                  <c:v>0.63775621578207897</c:v>
                </c:pt>
              </c:numCache>
            </c:numRef>
          </c:val>
        </c:ser>
        <c:ser>
          <c:idx val="2"/>
          <c:order val="2"/>
          <c:tx>
            <c:strRef>
              <c:f>vecVsKern0.07!$F$1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vecVsKern0.07!$F$2:$F$6</c:f>
              <c:numCache>
                <c:formatCode>General</c:formatCode>
                <c:ptCount val="5"/>
                <c:pt idx="0">
                  <c:v>0.898146416678407</c:v>
                </c:pt>
                <c:pt idx="1">
                  <c:v>0.58620854822053703</c:v>
                </c:pt>
                <c:pt idx="2">
                  <c:v>0.93442211978499901</c:v>
                </c:pt>
                <c:pt idx="3">
                  <c:v>0.89081987756710002</c:v>
                </c:pt>
                <c:pt idx="4">
                  <c:v>0.62191950651099703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64512"/>
        <c:axId val="94866048"/>
      </c:barChart>
      <c:catAx>
        <c:axId val="94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66048"/>
        <c:crosses val="autoZero"/>
        <c:auto val="1"/>
        <c:lblAlgn val="ctr"/>
        <c:lblOffset val="100"/>
        <c:noMultiLvlLbl val="0"/>
      </c:catAx>
      <c:valAx>
        <c:axId val="9486604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45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0464"/>
        <c:axId val="88912256"/>
      </c:scatterChart>
      <c:valAx>
        <c:axId val="889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12256"/>
        <c:crosses val="autoZero"/>
        <c:crossBetween val="midCat"/>
      </c:valAx>
      <c:valAx>
        <c:axId val="88912256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18</xdr:row>
      <xdr:rowOff>28575</xdr:rowOff>
    </xdr:from>
    <xdr:to>
      <xdr:col>11</xdr:col>
      <xdr:colOff>171450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180975</xdr:rowOff>
    </xdr:from>
    <xdr:to>
      <xdr:col>13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13</xdr:col>
      <xdr:colOff>371475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pane xSplit="15690" topLeftCell="R1"/>
      <selection activeCell="A12" sqref="A12"/>
      <selection pane="topRight" activeCell="R1" sqref="R1"/>
    </sheetView>
  </sheetViews>
  <sheetFormatPr defaultRowHeight="15" x14ac:dyDescent="0.25"/>
  <cols>
    <col min="1" max="1" width="22.28515625" customWidth="1"/>
    <col min="3" max="3" width="9.140625" style="7"/>
    <col min="6" max="6" width="16.28515625" customWidth="1"/>
    <col min="9" max="9" width="23" customWidth="1"/>
  </cols>
  <sheetData>
    <row r="1" spans="1:12" x14ac:dyDescent="0.25">
      <c r="A1" t="s">
        <v>1</v>
      </c>
      <c r="B1" t="s">
        <v>0</v>
      </c>
      <c r="C1" s="7" t="s">
        <v>19</v>
      </c>
      <c r="D1" t="s">
        <v>160</v>
      </c>
      <c r="E1" t="s">
        <v>1172</v>
      </c>
      <c r="F1" t="s">
        <v>98</v>
      </c>
      <c r="G1" t="s">
        <v>89</v>
      </c>
    </row>
    <row r="2" spans="1:12" x14ac:dyDescent="0.25">
      <c r="A2" t="s">
        <v>2</v>
      </c>
      <c r="B2">
        <v>1</v>
      </c>
      <c r="C2" s="7">
        <v>0.96575461844814003</v>
      </c>
      <c r="D2" s="3">
        <v>0.96599999999999997</v>
      </c>
      <c r="E2" s="3">
        <v>0.96599999999999997</v>
      </c>
      <c r="F2">
        <v>0.95904999999999996</v>
      </c>
      <c r="G2">
        <v>0.97</v>
      </c>
      <c r="H2" s="3">
        <v>0.97</v>
      </c>
      <c r="I2" s="3" t="s">
        <v>146</v>
      </c>
      <c r="J2">
        <f>IF(I2&lt;&gt;"bag-cuiword",B2,"")</f>
        <v>1</v>
      </c>
      <c r="K2">
        <f>H2-G2</f>
        <v>0</v>
      </c>
    </row>
    <row r="3" spans="1:12" x14ac:dyDescent="0.25">
      <c r="A3" t="s">
        <v>10</v>
      </c>
      <c r="B3">
        <v>2</v>
      </c>
      <c r="C3" s="7">
        <v>0.58987856676718997</v>
      </c>
      <c r="D3" s="3">
        <v>0.59099999999999997</v>
      </c>
      <c r="E3" s="3">
        <v>0.58399999999999996</v>
      </c>
      <c r="F3">
        <v>0.59162668062677903</v>
      </c>
      <c r="G3">
        <v>0.63</v>
      </c>
      <c r="H3" s="3">
        <v>0.58699999999999997</v>
      </c>
      <c r="I3" s="3" t="s">
        <v>147</v>
      </c>
      <c r="J3" t="str">
        <f t="shared" ref="J3:J17" si="0">IF(I3&lt;&gt;"bag-cuiword",B3,"")</f>
        <v/>
      </c>
      <c r="K3" s="1">
        <f t="shared" ref="K3:K17" si="1">H3-G3</f>
        <v>-4.3000000000000038E-2</v>
      </c>
      <c r="L3" t="s">
        <v>159</v>
      </c>
    </row>
    <row r="4" spans="1:12" x14ac:dyDescent="0.25">
      <c r="A4" t="s">
        <v>11</v>
      </c>
      <c r="B4">
        <v>3</v>
      </c>
      <c r="C4" s="7">
        <v>0.597255720447604</v>
      </c>
      <c r="D4" s="3">
        <v>0.60899999999999999</v>
      </c>
      <c r="E4" s="3">
        <v>0.60199999999999998</v>
      </c>
      <c r="F4">
        <v>0.59594863756259997</v>
      </c>
      <c r="G4">
        <v>0.61199999999999999</v>
      </c>
      <c r="H4" s="3">
        <v>0.95599999999999996</v>
      </c>
      <c r="I4" s="3" t="s">
        <v>160</v>
      </c>
      <c r="J4">
        <f t="shared" si="0"/>
        <v>3</v>
      </c>
      <c r="K4">
        <f t="shared" si="1"/>
        <v>0.34399999999999997</v>
      </c>
    </row>
    <row r="5" spans="1:12" x14ac:dyDescent="0.25">
      <c r="A5" t="s">
        <v>12</v>
      </c>
      <c r="B5">
        <v>4</v>
      </c>
      <c r="C5" s="7">
        <v>0.900512409577646</v>
      </c>
      <c r="D5" s="3">
        <v>0.91300000000000003</v>
      </c>
      <c r="E5" s="3">
        <v>0.90900000000000003</v>
      </c>
      <c r="F5">
        <v>0.90412301986948196</v>
      </c>
      <c r="G5">
        <v>0.93500000000000005</v>
      </c>
      <c r="H5" s="3">
        <v>0.92600000000000005</v>
      </c>
      <c r="I5" s="3" t="s">
        <v>151</v>
      </c>
      <c r="J5">
        <f t="shared" si="0"/>
        <v>4</v>
      </c>
      <c r="K5">
        <f t="shared" si="1"/>
        <v>-9.000000000000008E-3</v>
      </c>
    </row>
    <row r="6" spans="1:12" x14ac:dyDescent="0.25">
      <c r="A6" t="s">
        <v>13</v>
      </c>
      <c r="B6">
        <v>5</v>
      </c>
      <c r="C6" s="7">
        <v>0.91106084124824604</v>
      </c>
      <c r="D6" s="3">
        <v>0.91400000000000003</v>
      </c>
      <c r="E6" s="3">
        <v>0.89500000000000002</v>
      </c>
      <c r="F6">
        <v>0.90661040372951196</v>
      </c>
      <c r="G6">
        <v>0.91500000000000004</v>
      </c>
      <c r="H6" s="3">
        <v>0.91300000000000003</v>
      </c>
      <c r="I6" s="3" t="s">
        <v>151</v>
      </c>
      <c r="J6">
        <f t="shared" si="0"/>
        <v>5</v>
      </c>
      <c r="K6">
        <f t="shared" si="1"/>
        <v>-2.0000000000000018E-3</v>
      </c>
    </row>
    <row r="7" spans="1:12" x14ac:dyDescent="0.25">
      <c r="A7" t="s">
        <v>14</v>
      </c>
      <c r="B7">
        <v>6</v>
      </c>
      <c r="C7" s="7">
        <v>0.96383407329235704</v>
      </c>
      <c r="D7" s="3">
        <v>0.95199999999999996</v>
      </c>
      <c r="E7" s="3">
        <v>0.95199999999999996</v>
      </c>
      <c r="F7">
        <v>0.97708193021057299</v>
      </c>
      <c r="G7">
        <v>0.96099999999999997</v>
      </c>
      <c r="H7" s="3">
        <v>0.96199999999999997</v>
      </c>
      <c r="I7" s="3" t="s">
        <v>146</v>
      </c>
      <c r="J7">
        <f t="shared" si="0"/>
        <v>6</v>
      </c>
      <c r="K7">
        <f t="shared" si="1"/>
        <v>1.0000000000000009E-3</v>
      </c>
    </row>
    <row r="8" spans="1:12" x14ac:dyDescent="0.25">
      <c r="A8" t="s">
        <v>15</v>
      </c>
      <c r="B8">
        <v>7</v>
      </c>
      <c r="C8" s="7">
        <v>0.57122630114852502</v>
      </c>
      <c r="D8" s="3">
        <v>0.58099999999999996</v>
      </c>
      <c r="E8" s="3">
        <v>0.58099999999999996</v>
      </c>
      <c r="F8">
        <v>0.56806935511639101</v>
      </c>
      <c r="G8">
        <v>0.57899999999999996</v>
      </c>
      <c r="H8" s="4">
        <v>0.64700000000000002</v>
      </c>
      <c r="I8" s="3" t="s">
        <v>151</v>
      </c>
      <c r="J8">
        <f t="shared" si="0"/>
        <v>7</v>
      </c>
      <c r="K8" s="1">
        <f t="shared" si="1"/>
        <v>6.800000000000006E-2</v>
      </c>
    </row>
    <row r="9" spans="1:12" x14ac:dyDescent="0.25">
      <c r="A9" t="s">
        <v>16</v>
      </c>
      <c r="B9">
        <v>8</v>
      </c>
      <c r="C9" s="7">
        <v>0.95838664019560904</v>
      </c>
      <c r="D9" s="3">
        <v>0.98099999999999998</v>
      </c>
      <c r="E9" s="3">
        <v>0.98099999999999998</v>
      </c>
      <c r="F9">
        <v>0.95705840459443403</v>
      </c>
      <c r="G9">
        <v>0.98099999999999998</v>
      </c>
      <c r="H9" s="3">
        <v>0.96399999999999997</v>
      </c>
      <c r="I9" s="3" t="s">
        <v>151</v>
      </c>
      <c r="J9">
        <f t="shared" si="0"/>
        <v>8</v>
      </c>
      <c r="K9">
        <f t="shared" si="1"/>
        <v>-1.7000000000000015E-2</v>
      </c>
    </row>
    <row r="10" spans="1:12" x14ac:dyDescent="0.25">
      <c r="A10" t="s">
        <v>17</v>
      </c>
      <c r="B10">
        <v>9</v>
      </c>
      <c r="C10" s="7">
        <v>0.79913743382820002</v>
      </c>
      <c r="D10" s="3">
        <v>0.84399999999999997</v>
      </c>
      <c r="E10" s="3">
        <v>0.81599999999999995</v>
      </c>
      <c r="F10">
        <v>0.79339146847342701</v>
      </c>
      <c r="G10">
        <v>0.91200000000000003</v>
      </c>
      <c r="H10" s="3">
        <v>0.89900000000000002</v>
      </c>
      <c r="I10" s="3" t="s">
        <v>151</v>
      </c>
      <c r="J10">
        <f t="shared" si="0"/>
        <v>9</v>
      </c>
      <c r="K10">
        <f t="shared" si="1"/>
        <v>-1.3000000000000012E-2</v>
      </c>
    </row>
    <row r="11" spans="1:12" x14ac:dyDescent="0.25">
      <c r="A11" t="s">
        <v>3</v>
      </c>
      <c r="B11">
        <v>10</v>
      </c>
      <c r="C11" s="7">
        <v>0.79742667910260401</v>
      </c>
      <c r="D11" s="3">
        <v>0.76500000000000001</v>
      </c>
      <c r="E11" s="3">
        <v>0.74099999999999999</v>
      </c>
      <c r="F11">
        <v>0.81037443008432697</v>
      </c>
      <c r="G11">
        <v>0.89900000000000002</v>
      </c>
      <c r="H11" s="3">
        <v>0.84</v>
      </c>
      <c r="I11" s="3" t="s">
        <v>147</v>
      </c>
      <c r="J11" t="str">
        <f t="shared" si="0"/>
        <v/>
      </c>
      <c r="K11" s="1">
        <f t="shared" si="1"/>
        <v>-5.9000000000000052E-2</v>
      </c>
    </row>
    <row r="12" spans="1:12" x14ac:dyDescent="0.25">
      <c r="A12" t="s">
        <v>4</v>
      </c>
      <c r="B12">
        <v>11</v>
      </c>
      <c r="C12" s="7">
        <v>0.64230661982042303</v>
      </c>
      <c r="D12" s="3">
        <v>0.92100000000000004</v>
      </c>
      <c r="E12" s="3">
        <v>0.90500000000000003</v>
      </c>
      <c r="F12">
        <v>0.81546507650873801</v>
      </c>
      <c r="G12">
        <v>0.876</v>
      </c>
      <c r="H12" s="3">
        <v>0.52800000000000002</v>
      </c>
      <c r="I12" s="3" t="s">
        <v>146</v>
      </c>
      <c r="J12">
        <f t="shared" si="0"/>
        <v>11</v>
      </c>
      <c r="K12" s="1">
        <f t="shared" si="1"/>
        <v>-0.34799999999999998</v>
      </c>
      <c r="L12" t="s">
        <v>159</v>
      </c>
    </row>
    <row r="13" spans="1:12" x14ac:dyDescent="0.25">
      <c r="A13" t="s">
        <v>5</v>
      </c>
      <c r="B13">
        <v>12</v>
      </c>
      <c r="C13" s="7">
        <v>0.58221749002532097</v>
      </c>
      <c r="D13" s="3">
        <v>0.83899999999999997</v>
      </c>
      <c r="E13" s="3">
        <v>0.83899999999999997</v>
      </c>
      <c r="F13">
        <v>0.57682835764555895</v>
      </c>
      <c r="G13">
        <v>0.63100000000000001</v>
      </c>
      <c r="H13" s="3">
        <v>0.624</v>
      </c>
      <c r="I13" s="3" t="s">
        <v>151</v>
      </c>
      <c r="J13">
        <f t="shared" si="0"/>
        <v>12</v>
      </c>
      <c r="K13">
        <f t="shared" si="1"/>
        <v>-7.0000000000000062E-3</v>
      </c>
    </row>
    <row r="14" spans="1:12" x14ac:dyDescent="0.25">
      <c r="A14" t="s">
        <v>6</v>
      </c>
      <c r="B14">
        <v>13</v>
      </c>
      <c r="C14" s="7">
        <v>0.49594233580321601</v>
      </c>
      <c r="D14" s="3">
        <v>0.96499999999999997</v>
      </c>
      <c r="E14" s="3">
        <v>0.96499999999999997</v>
      </c>
      <c r="F14">
        <v>0.49326036282558</v>
      </c>
      <c r="G14">
        <v>0.97299999999999998</v>
      </c>
      <c r="H14" s="3">
        <v>0.96599999999999997</v>
      </c>
      <c r="I14" s="3" t="s">
        <v>146</v>
      </c>
      <c r="J14">
        <f t="shared" si="0"/>
        <v>13</v>
      </c>
      <c r="K14">
        <f t="shared" si="1"/>
        <v>-7.0000000000000062E-3</v>
      </c>
    </row>
    <row r="15" spans="1:12" x14ac:dyDescent="0.25">
      <c r="A15" t="s">
        <v>7</v>
      </c>
      <c r="B15">
        <v>14</v>
      </c>
      <c r="C15" s="7">
        <v>0.59889358808552495</v>
      </c>
      <c r="D15" s="3">
        <v>0.63</v>
      </c>
      <c r="E15" s="3">
        <v>0.64900000000000002</v>
      </c>
      <c r="F15">
        <v>0.62326345275710304</v>
      </c>
      <c r="G15">
        <v>0.65300000000000002</v>
      </c>
      <c r="H15" s="3">
        <v>0.64700000000000002</v>
      </c>
      <c r="I15" s="3" t="s">
        <v>147</v>
      </c>
      <c r="J15" t="str">
        <f t="shared" si="0"/>
        <v/>
      </c>
      <c r="K15">
        <f t="shared" si="1"/>
        <v>-6.0000000000000053E-3</v>
      </c>
      <c r="L15" t="s">
        <v>159</v>
      </c>
    </row>
    <row r="16" spans="1:12" x14ac:dyDescent="0.25">
      <c r="A16" t="s">
        <v>8</v>
      </c>
      <c r="B16">
        <v>15</v>
      </c>
      <c r="C16" s="7">
        <v>0.60169652058211498</v>
      </c>
      <c r="D16" s="3">
        <v>0.59799999999999998</v>
      </c>
      <c r="E16" s="3">
        <v>0.58199999999999996</v>
      </c>
      <c r="F16">
        <v>0.60549518541560399</v>
      </c>
      <c r="G16">
        <v>0.623</v>
      </c>
      <c r="H16" s="3">
        <v>0.626</v>
      </c>
      <c r="I16" s="3" t="s">
        <v>151</v>
      </c>
      <c r="J16">
        <f t="shared" si="0"/>
        <v>15</v>
      </c>
      <c r="K16">
        <f t="shared" si="1"/>
        <v>3.0000000000000027E-3</v>
      </c>
    </row>
    <row r="17" spans="1:12" x14ac:dyDescent="0.25">
      <c r="A17" t="s">
        <v>9</v>
      </c>
      <c r="B17">
        <v>16</v>
      </c>
      <c r="C17" s="7">
        <v>0.94275177163009705</v>
      </c>
      <c r="D17" s="3">
        <v>0.47299999999999998</v>
      </c>
      <c r="E17" s="3">
        <v>0.47299999999999998</v>
      </c>
      <c r="F17">
        <v>0.83132179840744702</v>
      </c>
      <c r="G17">
        <v>0.72499999999999998</v>
      </c>
      <c r="H17" s="4">
        <v>0.92600000000000005</v>
      </c>
      <c r="I17" s="3" t="s">
        <v>147</v>
      </c>
      <c r="J17" t="str">
        <f t="shared" si="0"/>
        <v/>
      </c>
      <c r="K17">
        <f t="shared" si="1"/>
        <v>0.20100000000000007</v>
      </c>
    </row>
    <row r="18" spans="1:12" x14ac:dyDescent="0.25">
      <c r="L18">
        <f>SUM(K2:K17)-K12</f>
        <v>0.45399999999999996</v>
      </c>
    </row>
    <row r="19" spans="1:12" x14ac:dyDescent="0.25">
      <c r="B19">
        <v>1</v>
      </c>
      <c r="C19" s="7">
        <f>C2-G2</f>
        <v>-4.2453815518599392E-3</v>
      </c>
      <c r="D19">
        <f>D2-G2</f>
        <v>-4.0000000000000036E-3</v>
      </c>
      <c r="E19">
        <f>E2-G2</f>
        <v>-4.0000000000000036E-3</v>
      </c>
    </row>
    <row r="20" spans="1:12" x14ac:dyDescent="0.25">
      <c r="B20">
        <v>2</v>
      </c>
      <c r="C20" s="7">
        <f t="shared" ref="C20:C34" si="2">C3-G3</f>
        <v>-4.0121433232810033E-2</v>
      </c>
      <c r="D20" s="1">
        <f t="shared" ref="D20:D34" si="3">D3-G3</f>
        <v>-3.9000000000000035E-2</v>
      </c>
      <c r="E20">
        <f t="shared" ref="E20:E34" si="4">E3-G3</f>
        <v>-4.6000000000000041E-2</v>
      </c>
    </row>
    <row r="21" spans="1:12" x14ac:dyDescent="0.25">
      <c r="B21">
        <v>3</v>
      </c>
      <c r="C21" s="7">
        <f t="shared" si="2"/>
        <v>-1.4744279552395989E-2</v>
      </c>
      <c r="D21">
        <f t="shared" si="3"/>
        <v>-3.0000000000000027E-3</v>
      </c>
      <c r="E21">
        <f t="shared" si="4"/>
        <v>-1.0000000000000009E-2</v>
      </c>
    </row>
    <row r="22" spans="1:12" x14ac:dyDescent="0.25">
      <c r="B22">
        <v>4</v>
      </c>
      <c r="C22" s="7">
        <f t="shared" si="2"/>
        <v>-3.4487590422354053E-2</v>
      </c>
      <c r="D22">
        <f t="shared" si="3"/>
        <v>-2.200000000000002E-2</v>
      </c>
      <c r="E22">
        <f t="shared" si="4"/>
        <v>-2.6000000000000023E-2</v>
      </c>
    </row>
    <row r="23" spans="1:12" x14ac:dyDescent="0.25">
      <c r="B23">
        <v>5</v>
      </c>
      <c r="C23" s="7">
        <f t="shared" si="2"/>
        <v>-3.9391587517539906E-3</v>
      </c>
      <c r="D23">
        <f t="shared" si="3"/>
        <v>-1.0000000000000009E-3</v>
      </c>
      <c r="E23">
        <f t="shared" si="4"/>
        <v>-2.0000000000000018E-2</v>
      </c>
    </row>
    <row r="24" spans="1:12" x14ac:dyDescent="0.25">
      <c r="B24">
        <v>6</v>
      </c>
      <c r="C24" s="7">
        <f t="shared" si="2"/>
        <v>2.8340732923570755E-3</v>
      </c>
      <c r="D24">
        <f t="shared" si="3"/>
        <v>-9.000000000000008E-3</v>
      </c>
      <c r="E24">
        <f t="shared" si="4"/>
        <v>-9.000000000000008E-3</v>
      </c>
    </row>
    <row r="25" spans="1:12" x14ac:dyDescent="0.25">
      <c r="B25">
        <v>7</v>
      </c>
      <c r="C25" s="7">
        <f t="shared" si="2"/>
        <v>-7.7736988514749417E-3</v>
      </c>
      <c r="D25">
        <f t="shared" si="3"/>
        <v>2.0000000000000018E-3</v>
      </c>
      <c r="E25">
        <f t="shared" si="4"/>
        <v>2.0000000000000018E-3</v>
      </c>
    </row>
    <row r="26" spans="1:12" x14ac:dyDescent="0.25">
      <c r="B26">
        <v>8</v>
      </c>
      <c r="C26" s="7">
        <f t="shared" si="2"/>
        <v>-2.2613359804390942E-2</v>
      </c>
      <c r="D26">
        <f t="shared" si="3"/>
        <v>0</v>
      </c>
      <c r="E26">
        <f t="shared" si="4"/>
        <v>0</v>
      </c>
    </row>
    <row r="27" spans="1:12" x14ac:dyDescent="0.25">
      <c r="B27">
        <v>9</v>
      </c>
      <c r="C27" s="7">
        <f t="shared" si="2"/>
        <v>-0.11286256617180002</v>
      </c>
      <c r="D27">
        <f t="shared" si="3"/>
        <v>-6.800000000000006E-2</v>
      </c>
      <c r="E27">
        <f t="shared" si="4"/>
        <v>-9.6000000000000085E-2</v>
      </c>
    </row>
    <row r="28" spans="1:12" x14ac:dyDescent="0.25">
      <c r="B28">
        <v>10</v>
      </c>
      <c r="C28" s="7">
        <f t="shared" si="2"/>
        <v>-0.10157332089739601</v>
      </c>
      <c r="D28" s="1">
        <f t="shared" si="3"/>
        <v>-0.13400000000000001</v>
      </c>
      <c r="E28" s="1">
        <f t="shared" si="4"/>
        <v>-0.15800000000000003</v>
      </c>
    </row>
    <row r="29" spans="1:12" x14ac:dyDescent="0.25">
      <c r="B29">
        <v>11</v>
      </c>
      <c r="C29" s="7">
        <f t="shared" si="2"/>
        <v>-0.23369338017957697</v>
      </c>
      <c r="D29">
        <f t="shared" si="3"/>
        <v>4.500000000000004E-2</v>
      </c>
      <c r="E29">
        <f t="shared" si="4"/>
        <v>2.9000000000000026E-2</v>
      </c>
    </row>
    <row r="30" spans="1:12" x14ac:dyDescent="0.25">
      <c r="B30">
        <v>12</v>
      </c>
      <c r="C30" s="7">
        <f t="shared" si="2"/>
        <v>-4.8782509974679034E-2</v>
      </c>
      <c r="D30">
        <f t="shared" si="3"/>
        <v>0.20799999999999996</v>
      </c>
      <c r="E30">
        <f t="shared" si="4"/>
        <v>0.20799999999999996</v>
      </c>
    </row>
    <row r="31" spans="1:12" x14ac:dyDescent="0.25">
      <c r="B31">
        <v>13</v>
      </c>
      <c r="C31" s="7">
        <f t="shared" si="2"/>
        <v>-0.47705766419678397</v>
      </c>
      <c r="D31">
        <f t="shared" si="3"/>
        <v>-8.0000000000000071E-3</v>
      </c>
      <c r="E31">
        <f t="shared" si="4"/>
        <v>-8.0000000000000071E-3</v>
      </c>
    </row>
    <row r="32" spans="1:12" x14ac:dyDescent="0.25">
      <c r="B32">
        <v>14</v>
      </c>
      <c r="C32" s="7">
        <f t="shared" si="2"/>
        <v>-5.4106411914475072E-2</v>
      </c>
      <c r="D32" s="1">
        <f t="shared" si="3"/>
        <v>-2.300000000000002E-2</v>
      </c>
      <c r="E32">
        <f t="shared" si="4"/>
        <v>-4.0000000000000036E-3</v>
      </c>
    </row>
    <row r="33" spans="2:5" x14ac:dyDescent="0.25">
      <c r="B33">
        <v>15</v>
      </c>
      <c r="C33" s="7">
        <f t="shared" si="2"/>
        <v>-2.1303479417885018E-2</v>
      </c>
      <c r="D33">
        <f t="shared" si="3"/>
        <v>-2.5000000000000022E-2</v>
      </c>
      <c r="E33">
        <f t="shared" si="4"/>
        <v>-4.1000000000000036E-2</v>
      </c>
    </row>
    <row r="34" spans="2:5" x14ac:dyDescent="0.25">
      <c r="B34">
        <v>16</v>
      </c>
      <c r="C34" s="7">
        <f t="shared" si="2"/>
        <v>0.21775177163009707</v>
      </c>
      <c r="D34" s="1">
        <f t="shared" si="3"/>
        <v>-0.252</v>
      </c>
      <c r="E34" s="1">
        <f t="shared" si="4"/>
        <v>-0.252</v>
      </c>
    </row>
    <row r="35" spans="2:5" x14ac:dyDescent="0.25">
      <c r="C35">
        <f>SUM(C19:C34)</f>
        <v>-0.95671838999718195</v>
      </c>
      <c r="D35">
        <f>SUM(D19:D34)</f>
        <v>-0.33300000000000018</v>
      </c>
      <c r="E35">
        <f>SUM(E19:E34)</f>
        <v>-0.43500000000000028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1</v>
      </c>
      <c r="B1" t="s">
        <v>96</v>
      </c>
      <c r="C1" t="s">
        <v>97</v>
      </c>
      <c r="F1" t="s">
        <v>2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5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  <c r="J2">
        <f>C57</f>
        <v>0.467775681777721</v>
      </c>
    </row>
    <row r="3" spans="1:10" x14ac:dyDescent="0.25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  <c r="J3">
        <f t="shared" ref="J3:J6" si="5">C58</f>
        <v>0.53025225839940604</v>
      </c>
    </row>
    <row r="4" spans="1:10" x14ac:dyDescent="0.25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  <c r="J4">
        <f t="shared" si="5"/>
        <v>0.58731428257601104</v>
      </c>
    </row>
    <row r="5" spans="1:10" x14ac:dyDescent="0.25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  <c r="J5">
        <f t="shared" si="5"/>
        <v>0.61316852053507198</v>
      </c>
    </row>
    <row r="6" spans="1:10" x14ac:dyDescent="0.25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  <c r="J6">
        <f t="shared" si="5"/>
        <v>0.60100173771466203</v>
      </c>
    </row>
    <row r="7" spans="1:10" x14ac:dyDescent="0.25">
      <c r="A7" t="s">
        <v>10</v>
      </c>
      <c r="B7">
        <v>0.03</v>
      </c>
      <c r="C7">
        <v>0.59808003351412298</v>
      </c>
    </row>
    <row r="8" spans="1:10" x14ac:dyDescent="0.25">
      <c r="A8" t="s">
        <v>10</v>
      </c>
      <c r="B8">
        <v>0.05</v>
      </c>
      <c r="C8">
        <v>0.59731073184244299</v>
      </c>
    </row>
    <row r="9" spans="1:10" x14ac:dyDescent="0.25">
      <c r="A9" t="s">
        <v>10</v>
      </c>
      <c r="B9">
        <v>7.0000000000000007E-2</v>
      </c>
      <c r="C9">
        <v>0.55624421446221595</v>
      </c>
    </row>
    <row r="10" spans="1:10" x14ac:dyDescent="0.25">
      <c r="A10" t="s">
        <v>10</v>
      </c>
      <c r="B10">
        <v>0.09</v>
      </c>
      <c r="C10">
        <v>0.47963231400766199</v>
      </c>
    </row>
    <row r="11" spans="1:10" x14ac:dyDescent="0.25">
      <c r="A11" t="s">
        <v>10</v>
      </c>
      <c r="B11">
        <v>0.1</v>
      </c>
      <c r="C11">
        <v>0.48109893478944199</v>
      </c>
    </row>
    <row r="12" spans="1:10" x14ac:dyDescent="0.25">
      <c r="A12" t="s">
        <v>11</v>
      </c>
      <c r="B12">
        <v>0.03</v>
      </c>
      <c r="C12">
        <v>0.87335342783312997</v>
      </c>
    </row>
    <row r="13" spans="1:10" x14ac:dyDescent="0.25">
      <c r="A13" t="s">
        <v>11</v>
      </c>
      <c r="B13">
        <v>0.05</v>
      </c>
      <c r="C13">
        <v>0.851196716267413</v>
      </c>
    </row>
    <row r="14" spans="1:10" x14ac:dyDescent="0.25">
      <c r="A14" t="s">
        <v>11</v>
      </c>
      <c r="B14">
        <v>7.0000000000000007E-2</v>
      </c>
      <c r="C14">
        <v>0.8905919498889</v>
      </c>
    </row>
    <row r="15" spans="1:10" x14ac:dyDescent="0.25">
      <c r="A15" t="s">
        <v>11</v>
      </c>
      <c r="B15">
        <v>0.09</v>
      </c>
      <c r="C15">
        <v>0.593478016952943</v>
      </c>
    </row>
    <row r="16" spans="1:10" x14ac:dyDescent="0.25">
      <c r="A16" t="s">
        <v>11</v>
      </c>
      <c r="B16">
        <v>0.1</v>
      </c>
      <c r="C16">
        <v>0.62412700265503895</v>
      </c>
    </row>
    <row r="17" spans="1:3" x14ac:dyDescent="0.25">
      <c r="A17" t="s">
        <v>12</v>
      </c>
      <c r="B17">
        <v>0.03</v>
      </c>
      <c r="C17">
        <v>0.76062087991225702</v>
      </c>
    </row>
    <row r="18" spans="1:3" x14ac:dyDescent="0.25">
      <c r="A18" t="s">
        <v>12</v>
      </c>
      <c r="B18">
        <v>0.05</v>
      </c>
      <c r="C18">
        <v>0.85694544996993605</v>
      </c>
    </row>
    <row r="19" spans="1:3" x14ac:dyDescent="0.25">
      <c r="A19" t="s">
        <v>12</v>
      </c>
      <c r="B19">
        <v>7.0000000000000007E-2</v>
      </c>
      <c r="C19">
        <v>0.93570261794715603</v>
      </c>
    </row>
    <row r="20" spans="1:3" x14ac:dyDescent="0.25">
      <c r="A20" t="s">
        <v>12</v>
      </c>
      <c r="B20">
        <v>0.09</v>
      </c>
      <c r="C20">
        <v>0.91023270240448495</v>
      </c>
    </row>
    <row r="21" spans="1:3" x14ac:dyDescent="0.25">
      <c r="A21" t="s">
        <v>12</v>
      </c>
      <c r="B21">
        <v>0.1</v>
      </c>
      <c r="C21">
        <v>0.91023270240448495</v>
      </c>
    </row>
    <row r="22" spans="1:3" x14ac:dyDescent="0.25">
      <c r="A22" t="s">
        <v>13</v>
      </c>
      <c r="B22">
        <v>0.03</v>
      </c>
      <c r="C22">
        <v>0.54704456936698997</v>
      </c>
    </row>
    <row r="23" spans="1:3" x14ac:dyDescent="0.25">
      <c r="A23" t="s">
        <v>13</v>
      </c>
      <c r="B23">
        <v>0.05</v>
      </c>
      <c r="C23">
        <v>0.571452077468104</v>
      </c>
    </row>
    <row r="24" spans="1:3" x14ac:dyDescent="0.25">
      <c r="A24" t="s">
        <v>13</v>
      </c>
      <c r="B24">
        <v>7.0000000000000007E-2</v>
      </c>
      <c r="C24">
        <v>0.51269312050452098</v>
      </c>
    </row>
    <row r="25" spans="1:3" x14ac:dyDescent="0.25">
      <c r="A25" t="s">
        <v>13</v>
      </c>
      <c r="B25">
        <v>0.09</v>
      </c>
      <c r="C25">
        <v>0.42417098975383999</v>
      </c>
    </row>
    <row r="26" spans="1:3" x14ac:dyDescent="0.25">
      <c r="A26" t="s">
        <v>13</v>
      </c>
      <c r="B26">
        <v>0.1</v>
      </c>
      <c r="C26">
        <v>0.423358969601485</v>
      </c>
    </row>
    <row r="27" spans="1:3" x14ac:dyDescent="0.25">
      <c r="A27" t="s">
        <v>14</v>
      </c>
      <c r="B27">
        <v>0.03</v>
      </c>
      <c r="C27">
        <v>0.61605015817308295</v>
      </c>
    </row>
    <row r="28" spans="1:3" x14ac:dyDescent="0.25">
      <c r="A28" t="s">
        <v>14</v>
      </c>
      <c r="B28">
        <v>0.05</v>
      </c>
      <c r="C28">
        <v>0.86102925336325498</v>
      </c>
    </row>
    <row r="29" spans="1:3" x14ac:dyDescent="0.25">
      <c r="A29" t="s">
        <v>14</v>
      </c>
      <c r="B29">
        <v>7.0000000000000007E-2</v>
      </c>
      <c r="C29">
        <v>0.89595436135713802</v>
      </c>
    </row>
    <row r="30" spans="1:3" x14ac:dyDescent="0.25">
      <c r="A30" t="s">
        <v>14</v>
      </c>
      <c r="B30">
        <v>0.09</v>
      </c>
      <c r="C30">
        <v>0.82842789361843905</v>
      </c>
    </row>
    <row r="31" spans="1:3" x14ac:dyDescent="0.25">
      <c r="A31" t="s">
        <v>14</v>
      </c>
      <c r="B31">
        <v>0.1</v>
      </c>
      <c r="C31">
        <v>0.82510317654575205</v>
      </c>
    </row>
    <row r="32" spans="1:3" x14ac:dyDescent="0.25">
      <c r="A32" t="s">
        <v>15</v>
      </c>
      <c r="B32">
        <v>0.03</v>
      </c>
      <c r="C32">
        <v>0.41181757418132903</v>
      </c>
    </row>
    <row r="33" spans="1:3" x14ac:dyDescent="0.25">
      <c r="A33" t="s">
        <v>15</v>
      </c>
      <c r="B33">
        <v>0.05</v>
      </c>
      <c r="C33">
        <v>0.464476411698238</v>
      </c>
    </row>
    <row r="34" spans="1:3" x14ac:dyDescent="0.25">
      <c r="A34" t="s">
        <v>15</v>
      </c>
      <c r="B34">
        <v>7.0000000000000007E-2</v>
      </c>
      <c r="C34">
        <v>0.60016229474434402</v>
      </c>
    </row>
    <row r="35" spans="1:3" x14ac:dyDescent="0.25">
      <c r="A35" t="s">
        <v>15</v>
      </c>
      <c r="B35">
        <v>0.09</v>
      </c>
      <c r="C35">
        <v>0.86370646635315595</v>
      </c>
    </row>
    <row r="36" spans="1:3" x14ac:dyDescent="0.25">
      <c r="A36" t="s">
        <v>15</v>
      </c>
      <c r="B36">
        <v>0.1</v>
      </c>
      <c r="C36">
        <v>0.85037831753826298</v>
      </c>
    </row>
    <row r="37" spans="1:3" x14ac:dyDescent="0.25">
      <c r="A37" t="s">
        <v>16</v>
      </c>
      <c r="B37">
        <v>0.03</v>
      </c>
      <c r="C37">
        <v>0.53025809795710999</v>
      </c>
    </row>
    <row r="38" spans="1:3" x14ac:dyDescent="0.25">
      <c r="A38" t="s">
        <v>16</v>
      </c>
      <c r="B38">
        <v>0.05</v>
      </c>
      <c r="C38">
        <v>0.60039361249169099</v>
      </c>
    </row>
    <row r="39" spans="1:3" x14ac:dyDescent="0.25">
      <c r="A39" t="s">
        <v>16</v>
      </c>
      <c r="B39">
        <v>7.0000000000000007E-2</v>
      </c>
      <c r="C39">
        <v>0.63775621578207897</v>
      </c>
    </row>
    <row r="40" spans="1:3" x14ac:dyDescent="0.25">
      <c r="A40" t="s">
        <v>16</v>
      </c>
      <c r="B40">
        <v>0.09</v>
      </c>
      <c r="C40">
        <v>0.60004668335712097</v>
      </c>
    </row>
    <row r="41" spans="1:3" x14ac:dyDescent="0.25">
      <c r="A41" t="s">
        <v>16</v>
      </c>
      <c r="B41">
        <v>0.1</v>
      </c>
      <c r="C41">
        <v>0.59957752234344797</v>
      </c>
    </row>
    <row r="42" spans="1:3" x14ac:dyDescent="0.25">
      <c r="A42" t="s">
        <v>17</v>
      </c>
      <c r="B42">
        <v>0.03</v>
      </c>
      <c r="C42">
        <v>0.54921738607890502</v>
      </c>
    </row>
    <row r="43" spans="1:3" x14ac:dyDescent="0.25">
      <c r="A43" t="s">
        <v>17</v>
      </c>
      <c r="B43">
        <v>0.05</v>
      </c>
      <c r="C43">
        <v>0.51554635341252797</v>
      </c>
    </row>
    <row r="44" spans="1:3" x14ac:dyDescent="0.25">
      <c r="A44" t="s">
        <v>17</v>
      </c>
      <c r="B44">
        <v>7.0000000000000007E-2</v>
      </c>
      <c r="C44">
        <v>0.49083468377601802</v>
      </c>
    </row>
    <row r="45" spans="1:3" x14ac:dyDescent="0.25">
      <c r="A45" t="s">
        <v>17</v>
      </c>
      <c r="B45">
        <v>0.09</v>
      </c>
      <c r="C45">
        <v>0.28824749420073398</v>
      </c>
    </row>
    <row r="46" spans="1:3" x14ac:dyDescent="0.25">
      <c r="A46" t="s">
        <v>17</v>
      </c>
      <c r="B46">
        <v>0.1</v>
      </c>
      <c r="C46">
        <v>0.28643837565701702</v>
      </c>
    </row>
    <row r="47" spans="1:3" x14ac:dyDescent="0.25">
      <c r="A47" t="s">
        <v>3</v>
      </c>
      <c r="B47">
        <v>0.03</v>
      </c>
      <c r="C47">
        <v>0.68144683067357203</v>
      </c>
    </row>
    <row r="48" spans="1:3" x14ac:dyDescent="0.25">
      <c r="A48" t="s">
        <v>3</v>
      </c>
      <c r="B48">
        <v>0.05</v>
      </c>
      <c r="C48">
        <v>0.78542502001772696</v>
      </c>
    </row>
    <row r="49" spans="1:3" x14ac:dyDescent="0.25">
      <c r="A49" t="s">
        <v>3</v>
      </c>
      <c r="B49">
        <v>7.0000000000000007E-2</v>
      </c>
      <c r="C49">
        <v>0.61934468782709995</v>
      </c>
    </row>
    <row r="50" spans="1:3" x14ac:dyDescent="0.25">
      <c r="A50" t="s">
        <v>3</v>
      </c>
      <c r="B50">
        <v>0.09</v>
      </c>
      <c r="C50">
        <v>0.46554731170608799</v>
      </c>
    </row>
    <row r="51" spans="1:3" x14ac:dyDescent="0.25">
      <c r="A51" t="s">
        <v>3</v>
      </c>
      <c r="B51">
        <v>0.1</v>
      </c>
      <c r="C51">
        <v>0.46505011626519699</v>
      </c>
    </row>
    <row r="52" spans="1:3" x14ac:dyDescent="0.25">
      <c r="A52" t="s">
        <v>4</v>
      </c>
      <c r="B52">
        <v>0.03</v>
      </c>
      <c r="C52">
        <v>0.49107479946410199</v>
      </c>
    </row>
    <row r="53" spans="1:3" x14ac:dyDescent="0.25">
      <c r="A53" t="s">
        <v>4</v>
      </c>
      <c r="B53">
        <v>0.05</v>
      </c>
      <c r="C53">
        <v>0.58605766418947003</v>
      </c>
    </row>
    <row r="54" spans="1:3" x14ac:dyDescent="0.25">
      <c r="A54" t="s">
        <v>4</v>
      </c>
      <c r="B54">
        <v>7.0000000000000007E-2</v>
      </c>
      <c r="C54">
        <v>0.80807796131696796</v>
      </c>
    </row>
    <row r="55" spans="1:3" x14ac:dyDescent="0.25">
      <c r="A55" t="s">
        <v>4</v>
      </c>
      <c r="B55">
        <v>0.09</v>
      </c>
      <c r="C55">
        <v>0.88418333952228301</v>
      </c>
    </row>
    <row r="56" spans="1:3" x14ac:dyDescent="0.25">
      <c r="A56" t="s">
        <v>4</v>
      </c>
      <c r="B56">
        <v>0.1</v>
      </c>
      <c r="C56">
        <v>0.69793977855130895</v>
      </c>
    </row>
    <row r="57" spans="1:3" x14ac:dyDescent="0.25">
      <c r="A57" t="s">
        <v>5</v>
      </c>
      <c r="B57">
        <v>0.03</v>
      </c>
      <c r="C57">
        <v>0.467775681777721</v>
      </c>
    </row>
    <row r="58" spans="1:3" x14ac:dyDescent="0.25">
      <c r="A58" t="s">
        <v>5</v>
      </c>
      <c r="B58">
        <v>0.05</v>
      </c>
      <c r="C58">
        <v>0.53025225839940604</v>
      </c>
    </row>
    <row r="59" spans="1:3" x14ac:dyDescent="0.25">
      <c r="A59" t="s">
        <v>5</v>
      </c>
      <c r="B59">
        <v>7.0000000000000007E-2</v>
      </c>
      <c r="C59">
        <v>0.58731428257601104</v>
      </c>
    </row>
    <row r="60" spans="1:3" x14ac:dyDescent="0.25">
      <c r="A60" t="s">
        <v>5</v>
      </c>
      <c r="B60">
        <v>0.09</v>
      </c>
      <c r="C60">
        <v>0.61316852053507198</v>
      </c>
    </row>
    <row r="61" spans="1:3" x14ac:dyDescent="0.25">
      <c r="A61" t="s">
        <v>5</v>
      </c>
      <c r="B61">
        <v>0.1</v>
      </c>
      <c r="C61">
        <v>0.60100173771466203</v>
      </c>
    </row>
    <row r="62" spans="1:3" x14ac:dyDescent="0.25">
      <c r="A62" t="s">
        <v>6</v>
      </c>
      <c r="B62">
        <v>0.03</v>
      </c>
      <c r="C62">
        <v>0.921395284453009</v>
      </c>
    </row>
    <row r="63" spans="1:3" x14ac:dyDescent="0.25">
      <c r="A63" t="s">
        <v>6</v>
      </c>
      <c r="B63">
        <v>0.05</v>
      </c>
      <c r="C63">
        <v>0.96917110078011603</v>
      </c>
    </row>
    <row r="64" spans="1:3" x14ac:dyDescent="0.25">
      <c r="A64" t="s">
        <v>6</v>
      </c>
      <c r="B64">
        <v>7.0000000000000007E-2</v>
      </c>
      <c r="C64">
        <v>0.64384345757303796</v>
      </c>
    </row>
    <row r="65" spans="1:3" x14ac:dyDescent="0.25">
      <c r="A65" t="s">
        <v>6</v>
      </c>
      <c r="B65">
        <v>0.09</v>
      </c>
      <c r="C65">
        <v>0.96917174457699695</v>
      </c>
    </row>
    <row r="66" spans="1:3" x14ac:dyDescent="0.25">
      <c r="A66" t="s">
        <v>6</v>
      </c>
      <c r="B66">
        <v>0.1</v>
      </c>
      <c r="C66">
        <v>0.96895510713425004</v>
      </c>
    </row>
    <row r="67" spans="1:3" x14ac:dyDescent="0.25">
      <c r="A67" t="s">
        <v>7</v>
      </c>
      <c r="B67">
        <v>0.03</v>
      </c>
      <c r="C67">
        <v>0.57771428047679696</v>
      </c>
    </row>
    <row r="68" spans="1:3" x14ac:dyDescent="0.25">
      <c r="A68" t="s">
        <v>7</v>
      </c>
      <c r="B68">
        <v>0.05</v>
      </c>
      <c r="C68">
        <v>0.63021781295127199</v>
      </c>
    </row>
    <row r="69" spans="1:3" x14ac:dyDescent="0.25">
      <c r="A69" t="s">
        <v>7</v>
      </c>
      <c r="B69">
        <v>7.0000000000000007E-2</v>
      </c>
      <c r="C69">
        <v>0.64184793215746205</v>
      </c>
    </row>
    <row r="70" spans="1:3" x14ac:dyDescent="0.25">
      <c r="A70" t="s">
        <v>7</v>
      </c>
      <c r="B70">
        <v>0.09</v>
      </c>
      <c r="C70">
        <v>0.64291386894301095</v>
      </c>
    </row>
    <row r="71" spans="1:3" x14ac:dyDescent="0.25">
      <c r="A71" t="s">
        <v>7</v>
      </c>
      <c r="B71">
        <v>0.1</v>
      </c>
      <c r="C71">
        <v>0.64291386894301095</v>
      </c>
    </row>
    <row r="72" spans="1:3" x14ac:dyDescent="0.25">
      <c r="A72" t="s">
        <v>8</v>
      </c>
      <c r="B72">
        <v>0.03</v>
      </c>
      <c r="C72">
        <v>0.57365732839269501</v>
      </c>
    </row>
    <row r="73" spans="1:3" x14ac:dyDescent="0.25">
      <c r="A73" t="s">
        <v>8</v>
      </c>
      <c r="B73">
        <v>0.05</v>
      </c>
      <c r="C73">
        <v>0.59884335920036302</v>
      </c>
    </row>
    <row r="74" spans="1:3" x14ac:dyDescent="0.25">
      <c r="A74" t="s">
        <v>8</v>
      </c>
      <c r="B74">
        <v>7.0000000000000007E-2</v>
      </c>
      <c r="C74">
        <v>0.65177646691584101</v>
      </c>
    </row>
    <row r="75" spans="1:3" x14ac:dyDescent="0.25">
      <c r="A75" t="s">
        <v>8</v>
      </c>
      <c r="B75">
        <v>0.09</v>
      </c>
      <c r="C75">
        <v>0.92299437668031703</v>
      </c>
    </row>
    <row r="76" spans="1:3" x14ac:dyDescent="0.25">
      <c r="A76" t="s">
        <v>8</v>
      </c>
      <c r="B76">
        <v>0.1</v>
      </c>
      <c r="C76">
        <v>0.90105444825515402</v>
      </c>
    </row>
    <row r="77" spans="1:3" x14ac:dyDescent="0.25">
      <c r="A77" t="s">
        <v>9</v>
      </c>
      <c r="B77">
        <v>0.03</v>
      </c>
      <c r="C77">
        <v>0.58823649601910299</v>
      </c>
    </row>
    <row r="78" spans="1:3" x14ac:dyDescent="0.25">
      <c r="A78" t="s">
        <v>9</v>
      </c>
      <c r="B78">
        <v>0.05</v>
      </c>
      <c r="C78">
        <v>0.62809912183406802</v>
      </c>
    </row>
    <row r="79" spans="1:3" x14ac:dyDescent="0.25">
      <c r="A79" t="s">
        <v>9</v>
      </c>
      <c r="B79">
        <v>7.0000000000000007E-2</v>
      </c>
      <c r="C79">
        <v>0.61748282962183598</v>
      </c>
    </row>
    <row r="80" spans="1:3" x14ac:dyDescent="0.25">
      <c r="A80" t="s">
        <v>9</v>
      </c>
      <c r="B80">
        <v>0.09</v>
      </c>
      <c r="C80">
        <v>0.72482997008859396</v>
      </c>
    </row>
    <row r="81" spans="1:3" x14ac:dyDescent="0.25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3" sqref="E3:G21"/>
    </sheetView>
  </sheetViews>
  <sheetFormatPr defaultRowHeight="15" x14ac:dyDescent="0.25"/>
  <sheetData>
    <row r="1" spans="1:7" x14ac:dyDescent="0.25">
      <c r="A1" s="3" t="s">
        <v>161</v>
      </c>
      <c r="B1" s="3">
        <v>1237</v>
      </c>
    </row>
    <row r="2" spans="1:7" x14ac:dyDescent="0.25">
      <c r="A2" s="3" t="s">
        <v>162</v>
      </c>
      <c r="B2" s="3">
        <v>1237</v>
      </c>
    </row>
    <row r="3" spans="1:7" x14ac:dyDescent="0.25">
      <c r="A3" s="3" t="s">
        <v>163</v>
      </c>
      <c r="B3" s="3">
        <v>1237</v>
      </c>
      <c r="E3" t="s">
        <v>1155</v>
      </c>
    </row>
    <row r="4" spans="1:7" x14ac:dyDescent="0.25">
      <c r="A4" s="3" t="s">
        <v>164</v>
      </c>
      <c r="B4" s="3">
        <v>1237</v>
      </c>
      <c r="E4" t="s">
        <v>1156</v>
      </c>
    </row>
    <row r="5" spans="1:7" x14ac:dyDescent="0.25">
      <c r="A5" s="3" t="s">
        <v>165</v>
      </c>
      <c r="B5" s="3">
        <v>1237</v>
      </c>
      <c r="E5" t="s">
        <v>1157</v>
      </c>
    </row>
    <row r="6" spans="1:7" x14ac:dyDescent="0.25">
      <c r="A6" s="3" t="s">
        <v>166</v>
      </c>
      <c r="B6" s="3">
        <v>1237</v>
      </c>
      <c r="E6" t="s">
        <v>1158</v>
      </c>
    </row>
    <row r="7" spans="1:7" x14ac:dyDescent="0.25">
      <c r="A7" s="3" t="s">
        <v>167</v>
      </c>
      <c r="B7" s="3">
        <v>1237</v>
      </c>
      <c r="E7" t="s">
        <v>1156</v>
      </c>
    </row>
    <row r="8" spans="1:7" x14ac:dyDescent="0.25">
      <c r="A8" s="3" t="s">
        <v>168</v>
      </c>
      <c r="B8" s="3">
        <v>1237</v>
      </c>
      <c r="E8" t="s">
        <v>1157</v>
      </c>
    </row>
    <row r="9" spans="1:7" x14ac:dyDescent="0.25">
      <c r="A9" s="3" t="s">
        <v>169</v>
      </c>
      <c r="B9" s="3">
        <v>1237</v>
      </c>
      <c r="F9" t="s">
        <v>1159</v>
      </c>
    </row>
    <row r="10" spans="1:7" x14ac:dyDescent="0.25">
      <c r="A10" s="3" t="s">
        <v>170</v>
      </c>
      <c r="B10" s="3">
        <v>1237</v>
      </c>
      <c r="F10" t="s">
        <v>1160</v>
      </c>
    </row>
    <row r="11" spans="1:7" x14ac:dyDescent="0.25">
      <c r="A11" s="3" t="s">
        <v>171</v>
      </c>
      <c r="B11" s="3">
        <v>1237</v>
      </c>
      <c r="F11" t="s">
        <v>1161</v>
      </c>
    </row>
    <row r="12" spans="1:7" x14ac:dyDescent="0.25">
      <c r="A12" s="3" t="s">
        <v>172</v>
      </c>
      <c r="B12" s="3">
        <v>1237</v>
      </c>
      <c r="F12" t="s">
        <v>1162</v>
      </c>
    </row>
    <row r="13" spans="1:7" x14ac:dyDescent="0.25">
      <c r="A13" s="3" t="s">
        <v>173</v>
      </c>
      <c r="B13" s="3">
        <v>1234</v>
      </c>
      <c r="G13" t="s">
        <v>1163</v>
      </c>
    </row>
    <row r="14" spans="1:7" x14ac:dyDescent="0.25">
      <c r="A14" s="3" t="s">
        <v>174</v>
      </c>
      <c r="B14" s="3">
        <v>1231</v>
      </c>
      <c r="G14" t="s">
        <v>1164</v>
      </c>
    </row>
    <row r="15" spans="1:7" x14ac:dyDescent="0.25">
      <c r="A15" s="3" t="s">
        <v>175</v>
      </c>
      <c r="B15" s="3">
        <v>1231</v>
      </c>
      <c r="F15" t="s">
        <v>1165</v>
      </c>
    </row>
    <row r="16" spans="1:7" x14ac:dyDescent="0.25">
      <c r="A16" s="3" t="s">
        <v>176</v>
      </c>
      <c r="B16" s="3">
        <v>1226</v>
      </c>
      <c r="F16" t="s">
        <v>1166</v>
      </c>
    </row>
    <row r="17" spans="1:7" x14ac:dyDescent="0.25">
      <c r="A17" s="3" t="s">
        <v>177</v>
      </c>
      <c r="B17" s="3">
        <v>1217</v>
      </c>
      <c r="G17" t="s">
        <v>1167</v>
      </c>
    </row>
    <row r="18" spans="1:7" x14ac:dyDescent="0.25">
      <c r="A18" s="3" t="s">
        <v>178</v>
      </c>
      <c r="B18" s="3">
        <v>1217</v>
      </c>
      <c r="F18" t="s">
        <v>1168</v>
      </c>
    </row>
    <row r="19" spans="1:7" x14ac:dyDescent="0.25">
      <c r="A19" s="3" t="s">
        <v>179</v>
      </c>
      <c r="B19" s="3">
        <v>1212</v>
      </c>
      <c r="F19" t="s">
        <v>1169</v>
      </c>
    </row>
    <row r="20" spans="1:7" x14ac:dyDescent="0.25">
      <c r="A20" s="3" t="s">
        <v>180</v>
      </c>
      <c r="B20" s="3">
        <v>1209</v>
      </c>
      <c r="E20" t="s">
        <v>1170</v>
      </c>
    </row>
    <row r="21" spans="1:7" x14ac:dyDescent="0.25">
      <c r="A21" s="3" t="s">
        <v>181</v>
      </c>
      <c r="B21" s="3">
        <v>1202</v>
      </c>
      <c r="E21" t="s">
        <v>1171</v>
      </c>
    </row>
    <row r="22" spans="1:7" x14ac:dyDescent="0.25">
      <c r="A22" s="3" t="s">
        <v>182</v>
      </c>
      <c r="B22" s="3">
        <v>1202</v>
      </c>
    </row>
    <row r="23" spans="1:7" x14ac:dyDescent="0.25">
      <c r="A23" s="3" t="s">
        <v>183</v>
      </c>
      <c r="B23" s="3">
        <v>1186</v>
      </c>
    </row>
    <row r="24" spans="1:7" x14ac:dyDescent="0.25">
      <c r="A24" s="3" t="s">
        <v>184</v>
      </c>
      <c r="B24" s="3">
        <v>1175</v>
      </c>
    </row>
    <row r="25" spans="1:7" x14ac:dyDescent="0.25">
      <c r="A25" s="3" t="s">
        <v>185</v>
      </c>
      <c r="B25" s="3">
        <v>1175</v>
      </c>
    </row>
    <row r="26" spans="1:7" x14ac:dyDescent="0.25">
      <c r="A26" s="3" t="s">
        <v>186</v>
      </c>
      <c r="B26" s="3">
        <v>1175</v>
      </c>
    </row>
    <row r="27" spans="1:7" x14ac:dyDescent="0.25">
      <c r="A27" s="3" t="s">
        <v>187</v>
      </c>
      <c r="B27" s="3">
        <v>1175</v>
      </c>
    </row>
    <row r="28" spans="1:7" x14ac:dyDescent="0.25">
      <c r="A28" s="3" t="s">
        <v>188</v>
      </c>
      <c r="B28" s="3">
        <v>1171</v>
      </c>
    </row>
    <row r="29" spans="1:7" x14ac:dyDescent="0.25">
      <c r="A29" s="3" t="s">
        <v>189</v>
      </c>
      <c r="B29" s="3">
        <v>1171</v>
      </c>
    </row>
    <row r="30" spans="1:7" x14ac:dyDescent="0.25">
      <c r="A30" s="3" t="s">
        <v>190</v>
      </c>
      <c r="B30" s="3">
        <v>1171</v>
      </c>
    </row>
    <row r="31" spans="1:7" x14ac:dyDescent="0.25">
      <c r="A31" s="3" t="s">
        <v>191</v>
      </c>
      <c r="B31" s="3">
        <v>1171</v>
      </c>
    </row>
    <row r="32" spans="1:7" x14ac:dyDescent="0.25">
      <c r="A32" s="3" t="s">
        <v>192</v>
      </c>
      <c r="B32" s="3">
        <v>1171</v>
      </c>
    </row>
    <row r="33" spans="1:2" x14ac:dyDescent="0.25">
      <c r="A33" s="3" t="s">
        <v>193</v>
      </c>
      <c r="B33" s="3">
        <v>1154</v>
      </c>
    </row>
    <row r="34" spans="1:2" x14ac:dyDescent="0.25">
      <c r="A34" s="3" t="s">
        <v>194</v>
      </c>
      <c r="B34" s="3">
        <v>1142</v>
      </c>
    </row>
    <row r="35" spans="1:2" x14ac:dyDescent="0.25">
      <c r="A35" s="3" t="s">
        <v>195</v>
      </c>
      <c r="B35" s="3">
        <v>1112</v>
      </c>
    </row>
    <row r="36" spans="1:2" x14ac:dyDescent="0.25">
      <c r="A36" s="3" t="s">
        <v>196</v>
      </c>
      <c r="B36" s="3">
        <v>1111</v>
      </c>
    </row>
    <row r="37" spans="1:2" x14ac:dyDescent="0.25">
      <c r="A37" s="3" t="s">
        <v>197</v>
      </c>
      <c r="B37" s="3">
        <v>1095</v>
      </c>
    </row>
    <row r="38" spans="1:2" x14ac:dyDescent="0.25">
      <c r="A38" s="3" t="s">
        <v>198</v>
      </c>
      <c r="B38" s="3">
        <v>1095</v>
      </c>
    </row>
    <row r="39" spans="1:2" x14ac:dyDescent="0.25">
      <c r="A39" s="3" t="s">
        <v>199</v>
      </c>
      <c r="B39" s="3">
        <v>1094</v>
      </c>
    </row>
    <row r="40" spans="1:2" x14ac:dyDescent="0.25">
      <c r="A40" s="3" t="s">
        <v>200</v>
      </c>
      <c r="B40" s="3">
        <v>1094</v>
      </c>
    </row>
    <row r="41" spans="1:2" x14ac:dyDescent="0.25">
      <c r="A41" s="3" t="s">
        <v>201</v>
      </c>
      <c r="B41" s="3">
        <v>1094</v>
      </c>
    </row>
    <row r="42" spans="1:2" x14ac:dyDescent="0.25">
      <c r="A42" s="3" t="s">
        <v>202</v>
      </c>
      <c r="B42" s="3">
        <v>1094</v>
      </c>
    </row>
    <row r="43" spans="1:2" x14ac:dyDescent="0.25">
      <c r="A43" s="3" t="s">
        <v>203</v>
      </c>
      <c r="B43" s="3">
        <v>1084</v>
      </c>
    </row>
    <row r="44" spans="1:2" x14ac:dyDescent="0.25">
      <c r="A44" s="3" t="s">
        <v>204</v>
      </c>
      <c r="B44" s="3">
        <v>1084</v>
      </c>
    </row>
    <row r="45" spans="1:2" x14ac:dyDescent="0.25">
      <c r="A45" s="3" t="s">
        <v>205</v>
      </c>
      <c r="B45" s="3">
        <v>1057</v>
      </c>
    </row>
    <row r="46" spans="1:2" x14ac:dyDescent="0.25">
      <c r="A46" s="3" t="s">
        <v>206</v>
      </c>
      <c r="B46" s="3">
        <v>1016</v>
      </c>
    </row>
    <row r="47" spans="1:2" x14ac:dyDescent="0.25">
      <c r="A47" s="3" t="s">
        <v>207</v>
      </c>
      <c r="B47" s="3">
        <v>1002</v>
      </c>
    </row>
    <row r="48" spans="1:2" x14ac:dyDescent="0.25">
      <c r="A48" s="3" t="s">
        <v>208</v>
      </c>
      <c r="B48" s="3">
        <v>999</v>
      </c>
    </row>
    <row r="49" spans="1:2" x14ac:dyDescent="0.25">
      <c r="A49" s="3" t="s">
        <v>209</v>
      </c>
      <c r="B49" s="3">
        <v>986</v>
      </c>
    </row>
    <row r="50" spans="1:2" x14ac:dyDescent="0.25">
      <c r="A50" s="3" t="s">
        <v>210</v>
      </c>
      <c r="B50" s="3">
        <v>985</v>
      </c>
    </row>
    <row r="51" spans="1:2" x14ac:dyDescent="0.25">
      <c r="A51" s="3" t="s">
        <v>211</v>
      </c>
      <c r="B51" s="3">
        <v>981</v>
      </c>
    </row>
    <row r="52" spans="1:2" x14ac:dyDescent="0.25">
      <c r="A52" s="3" t="s">
        <v>212</v>
      </c>
      <c r="B52" s="3">
        <v>980</v>
      </c>
    </row>
    <row r="53" spans="1:2" x14ac:dyDescent="0.25">
      <c r="A53" s="3" t="s">
        <v>213</v>
      </c>
      <c r="B53" s="3">
        <v>976</v>
      </c>
    </row>
    <row r="54" spans="1:2" x14ac:dyDescent="0.25">
      <c r="A54" s="3" t="s">
        <v>214</v>
      </c>
      <c r="B54" s="3">
        <v>948</v>
      </c>
    </row>
    <row r="55" spans="1:2" x14ac:dyDescent="0.25">
      <c r="A55" s="3" t="s">
        <v>215</v>
      </c>
      <c r="B55" s="3">
        <v>948</v>
      </c>
    </row>
    <row r="56" spans="1:2" x14ac:dyDescent="0.25">
      <c r="A56" s="3" t="s">
        <v>216</v>
      </c>
      <c r="B56" s="3">
        <v>946</v>
      </c>
    </row>
    <row r="57" spans="1:2" x14ac:dyDescent="0.25">
      <c r="A57" s="3" t="s">
        <v>217</v>
      </c>
      <c r="B57" s="3">
        <v>946</v>
      </c>
    </row>
    <row r="58" spans="1:2" x14ac:dyDescent="0.25">
      <c r="A58" s="3" t="s">
        <v>218</v>
      </c>
      <c r="B58" s="3">
        <v>946</v>
      </c>
    </row>
    <row r="59" spans="1:2" x14ac:dyDescent="0.25">
      <c r="A59" s="3" t="s">
        <v>219</v>
      </c>
      <c r="B59" s="3">
        <v>928</v>
      </c>
    </row>
    <row r="60" spans="1:2" x14ac:dyDescent="0.25">
      <c r="A60" s="3" t="s">
        <v>220</v>
      </c>
      <c r="B60" s="3">
        <v>913</v>
      </c>
    </row>
    <row r="61" spans="1:2" x14ac:dyDescent="0.25">
      <c r="A61" s="3" t="s">
        <v>221</v>
      </c>
      <c r="B61" s="3">
        <v>901</v>
      </c>
    </row>
    <row r="62" spans="1:2" x14ac:dyDescent="0.25">
      <c r="A62" s="3" t="s">
        <v>222</v>
      </c>
      <c r="B62" s="3">
        <v>899</v>
      </c>
    </row>
    <row r="63" spans="1:2" x14ac:dyDescent="0.25">
      <c r="A63" s="3" t="s">
        <v>223</v>
      </c>
      <c r="B63" s="3">
        <v>897</v>
      </c>
    </row>
    <row r="64" spans="1:2" x14ac:dyDescent="0.25">
      <c r="A64" s="3" t="s">
        <v>224</v>
      </c>
      <c r="B64" s="3">
        <v>893</v>
      </c>
    </row>
    <row r="65" spans="1:2" x14ac:dyDescent="0.25">
      <c r="A65" s="3" t="s">
        <v>225</v>
      </c>
      <c r="B65" s="3">
        <v>881</v>
      </c>
    </row>
    <row r="66" spans="1:2" x14ac:dyDescent="0.25">
      <c r="A66" s="3" t="s">
        <v>226</v>
      </c>
      <c r="B66" s="3">
        <v>877</v>
      </c>
    </row>
    <row r="67" spans="1:2" x14ac:dyDescent="0.25">
      <c r="A67" s="3" t="s">
        <v>227</v>
      </c>
      <c r="B67" s="3">
        <v>875</v>
      </c>
    </row>
    <row r="68" spans="1:2" x14ac:dyDescent="0.25">
      <c r="A68" s="3" t="s">
        <v>228</v>
      </c>
      <c r="B68" s="3">
        <v>875</v>
      </c>
    </row>
    <row r="69" spans="1:2" x14ac:dyDescent="0.25">
      <c r="A69" s="3" t="s">
        <v>229</v>
      </c>
      <c r="B69" s="3">
        <v>861</v>
      </c>
    </row>
    <row r="70" spans="1:2" x14ac:dyDescent="0.25">
      <c r="A70" s="3" t="s">
        <v>230</v>
      </c>
      <c r="B70" s="3">
        <v>857</v>
      </c>
    </row>
    <row r="71" spans="1:2" x14ac:dyDescent="0.25">
      <c r="A71" s="3" t="s">
        <v>231</v>
      </c>
      <c r="B71" s="3">
        <v>853</v>
      </c>
    </row>
    <row r="72" spans="1:2" x14ac:dyDescent="0.25">
      <c r="A72" s="3" t="s">
        <v>232</v>
      </c>
      <c r="B72" s="3">
        <v>826</v>
      </c>
    </row>
    <row r="73" spans="1:2" x14ac:dyDescent="0.25">
      <c r="A73" s="3" t="s">
        <v>233</v>
      </c>
      <c r="B73" s="3">
        <v>825</v>
      </c>
    </row>
    <row r="74" spans="1:2" x14ac:dyDescent="0.25">
      <c r="A74" s="3" t="s">
        <v>234</v>
      </c>
      <c r="B74" s="3">
        <v>821</v>
      </c>
    </row>
    <row r="75" spans="1:2" x14ac:dyDescent="0.25">
      <c r="A75" s="3" t="s">
        <v>235</v>
      </c>
      <c r="B75" s="3">
        <v>814</v>
      </c>
    </row>
    <row r="76" spans="1:2" x14ac:dyDescent="0.25">
      <c r="A76" s="3" t="s">
        <v>236</v>
      </c>
      <c r="B76" s="3">
        <v>811</v>
      </c>
    </row>
    <row r="77" spans="1:2" x14ac:dyDescent="0.25">
      <c r="A77" s="3" t="s">
        <v>237</v>
      </c>
      <c r="B77" s="3">
        <v>810</v>
      </c>
    </row>
    <row r="78" spans="1:2" x14ac:dyDescent="0.25">
      <c r="A78" s="3" t="s">
        <v>238</v>
      </c>
      <c r="B78" s="3">
        <v>804</v>
      </c>
    </row>
    <row r="79" spans="1:2" x14ac:dyDescent="0.25">
      <c r="A79" s="3" t="s">
        <v>239</v>
      </c>
      <c r="B79" s="3">
        <v>804</v>
      </c>
    </row>
    <row r="80" spans="1:2" x14ac:dyDescent="0.25">
      <c r="A80" s="3" t="s">
        <v>240</v>
      </c>
      <c r="B80" s="3">
        <v>800</v>
      </c>
    </row>
    <row r="81" spans="1:2" x14ac:dyDescent="0.25">
      <c r="A81" s="3" t="s">
        <v>241</v>
      </c>
      <c r="B81" s="3">
        <v>800</v>
      </c>
    </row>
    <row r="82" spans="1:2" x14ac:dyDescent="0.25">
      <c r="A82" s="3" t="s">
        <v>242</v>
      </c>
      <c r="B82" s="3">
        <v>800</v>
      </c>
    </row>
    <row r="83" spans="1:2" x14ac:dyDescent="0.25">
      <c r="A83" s="3" t="s">
        <v>243</v>
      </c>
      <c r="B83" s="3">
        <v>794</v>
      </c>
    </row>
    <row r="84" spans="1:2" x14ac:dyDescent="0.25">
      <c r="A84" s="3" t="s">
        <v>244</v>
      </c>
      <c r="B84" s="3">
        <v>786</v>
      </c>
    </row>
    <row r="85" spans="1:2" x14ac:dyDescent="0.25">
      <c r="A85" s="3" t="s">
        <v>245</v>
      </c>
      <c r="B85" s="3">
        <v>784</v>
      </c>
    </row>
    <row r="86" spans="1:2" x14ac:dyDescent="0.25">
      <c r="A86" s="3" t="s">
        <v>246</v>
      </c>
      <c r="B86" s="3">
        <v>781</v>
      </c>
    </row>
    <row r="87" spans="1:2" x14ac:dyDescent="0.25">
      <c r="A87" s="3" t="s">
        <v>247</v>
      </c>
      <c r="B87" s="3">
        <v>778</v>
      </c>
    </row>
    <row r="88" spans="1:2" x14ac:dyDescent="0.25">
      <c r="A88" s="3" t="s">
        <v>248</v>
      </c>
      <c r="B88" s="3">
        <v>768</v>
      </c>
    </row>
    <row r="89" spans="1:2" x14ac:dyDescent="0.25">
      <c r="A89" s="3" t="s">
        <v>249</v>
      </c>
      <c r="B89" s="3">
        <v>757</v>
      </c>
    </row>
    <row r="90" spans="1:2" x14ac:dyDescent="0.25">
      <c r="A90" s="3" t="s">
        <v>250</v>
      </c>
      <c r="B90" s="3">
        <v>756</v>
      </c>
    </row>
    <row r="91" spans="1:2" x14ac:dyDescent="0.25">
      <c r="A91" s="3" t="s">
        <v>251</v>
      </c>
      <c r="B91" s="3">
        <v>755</v>
      </c>
    </row>
    <row r="92" spans="1:2" x14ac:dyDescent="0.25">
      <c r="A92" s="3" t="s">
        <v>252</v>
      </c>
      <c r="B92" s="3">
        <v>755</v>
      </c>
    </row>
    <row r="93" spans="1:2" x14ac:dyDescent="0.25">
      <c r="A93" s="3" t="s">
        <v>253</v>
      </c>
      <c r="B93" s="3">
        <v>753</v>
      </c>
    </row>
    <row r="94" spans="1:2" x14ac:dyDescent="0.25">
      <c r="A94" s="3" t="s">
        <v>254</v>
      </c>
      <c r="B94" s="3">
        <v>753</v>
      </c>
    </row>
    <row r="95" spans="1:2" x14ac:dyDescent="0.25">
      <c r="A95" s="3" t="s">
        <v>255</v>
      </c>
      <c r="B95" s="3">
        <v>752</v>
      </c>
    </row>
    <row r="96" spans="1:2" x14ac:dyDescent="0.25">
      <c r="A96" s="3" t="s">
        <v>256</v>
      </c>
      <c r="B96" s="3">
        <v>752</v>
      </c>
    </row>
    <row r="97" spans="1:2" x14ac:dyDescent="0.25">
      <c r="A97" s="3" t="s">
        <v>257</v>
      </c>
      <c r="B97" s="3">
        <v>750</v>
      </c>
    </row>
    <row r="98" spans="1:2" x14ac:dyDescent="0.25">
      <c r="A98" s="3" t="s">
        <v>258</v>
      </c>
      <c r="B98" s="3">
        <v>749</v>
      </c>
    </row>
    <row r="99" spans="1:2" x14ac:dyDescent="0.25">
      <c r="A99" s="3" t="s">
        <v>259</v>
      </c>
      <c r="B99" s="3">
        <v>748</v>
      </c>
    </row>
    <row r="100" spans="1:2" x14ac:dyDescent="0.25">
      <c r="A100" s="3" t="s">
        <v>260</v>
      </c>
      <c r="B100" s="3">
        <v>741</v>
      </c>
    </row>
    <row r="101" spans="1:2" x14ac:dyDescent="0.25">
      <c r="A101" s="3" t="s">
        <v>261</v>
      </c>
      <c r="B101" s="3">
        <v>727</v>
      </c>
    </row>
    <row r="102" spans="1:2" x14ac:dyDescent="0.25">
      <c r="A102" s="3" t="s">
        <v>262</v>
      </c>
      <c r="B102" s="3">
        <v>721</v>
      </c>
    </row>
    <row r="103" spans="1:2" x14ac:dyDescent="0.25">
      <c r="A103" s="3" t="s">
        <v>263</v>
      </c>
      <c r="B103" s="3">
        <v>719</v>
      </c>
    </row>
    <row r="104" spans="1:2" x14ac:dyDescent="0.25">
      <c r="A104" s="3" t="s">
        <v>264</v>
      </c>
      <c r="B104" s="3">
        <v>717</v>
      </c>
    </row>
    <row r="105" spans="1:2" x14ac:dyDescent="0.25">
      <c r="A105" s="3" t="s">
        <v>265</v>
      </c>
      <c r="B105" s="3">
        <v>717</v>
      </c>
    </row>
    <row r="106" spans="1:2" x14ac:dyDescent="0.25">
      <c r="A106" s="3" t="s">
        <v>266</v>
      </c>
      <c r="B106" s="3">
        <v>717</v>
      </c>
    </row>
    <row r="107" spans="1:2" x14ac:dyDescent="0.25">
      <c r="A107" s="3" t="s">
        <v>267</v>
      </c>
      <c r="B107" s="3">
        <v>716</v>
      </c>
    </row>
    <row r="108" spans="1:2" x14ac:dyDescent="0.25">
      <c r="A108" s="3" t="s">
        <v>268</v>
      </c>
      <c r="B108" s="3">
        <v>714</v>
      </c>
    </row>
    <row r="109" spans="1:2" x14ac:dyDescent="0.25">
      <c r="A109" s="3" t="s">
        <v>269</v>
      </c>
      <c r="B109" s="3">
        <v>714</v>
      </c>
    </row>
    <row r="110" spans="1:2" x14ac:dyDescent="0.25">
      <c r="A110" s="3" t="s">
        <v>270</v>
      </c>
      <c r="B110" s="3">
        <v>711</v>
      </c>
    </row>
    <row r="111" spans="1:2" x14ac:dyDescent="0.25">
      <c r="A111" s="3" t="s">
        <v>271</v>
      </c>
      <c r="B111" s="3">
        <v>706</v>
      </c>
    </row>
    <row r="112" spans="1:2" x14ac:dyDescent="0.25">
      <c r="A112" s="3" t="s">
        <v>272</v>
      </c>
      <c r="B112" s="3">
        <v>702</v>
      </c>
    </row>
    <row r="113" spans="1:2" x14ac:dyDescent="0.25">
      <c r="A113" s="3" t="s">
        <v>273</v>
      </c>
      <c r="B113" s="3">
        <v>702</v>
      </c>
    </row>
    <row r="114" spans="1:2" x14ac:dyDescent="0.25">
      <c r="A114" s="3" t="s">
        <v>274</v>
      </c>
      <c r="B114" s="3">
        <v>702</v>
      </c>
    </row>
    <row r="115" spans="1:2" x14ac:dyDescent="0.25">
      <c r="A115" s="3" t="s">
        <v>275</v>
      </c>
      <c r="B115" s="3">
        <v>696</v>
      </c>
    </row>
    <row r="116" spans="1:2" x14ac:dyDescent="0.25">
      <c r="A116" s="3" t="s">
        <v>276</v>
      </c>
      <c r="B116" s="3">
        <v>693</v>
      </c>
    </row>
    <row r="117" spans="1:2" x14ac:dyDescent="0.25">
      <c r="A117" s="3" t="s">
        <v>277</v>
      </c>
      <c r="B117" s="3">
        <v>686</v>
      </c>
    </row>
    <row r="118" spans="1:2" x14ac:dyDescent="0.25">
      <c r="A118" s="3" t="s">
        <v>278</v>
      </c>
      <c r="B118" s="3">
        <v>684</v>
      </c>
    </row>
    <row r="119" spans="1:2" x14ac:dyDescent="0.25">
      <c r="A119" s="3" t="s">
        <v>279</v>
      </c>
      <c r="B119" s="3">
        <v>683</v>
      </c>
    </row>
    <row r="120" spans="1:2" x14ac:dyDescent="0.25">
      <c r="A120" s="3" t="s">
        <v>280</v>
      </c>
      <c r="B120" s="3">
        <v>682</v>
      </c>
    </row>
    <row r="121" spans="1:2" x14ac:dyDescent="0.25">
      <c r="A121" s="3" t="s">
        <v>281</v>
      </c>
      <c r="B121" s="3">
        <v>670</v>
      </c>
    </row>
    <row r="122" spans="1:2" x14ac:dyDescent="0.25">
      <c r="A122" s="3" t="s">
        <v>282</v>
      </c>
      <c r="B122" s="3">
        <v>669</v>
      </c>
    </row>
    <row r="123" spans="1:2" x14ac:dyDescent="0.25">
      <c r="A123" s="3" t="s">
        <v>283</v>
      </c>
      <c r="B123" s="3">
        <v>662</v>
      </c>
    </row>
    <row r="124" spans="1:2" x14ac:dyDescent="0.25">
      <c r="A124" s="3" t="s">
        <v>284</v>
      </c>
      <c r="B124" s="3">
        <v>653</v>
      </c>
    </row>
    <row r="125" spans="1:2" x14ac:dyDescent="0.25">
      <c r="A125" s="3" t="s">
        <v>285</v>
      </c>
      <c r="B125" s="3">
        <v>653</v>
      </c>
    </row>
    <row r="126" spans="1:2" x14ac:dyDescent="0.25">
      <c r="A126" s="3" t="s">
        <v>286</v>
      </c>
      <c r="B126" s="3">
        <v>652</v>
      </c>
    </row>
    <row r="127" spans="1:2" x14ac:dyDescent="0.25">
      <c r="A127" s="3" t="s">
        <v>287</v>
      </c>
      <c r="B127" s="3">
        <v>652</v>
      </c>
    </row>
    <row r="128" spans="1:2" x14ac:dyDescent="0.25">
      <c r="A128" s="3" t="s">
        <v>288</v>
      </c>
      <c r="B128" s="3">
        <v>649</v>
      </c>
    </row>
    <row r="129" spans="1:2" x14ac:dyDescent="0.25">
      <c r="A129" s="3" t="s">
        <v>289</v>
      </c>
      <c r="B129" s="3">
        <v>648</v>
      </c>
    </row>
    <row r="130" spans="1:2" x14ac:dyDescent="0.25">
      <c r="A130" s="3" t="s">
        <v>290</v>
      </c>
      <c r="B130" s="3">
        <v>648</v>
      </c>
    </row>
    <row r="131" spans="1:2" x14ac:dyDescent="0.25">
      <c r="A131" s="3" t="s">
        <v>291</v>
      </c>
      <c r="B131" s="3">
        <v>648</v>
      </c>
    </row>
    <row r="132" spans="1:2" x14ac:dyDescent="0.25">
      <c r="A132" s="3" t="s">
        <v>292</v>
      </c>
      <c r="B132" s="3">
        <v>646</v>
      </c>
    </row>
    <row r="133" spans="1:2" x14ac:dyDescent="0.25">
      <c r="A133" s="3" t="s">
        <v>293</v>
      </c>
      <c r="B133" s="3">
        <v>646</v>
      </c>
    </row>
    <row r="134" spans="1:2" x14ac:dyDescent="0.25">
      <c r="A134" s="3" t="s">
        <v>294</v>
      </c>
      <c r="B134" s="3">
        <v>641</v>
      </c>
    </row>
    <row r="135" spans="1:2" x14ac:dyDescent="0.25">
      <c r="A135" s="3" t="s">
        <v>295</v>
      </c>
      <c r="B135" s="3">
        <v>640</v>
      </c>
    </row>
    <row r="136" spans="1:2" x14ac:dyDescent="0.25">
      <c r="A136" s="3" t="s">
        <v>296</v>
      </c>
      <c r="B136" s="3">
        <v>627</v>
      </c>
    </row>
    <row r="137" spans="1:2" x14ac:dyDescent="0.25">
      <c r="A137" s="3" t="s">
        <v>297</v>
      </c>
      <c r="B137" s="3">
        <v>619</v>
      </c>
    </row>
    <row r="138" spans="1:2" x14ac:dyDescent="0.25">
      <c r="A138" s="3" t="s">
        <v>298</v>
      </c>
      <c r="B138" s="3">
        <v>619</v>
      </c>
    </row>
    <row r="139" spans="1:2" x14ac:dyDescent="0.25">
      <c r="A139" s="3" t="s">
        <v>299</v>
      </c>
      <c r="B139" s="3">
        <v>619</v>
      </c>
    </row>
    <row r="140" spans="1:2" x14ac:dyDescent="0.25">
      <c r="A140" s="3" t="s">
        <v>300</v>
      </c>
      <c r="B140" s="3">
        <v>616</v>
      </c>
    </row>
    <row r="141" spans="1:2" x14ac:dyDescent="0.25">
      <c r="A141" s="3" t="s">
        <v>301</v>
      </c>
      <c r="B141" s="3">
        <v>613</v>
      </c>
    </row>
    <row r="142" spans="1:2" x14ac:dyDescent="0.25">
      <c r="A142" s="3" t="s">
        <v>302</v>
      </c>
      <c r="B142" s="3">
        <v>613</v>
      </c>
    </row>
    <row r="143" spans="1:2" x14ac:dyDescent="0.25">
      <c r="A143" s="3" t="s">
        <v>303</v>
      </c>
      <c r="B143" s="3">
        <v>613</v>
      </c>
    </row>
    <row r="144" spans="1:2" x14ac:dyDescent="0.25">
      <c r="A144" s="3" t="s">
        <v>304</v>
      </c>
      <c r="B144" s="3">
        <v>605</v>
      </c>
    </row>
    <row r="145" spans="1:2" x14ac:dyDescent="0.25">
      <c r="A145" s="3" t="s">
        <v>305</v>
      </c>
      <c r="B145" s="3">
        <v>605</v>
      </c>
    </row>
    <row r="146" spans="1:2" x14ac:dyDescent="0.25">
      <c r="A146" s="3" t="s">
        <v>306</v>
      </c>
      <c r="B146" s="3">
        <v>604</v>
      </c>
    </row>
    <row r="147" spans="1:2" x14ac:dyDescent="0.25">
      <c r="A147" s="3" t="s">
        <v>307</v>
      </c>
      <c r="B147" s="3">
        <v>602</v>
      </c>
    </row>
    <row r="148" spans="1:2" x14ac:dyDescent="0.25">
      <c r="A148" s="3" t="s">
        <v>308</v>
      </c>
      <c r="B148" s="3">
        <v>601</v>
      </c>
    </row>
    <row r="149" spans="1:2" x14ac:dyDescent="0.25">
      <c r="A149" s="3" t="s">
        <v>309</v>
      </c>
      <c r="B149" s="3">
        <v>596</v>
      </c>
    </row>
    <row r="150" spans="1:2" x14ac:dyDescent="0.25">
      <c r="A150" s="3" t="s">
        <v>310</v>
      </c>
      <c r="B150" s="3">
        <v>596</v>
      </c>
    </row>
    <row r="151" spans="1:2" x14ac:dyDescent="0.25">
      <c r="A151" s="3" t="s">
        <v>311</v>
      </c>
      <c r="B151" s="3">
        <v>596</v>
      </c>
    </row>
    <row r="152" spans="1:2" x14ac:dyDescent="0.25">
      <c r="A152" s="3" t="s">
        <v>312</v>
      </c>
      <c r="B152" s="3">
        <v>596</v>
      </c>
    </row>
    <row r="153" spans="1:2" x14ac:dyDescent="0.25">
      <c r="A153" s="3" t="s">
        <v>313</v>
      </c>
      <c r="B153" s="3">
        <v>585</v>
      </c>
    </row>
    <row r="154" spans="1:2" x14ac:dyDescent="0.25">
      <c r="A154" s="3" t="s">
        <v>314</v>
      </c>
      <c r="B154" s="3">
        <v>585</v>
      </c>
    </row>
    <row r="155" spans="1:2" x14ac:dyDescent="0.25">
      <c r="A155" s="3" t="s">
        <v>315</v>
      </c>
      <c r="B155" s="3">
        <v>582</v>
      </c>
    </row>
    <row r="156" spans="1:2" x14ac:dyDescent="0.25">
      <c r="A156" s="3" t="s">
        <v>316</v>
      </c>
      <c r="B156" s="3">
        <v>582</v>
      </c>
    </row>
    <row r="157" spans="1:2" x14ac:dyDescent="0.25">
      <c r="A157" s="3" t="s">
        <v>317</v>
      </c>
      <c r="B157" s="3">
        <v>579</v>
      </c>
    </row>
    <row r="158" spans="1:2" x14ac:dyDescent="0.25">
      <c r="A158" s="3" t="s">
        <v>318</v>
      </c>
      <c r="B158" s="3">
        <v>578</v>
      </c>
    </row>
    <row r="159" spans="1:2" x14ac:dyDescent="0.25">
      <c r="A159" s="3" t="s">
        <v>319</v>
      </c>
      <c r="B159" s="3">
        <v>577</v>
      </c>
    </row>
    <row r="160" spans="1:2" x14ac:dyDescent="0.25">
      <c r="A160" s="3" t="s">
        <v>320</v>
      </c>
      <c r="B160" s="3">
        <v>568</v>
      </c>
    </row>
    <row r="161" spans="1:2" x14ac:dyDescent="0.25">
      <c r="A161" s="3" t="s">
        <v>321</v>
      </c>
      <c r="B161" s="3">
        <v>568</v>
      </c>
    </row>
    <row r="162" spans="1:2" x14ac:dyDescent="0.25">
      <c r="A162" s="3" t="s">
        <v>322</v>
      </c>
      <c r="B162" s="3">
        <v>568</v>
      </c>
    </row>
    <row r="163" spans="1:2" x14ac:dyDescent="0.25">
      <c r="A163" s="3" t="s">
        <v>323</v>
      </c>
      <c r="B163" s="3">
        <v>563</v>
      </c>
    </row>
    <row r="164" spans="1:2" x14ac:dyDescent="0.25">
      <c r="A164" s="3" t="s">
        <v>324</v>
      </c>
      <c r="B164" s="3">
        <v>563</v>
      </c>
    </row>
    <row r="165" spans="1:2" x14ac:dyDescent="0.25">
      <c r="A165" s="3" t="s">
        <v>325</v>
      </c>
      <c r="B165" s="3">
        <v>562</v>
      </c>
    </row>
    <row r="166" spans="1:2" x14ac:dyDescent="0.25">
      <c r="A166" s="3" t="s">
        <v>326</v>
      </c>
      <c r="B166" s="3">
        <v>560</v>
      </c>
    </row>
    <row r="167" spans="1:2" x14ac:dyDescent="0.25">
      <c r="A167" s="3" t="s">
        <v>327</v>
      </c>
      <c r="B167" s="3">
        <v>559</v>
      </c>
    </row>
    <row r="168" spans="1:2" x14ac:dyDescent="0.25">
      <c r="A168" s="3" t="s">
        <v>328</v>
      </c>
      <c r="B168" s="3">
        <v>558</v>
      </c>
    </row>
    <row r="169" spans="1:2" x14ac:dyDescent="0.25">
      <c r="A169" s="3" t="s">
        <v>329</v>
      </c>
      <c r="B169" s="3">
        <v>558</v>
      </c>
    </row>
    <row r="170" spans="1:2" x14ac:dyDescent="0.25">
      <c r="A170" s="3" t="s">
        <v>330</v>
      </c>
      <c r="B170" s="3">
        <v>549</v>
      </c>
    </row>
    <row r="171" spans="1:2" x14ac:dyDescent="0.25">
      <c r="A171" s="3" t="s">
        <v>331</v>
      </c>
      <c r="B171" s="3">
        <v>542</v>
      </c>
    </row>
    <row r="172" spans="1:2" x14ac:dyDescent="0.25">
      <c r="A172" s="3" t="s">
        <v>332</v>
      </c>
      <c r="B172" s="3">
        <v>541</v>
      </c>
    </row>
    <row r="173" spans="1:2" x14ac:dyDescent="0.25">
      <c r="A173" s="3" t="s">
        <v>333</v>
      </c>
      <c r="B173" s="3">
        <v>539</v>
      </c>
    </row>
    <row r="174" spans="1:2" x14ac:dyDescent="0.25">
      <c r="A174" s="3" t="s">
        <v>334</v>
      </c>
      <c r="B174" s="3">
        <v>535</v>
      </c>
    </row>
    <row r="175" spans="1:2" x14ac:dyDescent="0.25">
      <c r="A175" s="3" t="s">
        <v>335</v>
      </c>
      <c r="B175" s="3">
        <v>534</v>
      </c>
    </row>
    <row r="176" spans="1:2" x14ac:dyDescent="0.25">
      <c r="A176" s="3" t="s">
        <v>336</v>
      </c>
      <c r="B176" s="3">
        <v>534</v>
      </c>
    </row>
    <row r="177" spans="1:2" x14ac:dyDescent="0.25">
      <c r="A177" s="3" t="s">
        <v>337</v>
      </c>
      <c r="B177" s="3">
        <v>534</v>
      </c>
    </row>
    <row r="178" spans="1:2" x14ac:dyDescent="0.25">
      <c r="A178" s="3" t="s">
        <v>338</v>
      </c>
      <c r="B178" s="3">
        <v>532</v>
      </c>
    </row>
    <row r="179" spans="1:2" x14ac:dyDescent="0.25">
      <c r="A179" s="3" t="s">
        <v>339</v>
      </c>
      <c r="B179" s="3">
        <v>531</v>
      </c>
    </row>
    <row r="180" spans="1:2" x14ac:dyDescent="0.25">
      <c r="A180" s="3" t="s">
        <v>340</v>
      </c>
      <c r="B180" s="3">
        <v>530</v>
      </c>
    </row>
    <row r="181" spans="1:2" x14ac:dyDescent="0.25">
      <c r="A181" s="3" t="s">
        <v>341</v>
      </c>
      <c r="B181" s="3">
        <v>530</v>
      </c>
    </row>
    <row r="182" spans="1:2" x14ac:dyDescent="0.25">
      <c r="A182" s="3" t="s">
        <v>342</v>
      </c>
      <c r="B182" s="3">
        <v>530</v>
      </c>
    </row>
    <row r="183" spans="1:2" x14ac:dyDescent="0.25">
      <c r="A183" s="3" t="s">
        <v>343</v>
      </c>
      <c r="B183" s="3">
        <v>530</v>
      </c>
    </row>
    <row r="184" spans="1:2" x14ac:dyDescent="0.25">
      <c r="A184" s="3" t="s">
        <v>344</v>
      </c>
      <c r="B184" s="3">
        <v>530</v>
      </c>
    </row>
    <row r="185" spans="1:2" x14ac:dyDescent="0.25">
      <c r="A185" s="3" t="s">
        <v>345</v>
      </c>
      <c r="B185" s="3">
        <v>530</v>
      </c>
    </row>
    <row r="186" spans="1:2" x14ac:dyDescent="0.25">
      <c r="A186" s="3" t="s">
        <v>346</v>
      </c>
      <c r="B186" s="3">
        <v>530</v>
      </c>
    </row>
    <row r="187" spans="1:2" x14ac:dyDescent="0.25">
      <c r="A187" s="3" t="s">
        <v>347</v>
      </c>
      <c r="B187" s="3">
        <v>530</v>
      </c>
    </row>
    <row r="188" spans="1:2" x14ac:dyDescent="0.25">
      <c r="A188" s="3" t="s">
        <v>348</v>
      </c>
      <c r="B188" s="3">
        <v>530</v>
      </c>
    </row>
    <row r="189" spans="1:2" x14ac:dyDescent="0.25">
      <c r="A189" s="3" t="s">
        <v>349</v>
      </c>
      <c r="B189" s="3">
        <v>530</v>
      </c>
    </row>
    <row r="190" spans="1:2" x14ac:dyDescent="0.25">
      <c r="A190" s="3" t="s">
        <v>350</v>
      </c>
      <c r="B190" s="3">
        <v>530</v>
      </c>
    </row>
    <row r="191" spans="1:2" x14ac:dyDescent="0.25">
      <c r="A191" s="3" t="s">
        <v>351</v>
      </c>
      <c r="B191" s="3">
        <v>525</v>
      </c>
    </row>
    <row r="192" spans="1:2" x14ac:dyDescent="0.25">
      <c r="A192" s="3" t="s">
        <v>352</v>
      </c>
      <c r="B192" s="3">
        <v>524</v>
      </c>
    </row>
    <row r="193" spans="1:2" x14ac:dyDescent="0.25">
      <c r="A193" s="3" t="s">
        <v>353</v>
      </c>
      <c r="B193" s="3">
        <v>524</v>
      </c>
    </row>
    <row r="194" spans="1:2" x14ac:dyDescent="0.25">
      <c r="A194" s="3" t="s">
        <v>354</v>
      </c>
      <c r="B194" s="3">
        <v>521</v>
      </c>
    </row>
    <row r="195" spans="1:2" x14ac:dyDescent="0.25">
      <c r="A195" s="3" t="s">
        <v>355</v>
      </c>
      <c r="B195" s="3">
        <v>521</v>
      </c>
    </row>
    <row r="196" spans="1:2" x14ac:dyDescent="0.25">
      <c r="A196" s="3" t="s">
        <v>356</v>
      </c>
      <c r="B196" s="3">
        <v>516</v>
      </c>
    </row>
    <row r="197" spans="1:2" x14ac:dyDescent="0.25">
      <c r="A197" s="3" t="s">
        <v>357</v>
      </c>
      <c r="B197" s="3">
        <v>516</v>
      </c>
    </row>
    <row r="198" spans="1:2" x14ac:dyDescent="0.25">
      <c r="A198" s="3" t="s">
        <v>358</v>
      </c>
      <c r="B198" s="3">
        <v>514</v>
      </c>
    </row>
    <row r="199" spans="1:2" x14ac:dyDescent="0.25">
      <c r="A199" s="3" t="s">
        <v>359</v>
      </c>
      <c r="B199" s="3">
        <v>510</v>
      </c>
    </row>
    <row r="200" spans="1:2" x14ac:dyDescent="0.25">
      <c r="A200" s="3" t="s">
        <v>360</v>
      </c>
      <c r="B200" s="3">
        <v>508</v>
      </c>
    </row>
    <row r="201" spans="1:2" x14ac:dyDescent="0.25">
      <c r="A201" s="3" t="s">
        <v>361</v>
      </c>
      <c r="B201" s="3">
        <v>507</v>
      </c>
    </row>
    <row r="202" spans="1:2" x14ac:dyDescent="0.25">
      <c r="A202" s="3" t="s">
        <v>362</v>
      </c>
      <c r="B202" s="3">
        <v>507</v>
      </c>
    </row>
    <row r="203" spans="1:2" x14ac:dyDescent="0.25">
      <c r="A203" s="3" t="s">
        <v>363</v>
      </c>
      <c r="B203" s="3">
        <v>506</v>
      </c>
    </row>
    <row r="204" spans="1:2" x14ac:dyDescent="0.25">
      <c r="A204" s="3" t="s">
        <v>364</v>
      </c>
      <c r="B204" s="3">
        <v>504</v>
      </c>
    </row>
    <row r="205" spans="1:2" x14ac:dyDescent="0.25">
      <c r="A205" s="3" t="s">
        <v>365</v>
      </c>
      <c r="B205" s="3">
        <v>493</v>
      </c>
    </row>
    <row r="206" spans="1:2" x14ac:dyDescent="0.25">
      <c r="A206" s="3" t="s">
        <v>366</v>
      </c>
      <c r="B206" s="3">
        <v>492</v>
      </c>
    </row>
    <row r="207" spans="1:2" x14ac:dyDescent="0.25">
      <c r="A207" s="3" t="s">
        <v>367</v>
      </c>
      <c r="B207" s="3">
        <v>491</v>
      </c>
    </row>
    <row r="208" spans="1:2" x14ac:dyDescent="0.25">
      <c r="A208" s="3" t="s">
        <v>368</v>
      </c>
      <c r="B208" s="3">
        <v>491</v>
      </c>
    </row>
    <row r="209" spans="1:2" x14ac:dyDescent="0.25">
      <c r="A209" s="3" t="s">
        <v>369</v>
      </c>
      <c r="B209" s="3">
        <v>485</v>
      </c>
    </row>
    <row r="210" spans="1:2" x14ac:dyDescent="0.25">
      <c r="A210" s="3" t="s">
        <v>370</v>
      </c>
      <c r="B210" s="3">
        <v>483</v>
      </c>
    </row>
    <row r="211" spans="1:2" x14ac:dyDescent="0.25">
      <c r="A211" s="3" t="s">
        <v>371</v>
      </c>
      <c r="B211" s="3">
        <v>482</v>
      </c>
    </row>
    <row r="212" spans="1:2" x14ac:dyDescent="0.25">
      <c r="A212" s="3" t="s">
        <v>372</v>
      </c>
      <c r="B212" s="3">
        <v>479</v>
      </c>
    </row>
    <row r="213" spans="1:2" x14ac:dyDescent="0.25">
      <c r="A213" s="3" t="s">
        <v>373</v>
      </c>
      <c r="B213" s="3">
        <v>479</v>
      </c>
    </row>
    <row r="214" spans="1:2" x14ac:dyDescent="0.25">
      <c r="A214" s="3" t="s">
        <v>374</v>
      </c>
      <c r="B214" s="3">
        <v>470</v>
      </c>
    </row>
    <row r="215" spans="1:2" x14ac:dyDescent="0.25">
      <c r="A215" s="3" t="s">
        <v>375</v>
      </c>
      <c r="B215" s="3">
        <v>470</v>
      </c>
    </row>
    <row r="216" spans="1:2" x14ac:dyDescent="0.25">
      <c r="A216" s="3" t="s">
        <v>376</v>
      </c>
      <c r="B216" s="3">
        <v>465</v>
      </c>
    </row>
    <row r="217" spans="1:2" x14ac:dyDescent="0.25">
      <c r="A217" s="3" t="s">
        <v>377</v>
      </c>
      <c r="B217" s="3">
        <v>464</v>
      </c>
    </row>
    <row r="218" spans="1:2" x14ac:dyDescent="0.25">
      <c r="A218" s="3" t="s">
        <v>378</v>
      </c>
      <c r="B218" s="3">
        <v>459</v>
      </c>
    </row>
    <row r="219" spans="1:2" x14ac:dyDescent="0.25">
      <c r="A219" s="3" t="s">
        <v>379</v>
      </c>
      <c r="B219" s="3">
        <v>458</v>
      </c>
    </row>
    <row r="220" spans="1:2" x14ac:dyDescent="0.25">
      <c r="A220" s="3" t="s">
        <v>380</v>
      </c>
      <c r="B220" s="3">
        <v>457</v>
      </c>
    </row>
    <row r="221" spans="1:2" x14ac:dyDescent="0.25">
      <c r="A221" s="3" t="s">
        <v>381</v>
      </c>
      <c r="B221" s="3">
        <v>456</v>
      </c>
    </row>
    <row r="222" spans="1:2" x14ac:dyDescent="0.25">
      <c r="A222" s="3" t="s">
        <v>382</v>
      </c>
      <c r="B222" s="3">
        <v>456</v>
      </c>
    </row>
    <row r="223" spans="1:2" x14ac:dyDescent="0.25">
      <c r="A223" s="3" t="s">
        <v>383</v>
      </c>
      <c r="B223" s="3">
        <v>454</v>
      </c>
    </row>
    <row r="224" spans="1:2" x14ac:dyDescent="0.25">
      <c r="A224" s="3" t="s">
        <v>384</v>
      </c>
      <c r="B224" s="3">
        <v>453</v>
      </c>
    </row>
    <row r="225" spans="1:2" x14ac:dyDescent="0.25">
      <c r="A225" s="3" t="s">
        <v>385</v>
      </c>
      <c r="B225" s="3">
        <v>452</v>
      </c>
    </row>
    <row r="226" spans="1:2" x14ac:dyDescent="0.25">
      <c r="A226" s="3" t="s">
        <v>386</v>
      </c>
      <c r="B226" s="3">
        <v>449</v>
      </c>
    </row>
    <row r="227" spans="1:2" x14ac:dyDescent="0.25">
      <c r="A227" s="3" t="s">
        <v>387</v>
      </c>
      <c r="B227" s="3">
        <v>448</v>
      </c>
    </row>
    <row r="228" spans="1:2" x14ac:dyDescent="0.25">
      <c r="A228" s="3" t="s">
        <v>388</v>
      </c>
      <c r="B228" s="3">
        <v>446</v>
      </c>
    </row>
    <row r="229" spans="1:2" x14ac:dyDescent="0.25">
      <c r="A229" s="3" t="s">
        <v>389</v>
      </c>
      <c r="B229" s="3">
        <v>446</v>
      </c>
    </row>
    <row r="230" spans="1:2" x14ac:dyDescent="0.25">
      <c r="A230" s="3" t="s">
        <v>390</v>
      </c>
      <c r="B230" s="3">
        <v>445</v>
      </c>
    </row>
    <row r="231" spans="1:2" x14ac:dyDescent="0.25">
      <c r="A231" s="3" t="s">
        <v>391</v>
      </c>
      <c r="B231" s="3">
        <v>444</v>
      </c>
    </row>
    <row r="232" spans="1:2" x14ac:dyDescent="0.25">
      <c r="A232" s="3" t="s">
        <v>392</v>
      </c>
      <c r="B232" s="3">
        <v>443</v>
      </c>
    </row>
    <row r="233" spans="1:2" x14ac:dyDescent="0.25">
      <c r="A233" s="3" t="s">
        <v>393</v>
      </c>
      <c r="B233" s="3">
        <v>443</v>
      </c>
    </row>
    <row r="234" spans="1:2" x14ac:dyDescent="0.25">
      <c r="A234" s="3" t="s">
        <v>394</v>
      </c>
      <c r="B234" s="3">
        <v>443</v>
      </c>
    </row>
    <row r="235" spans="1:2" x14ac:dyDescent="0.25">
      <c r="A235" s="3" t="s">
        <v>395</v>
      </c>
      <c r="B235" s="3">
        <v>441</v>
      </c>
    </row>
    <row r="236" spans="1:2" x14ac:dyDescent="0.25">
      <c r="A236" s="3" t="s">
        <v>396</v>
      </c>
      <c r="B236" s="3">
        <v>436</v>
      </c>
    </row>
    <row r="237" spans="1:2" x14ac:dyDescent="0.25">
      <c r="A237" s="3" t="s">
        <v>397</v>
      </c>
      <c r="B237" s="3">
        <v>436</v>
      </c>
    </row>
    <row r="238" spans="1:2" x14ac:dyDescent="0.25">
      <c r="A238" s="3" t="s">
        <v>398</v>
      </c>
      <c r="B238" s="3">
        <v>435</v>
      </c>
    </row>
    <row r="239" spans="1:2" x14ac:dyDescent="0.25">
      <c r="A239" s="3" t="s">
        <v>399</v>
      </c>
      <c r="B239" s="3">
        <v>433</v>
      </c>
    </row>
    <row r="240" spans="1:2" x14ac:dyDescent="0.25">
      <c r="A240" s="3" t="s">
        <v>400</v>
      </c>
      <c r="B240" s="3">
        <v>430</v>
      </c>
    </row>
    <row r="241" spans="1:2" x14ac:dyDescent="0.25">
      <c r="A241" s="3" t="s">
        <v>401</v>
      </c>
      <c r="B241" s="3">
        <v>427</v>
      </c>
    </row>
    <row r="242" spans="1:2" x14ac:dyDescent="0.25">
      <c r="A242" s="3" t="s">
        <v>402</v>
      </c>
      <c r="B242" s="3">
        <v>424</v>
      </c>
    </row>
    <row r="243" spans="1:2" x14ac:dyDescent="0.25">
      <c r="A243" s="3" t="s">
        <v>403</v>
      </c>
      <c r="B243" s="3">
        <v>423</v>
      </c>
    </row>
    <row r="244" spans="1:2" x14ac:dyDescent="0.25">
      <c r="A244" s="3" t="s">
        <v>404</v>
      </c>
      <c r="B244" s="3">
        <v>422</v>
      </c>
    </row>
    <row r="245" spans="1:2" x14ac:dyDescent="0.25">
      <c r="A245" s="3" t="s">
        <v>405</v>
      </c>
      <c r="B245" s="3">
        <v>422</v>
      </c>
    </row>
    <row r="246" spans="1:2" x14ac:dyDescent="0.25">
      <c r="A246" s="3" t="s">
        <v>406</v>
      </c>
      <c r="B246" s="3">
        <v>422</v>
      </c>
    </row>
    <row r="247" spans="1:2" x14ac:dyDescent="0.25">
      <c r="A247" s="3" t="s">
        <v>407</v>
      </c>
      <c r="B247" s="3">
        <v>419</v>
      </c>
    </row>
    <row r="248" spans="1:2" x14ac:dyDescent="0.25">
      <c r="A248" s="3" t="s">
        <v>408</v>
      </c>
      <c r="B248" s="3">
        <v>419</v>
      </c>
    </row>
    <row r="249" spans="1:2" x14ac:dyDescent="0.25">
      <c r="A249" s="3" t="s">
        <v>409</v>
      </c>
      <c r="B249" s="3">
        <v>416</v>
      </c>
    </row>
    <row r="250" spans="1:2" x14ac:dyDescent="0.25">
      <c r="A250" s="3" t="s">
        <v>410</v>
      </c>
      <c r="B250" s="3">
        <v>414</v>
      </c>
    </row>
    <row r="251" spans="1:2" x14ac:dyDescent="0.25">
      <c r="A251" s="3" t="s">
        <v>411</v>
      </c>
      <c r="B251" s="3">
        <v>414</v>
      </c>
    </row>
    <row r="252" spans="1:2" x14ac:dyDescent="0.25">
      <c r="A252" s="3" t="s">
        <v>412</v>
      </c>
      <c r="B252" s="3">
        <v>413</v>
      </c>
    </row>
    <row r="253" spans="1:2" x14ac:dyDescent="0.25">
      <c r="A253" s="3" t="s">
        <v>413</v>
      </c>
      <c r="B253" s="3">
        <v>411</v>
      </c>
    </row>
    <row r="254" spans="1:2" x14ac:dyDescent="0.25">
      <c r="A254" s="3" t="s">
        <v>414</v>
      </c>
      <c r="B254" s="3">
        <v>410</v>
      </c>
    </row>
    <row r="255" spans="1:2" x14ac:dyDescent="0.25">
      <c r="A255" s="3" t="s">
        <v>415</v>
      </c>
      <c r="B255" s="3">
        <v>410</v>
      </c>
    </row>
    <row r="256" spans="1:2" x14ac:dyDescent="0.25">
      <c r="A256" s="3" t="s">
        <v>416</v>
      </c>
      <c r="B256" s="3">
        <v>409</v>
      </c>
    </row>
    <row r="257" spans="1:2" x14ac:dyDescent="0.25">
      <c r="A257" s="3" t="s">
        <v>417</v>
      </c>
      <c r="B257" s="3">
        <v>409</v>
      </c>
    </row>
    <row r="258" spans="1:2" x14ac:dyDescent="0.25">
      <c r="A258" s="3" t="s">
        <v>418</v>
      </c>
      <c r="B258" s="3">
        <v>406</v>
      </c>
    </row>
    <row r="259" spans="1:2" x14ac:dyDescent="0.25">
      <c r="A259" s="3" t="s">
        <v>419</v>
      </c>
      <c r="B259" s="3">
        <v>404</v>
      </c>
    </row>
    <row r="260" spans="1:2" x14ac:dyDescent="0.25">
      <c r="A260" s="3" t="s">
        <v>420</v>
      </c>
      <c r="B260" s="3">
        <v>404</v>
      </c>
    </row>
    <row r="261" spans="1:2" x14ac:dyDescent="0.25">
      <c r="A261" s="3" t="s">
        <v>421</v>
      </c>
      <c r="B261" s="3">
        <v>403</v>
      </c>
    </row>
    <row r="262" spans="1:2" x14ac:dyDescent="0.25">
      <c r="A262" s="3" t="s">
        <v>422</v>
      </c>
      <c r="B262" s="3">
        <v>402</v>
      </c>
    </row>
    <row r="263" spans="1:2" x14ac:dyDescent="0.25">
      <c r="A263" s="3" t="s">
        <v>423</v>
      </c>
      <c r="B263" s="3">
        <v>397</v>
      </c>
    </row>
    <row r="264" spans="1:2" x14ac:dyDescent="0.25">
      <c r="A264" s="3" t="s">
        <v>424</v>
      </c>
      <c r="B264" s="3">
        <v>395</v>
      </c>
    </row>
    <row r="265" spans="1:2" x14ac:dyDescent="0.25">
      <c r="A265" s="3" t="s">
        <v>425</v>
      </c>
      <c r="B265" s="3">
        <v>394</v>
      </c>
    </row>
    <row r="266" spans="1:2" x14ac:dyDescent="0.25">
      <c r="A266" s="3" t="s">
        <v>426</v>
      </c>
      <c r="B266" s="3">
        <v>394</v>
      </c>
    </row>
    <row r="267" spans="1:2" x14ac:dyDescent="0.25">
      <c r="A267" s="3" t="s">
        <v>427</v>
      </c>
      <c r="B267" s="3">
        <v>394</v>
      </c>
    </row>
    <row r="268" spans="1:2" x14ac:dyDescent="0.25">
      <c r="A268" s="3" t="s">
        <v>428</v>
      </c>
      <c r="B268" s="3">
        <v>394</v>
      </c>
    </row>
    <row r="269" spans="1:2" x14ac:dyDescent="0.25">
      <c r="A269" s="3" t="s">
        <v>429</v>
      </c>
      <c r="B269" s="3">
        <v>393</v>
      </c>
    </row>
    <row r="270" spans="1:2" x14ac:dyDescent="0.25">
      <c r="A270" s="3" t="s">
        <v>430</v>
      </c>
      <c r="B270" s="3">
        <v>392</v>
      </c>
    </row>
    <row r="271" spans="1:2" x14ac:dyDescent="0.25">
      <c r="A271" s="3" t="s">
        <v>431</v>
      </c>
      <c r="B271" s="3">
        <v>392</v>
      </c>
    </row>
    <row r="272" spans="1:2" x14ac:dyDescent="0.25">
      <c r="A272" s="3" t="s">
        <v>432</v>
      </c>
      <c r="B272" s="3">
        <v>392</v>
      </c>
    </row>
    <row r="273" spans="1:2" x14ac:dyDescent="0.25">
      <c r="A273" s="3" t="s">
        <v>433</v>
      </c>
      <c r="B273" s="3">
        <v>389</v>
      </c>
    </row>
    <row r="274" spans="1:2" x14ac:dyDescent="0.25">
      <c r="A274" s="3" t="s">
        <v>434</v>
      </c>
      <c r="B274" s="3">
        <v>388</v>
      </c>
    </row>
    <row r="275" spans="1:2" x14ac:dyDescent="0.25">
      <c r="A275" s="3" t="s">
        <v>435</v>
      </c>
      <c r="B275" s="3">
        <v>388</v>
      </c>
    </row>
    <row r="276" spans="1:2" x14ac:dyDescent="0.25">
      <c r="A276" s="3" t="s">
        <v>436</v>
      </c>
      <c r="B276" s="3">
        <v>388</v>
      </c>
    </row>
    <row r="277" spans="1:2" x14ac:dyDescent="0.25">
      <c r="A277" s="3" t="s">
        <v>437</v>
      </c>
      <c r="B277" s="3">
        <v>386</v>
      </c>
    </row>
    <row r="278" spans="1:2" x14ac:dyDescent="0.25">
      <c r="A278" s="3" t="s">
        <v>438</v>
      </c>
      <c r="B278" s="3">
        <v>385</v>
      </c>
    </row>
    <row r="279" spans="1:2" x14ac:dyDescent="0.25">
      <c r="A279" s="3" t="s">
        <v>439</v>
      </c>
      <c r="B279" s="3">
        <v>385</v>
      </c>
    </row>
    <row r="280" spans="1:2" x14ac:dyDescent="0.25">
      <c r="A280" s="3" t="s">
        <v>440</v>
      </c>
      <c r="B280" s="3">
        <v>384</v>
      </c>
    </row>
    <row r="281" spans="1:2" x14ac:dyDescent="0.25">
      <c r="A281" s="3" t="s">
        <v>441</v>
      </c>
      <c r="B281" s="3">
        <v>384</v>
      </c>
    </row>
    <row r="282" spans="1:2" x14ac:dyDescent="0.25">
      <c r="A282" s="3" t="s">
        <v>442</v>
      </c>
      <c r="B282" s="3">
        <v>381</v>
      </c>
    </row>
    <row r="283" spans="1:2" x14ac:dyDescent="0.25">
      <c r="A283" s="3" t="s">
        <v>443</v>
      </c>
      <c r="B283" s="3">
        <v>381</v>
      </c>
    </row>
    <row r="284" spans="1:2" x14ac:dyDescent="0.25">
      <c r="A284" s="3" t="s">
        <v>444</v>
      </c>
      <c r="B284" s="3">
        <v>379</v>
      </c>
    </row>
    <row r="285" spans="1:2" x14ac:dyDescent="0.25">
      <c r="A285" s="3" t="s">
        <v>445</v>
      </c>
      <c r="B285" s="3">
        <v>377</v>
      </c>
    </row>
    <row r="286" spans="1:2" x14ac:dyDescent="0.25">
      <c r="A286" s="3" t="s">
        <v>446</v>
      </c>
      <c r="B286" s="3">
        <v>377</v>
      </c>
    </row>
    <row r="287" spans="1:2" x14ac:dyDescent="0.25">
      <c r="A287" s="3" t="s">
        <v>447</v>
      </c>
      <c r="B287" s="3">
        <v>377</v>
      </c>
    </row>
    <row r="288" spans="1:2" x14ac:dyDescent="0.25">
      <c r="A288" s="3" t="s">
        <v>448</v>
      </c>
      <c r="B288" s="3">
        <v>372</v>
      </c>
    </row>
    <row r="289" spans="1:2" x14ac:dyDescent="0.25">
      <c r="A289" s="3" t="s">
        <v>449</v>
      </c>
      <c r="B289" s="3">
        <v>371</v>
      </c>
    </row>
    <row r="290" spans="1:2" x14ac:dyDescent="0.25">
      <c r="A290" s="3" t="s">
        <v>450</v>
      </c>
      <c r="B290" s="3">
        <v>371</v>
      </c>
    </row>
    <row r="291" spans="1:2" x14ac:dyDescent="0.25">
      <c r="A291" s="3" t="s">
        <v>451</v>
      </c>
      <c r="B291" s="3">
        <v>369</v>
      </c>
    </row>
    <row r="292" spans="1:2" x14ac:dyDescent="0.25">
      <c r="A292" s="3" t="s">
        <v>452</v>
      </c>
      <c r="B292" s="3">
        <v>369</v>
      </c>
    </row>
    <row r="293" spans="1:2" x14ac:dyDescent="0.25">
      <c r="A293" s="3" t="s">
        <v>453</v>
      </c>
      <c r="B293" s="3">
        <v>369</v>
      </c>
    </row>
    <row r="294" spans="1:2" x14ac:dyDescent="0.25">
      <c r="A294" s="3" t="s">
        <v>454</v>
      </c>
      <c r="B294" s="3">
        <v>367</v>
      </c>
    </row>
    <row r="295" spans="1:2" x14ac:dyDescent="0.25">
      <c r="A295" s="3" t="s">
        <v>455</v>
      </c>
      <c r="B295" s="3">
        <v>367</v>
      </c>
    </row>
    <row r="296" spans="1:2" x14ac:dyDescent="0.25">
      <c r="A296" s="3" t="s">
        <v>456</v>
      </c>
      <c r="B296" s="3">
        <v>367</v>
      </c>
    </row>
    <row r="297" spans="1:2" x14ac:dyDescent="0.25">
      <c r="A297" s="3" t="s">
        <v>457</v>
      </c>
      <c r="B297" s="3">
        <v>366</v>
      </c>
    </row>
    <row r="298" spans="1:2" x14ac:dyDescent="0.25">
      <c r="A298" s="3" t="s">
        <v>458</v>
      </c>
      <c r="B298" s="3">
        <v>366</v>
      </c>
    </row>
    <row r="299" spans="1:2" x14ac:dyDescent="0.25">
      <c r="A299" s="3" t="s">
        <v>459</v>
      </c>
      <c r="B299" s="3">
        <v>365</v>
      </c>
    </row>
    <row r="300" spans="1:2" x14ac:dyDescent="0.25">
      <c r="A300" s="3" t="s">
        <v>460</v>
      </c>
      <c r="B300" s="3">
        <v>365</v>
      </c>
    </row>
    <row r="301" spans="1:2" x14ac:dyDescent="0.25">
      <c r="A301" s="3" t="s">
        <v>461</v>
      </c>
      <c r="B301" s="3">
        <v>362</v>
      </c>
    </row>
    <row r="302" spans="1:2" x14ac:dyDescent="0.25">
      <c r="A302" s="3" t="s">
        <v>462</v>
      </c>
      <c r="B302" s="3">
        <v>362</v>
      </c>
    </row>
    <row r="303" spans="1:2" x14ac:dyDescent="0.25">
      <c r="A303" s="3" t="s">
        <v>463</v>
      </c>
      <c r="B303" s="3">
        <v>362</v>
      </c>
    </row>
    <row r="304" spans="1:2" x14ac:dyDescent="0.25">
      <c r="A304" s="3" t="s">
        <v>464</v>
      </c>
      <c r="B304" s="3">
        <v>360</v>
      </c>
    </row>
    <row r="305" spans="1:2" x14ac:dyDescent="0.25">
      <c r="A305" s="3" t="s">
        <v>465</v>
      </c>
      <c r="B305" s="3">
        <v>360</v>
      </c>
    </row>
    <row r="306" spans="1:2" x14ac:dyDescent="0.25">
      <c r="A306" s="3" t="s">
        <v>466</v>
      </c>
      <c r="B306" s="3">
        <v>358</v>
      </c>
    </row>
    <row r="307" spans="1:2" x14ac:dyDescent="0.25">
      <c r="A307" s="3" t="s">
        <v>467</v>
      </c>
      <c r="B307" s="3">
        <v>357</v>
      </c>
    </row>
    <row r="308" spans="1:2" x14ac:dyDescent="0.25">
      <c r="A308" s="3" t="s">
        <v>468</v>
      </c>
      <c r="B308" s="3">
        <v>357</v>
      </c>
    </row>
    <row r="309" spans="1:2" x14ac:dyDescent="0.25">
      <c r="A309" s="3" t="s">
        <v>469</v>
      </c>
      <c r="B309" s="3">
        <v>355</v>
      </c>
    </row>
    <row r="310" spans="1:2" x14ac:dyDescent="0.25">
      <c r="A310" s="3" t="s">
        <v>470</v>
      </c>
      <c r="B310" s="3">
        <v>353</v>
      </c>
    </row>
    <row r="311" spans="1:2" x14ac:dyDescent="0.25">
      <c r="A311" s="3" t="s">
        <v>471</v>
      </c>
      <c r="B311" s="3">
        <v>352</v>
      </c>
    </row>
    <row r="312" spans="1:2" x14ac:dyDescent="0.25">
      <c r="A312" s="3" t="s">
        <v>472</v>
      </c>
      <c r="B312" s="3">
        <v>351</v>
      </c>
    </row>
    <row r="313" spans="1:2" x14ac:dyDescent="0.25">
      <c r="A313" s="3" t="s">
        <v>473</v>
      </c>
      <c r="B313" s="3">
        <v>348</v>
      </c>
    </row>
    <row r="314" spans="1:2" x14ac:dyDescent="0.25">
      <c r="A314" s="3" t="s">
        <v>474</v>
      </c>
      <c r="B314" s="3">
        <v>347</v>
      </c>
    </row>
    <row r="315" spans="1:2" x14ac:dyDescent="0.25">
      <c r="A315" s="3" t="s">
        <v>475</v>
      </c>
      <c r="B315" s="3">
        <v>346</v>
      </c>
    </row>
    <row r="316" spans="1:2" x14ac:dyDescent="0.25">
      <c r="A316" s="3" t="s">
        <v>476</v>
      </c>
      <c r="B316" s="3">
        <v>344</v>
      </c>
    </row>
    <row r="317" spans="1:2" x14ac:dyDescent="0.25">
      <c r="A317" s="3" t="s">
        <v>477</v>
      </c>
      <c r="B317" s="3">
        <v>344</v>
      </c>
    </row>
    <row r="318" spans="1:2" x14ac:dyDescent="0.25">
      <c r="A318" s="3" t="s">
        <v>478</v>
      </c>
      <c r="B318" s="3">
        <v>344</v>
      </c>
    </row>
    <row r="319" spans="1:2" x14ac:dyDescent="0.25">
      <c r="A319" s="3" t="s">
        <v>479</v>
      </c>
      <c r="B319" s="3">
        <v>342</v>
      </c>
    </row>
    <row r="320" spans="1:2" x14ac:dyDescent="0.25">
      <c r="A320" s="3" t="s">
        <v>480</v>
      </c>
      <c r="B320" s="3">
        <v>342</v>
      </c>
    </row>
    <row r="321" spans="1:2" x14ac:dyDescent="0.25">
      <c r="A321" s="3" t="s">
        <v>481</v>
      </c>
      <c r="B321" s="3">
        <v>340</v>
      </c>
    </row>
    <row r="322" spans="1:2" x14ac:dyDescent="0.25">
      <c r="A322" s="3" t="s">
        <v>482</v>
      </c>
      <c r="B322" s="3">
        <v>339</v>
      </c>
    </row>
    <row r="323" spans="1:2" x14ac:dyDescent="0.25">
      <c r="A323" s="3" t="s">
        <v>483</v>
      </c>
      <c r="B323" s="3">
        <v>339</v>
      </c>
    </row>
    <row r="324" spans="1:2" x14ac:dyDescent="0.25">
      <c r="A324" s="3" t="s">
        <v>484</v>
      </c>
      <c r="B324" s="3">
        <v>336</v>
      </c>
    </row>
    <row r="325" spans="1:2" x14ac:dyDescent="0.25">
      <c r="A325" s="3" t="s">
        <v>485</v>
      </c>
      <c r="B325" s="3">
        <v>334</v>
      </c>
    </row>
    <row r="326" spans="1:2" x14ac:dyDescent="0.25">
      <c r="A326" s="3" t="s">
        <v>486</v>
      </c>
      <c r="B326" s="3">
        <v>333</v>
      </c>
    </row>
    <row r="327" spans="1:2" x14ac:dyDescent="0.25">
      <c r="A327" s="3" t="s">
        <v>487</v>
      </c>
      <c r="B327" s="3">
        <v>332</v>
      </c>
    </row>
    <row r="328" spans="1:2" x14ac:dyDescent="0.25">
      <c r="A328" s="3" t="s">
        <v>488</v>
      </c>
      <c r="B328" s="3">
        <v>332</v>
      </c>
    </row>
    <row r="329" spans="1:2" x14ac:dyDescent="0.25">
      <c r="A329" s="3" t="s">
        <v>489</v>
      </c>
      <c r="B329" s="3">
        <v>331</v>
      </c>
    </row>
    <row r="330" spans="1:2" x14ac:dyDescent="0.25">
      <c r="A330" s="3" t="s">
        <v>490</v>
      </c>
      <c r="B330" s="3">
        <v>331</v>
      </c>
    </row>
    <row r="331" spans="1:2" x14ac:dyDescent="0.25">
      <c r="A331" s="3" t="s">
        <v>491</v>
      </c>
      <c r="B331" s="3">
        <v>331</v>
      </c>
    </row>
    <row r="332" spans="1:2" x14ac:dyDescent="0.25">
      <c r="A332" s="3" t="s">
        <v>492</v>
      </c>
      <c r="B332" s="3">
        <v>331</v>
      </c>
    </row>
    <row r="333" spans="1:2" x14ac:dyDescent="0.25">
      <c r="A333" s="3" t="s">
        <v>493</v>
      </c>
      <c r="B333" s="3">
        <v>330</v>
      </c>
    </row>
    <row r="334" spans="1:2" x14ac:dyDescent="0.25">
      <c r="A334" s="3" t="s">
        <v>494</v>
      </c>
      <c r="B334" s="3">
        <v>328</v>
      </c>
    </row>
    <row r="335" spans="1:2" x14ac:dyDescent="0.25">
      <c r="A335" s="3" t="s">
        <v>495</v>
      </c>
      <c r="B335" s="3">
        <v>328</v>
      </c>
    </row>
    <row r="336" spans="1:2" x14ac:dyDescent="0.25">
      <c r="A336" s="3" t="s">
        <v>496</v>
      </c>
      <c r="B336" s="3">
        <v>326</v>
      </c>
    </row>
    <row r="337" spans="1:2" x14ac:dyDescent="0.25">
      <c r="A337" s="3" t="s">
        <v>497</v>
      </c>
      <c r="B337" s="3">
        <v>325</v>
      </c>
    </row>
    <row r="338" spans="1:2" x14ac:dyDescent="0.25">
      <c r="A338" s="3" t="s">
        <v>498</v>
      </c>
      <c r="B338" s="3">
        <v>324</v>
      </c>
    </row>
    <row r="339" spans="1:2" x14ac:dyDescent="0.25">
      <c r="A339" s="3" t="s">
        <v>499</v>
      </c>
      <c r="B339" s="3">
        <v>324</v>
      </c>
    </row>
    <row r="340" spans="1:2" x14ac:dyDescent="0.25">
      <c r="A340" s="3" t="s">
        <v>500</v>
      </c>
      <c r="B340" s="3">
        <v>321</v>
      </c>
    </row>
    <row r="341" spans="1:2" x14ac:dyDescent="0.25">
      <c r="A341" s="3" t="s">
        <v>501</v>
      </c>
      <c r="B341" s="3">
        <v>321</v>
      </c>
    </row>
    <row r="342" spans="1:2" x14ac:dyDescent="0.25">
      <c r="A342" s="3" t="s">
        <v>69</v>
      </c>
      <c r="B342" s="3">
        <v>321</v>
      </c>
    </row>
    <row r="343" spans="1:2" x14ac:dyDescent="0.25">
      <c r="A343" s="3" t="s">
        <v>502</v>
      </c>
      <c r="B343" s="3">
        <v>321</v>
      </c>
    </row>
    <row r="344" spans="1:2" x14ac:dyDescent="0.25">
      <c r="A344" s="3" t="s">
        <v>503</v>
      </c>
      <c r="B344" s="3">
        <v>317</v>
      </c>
    </row>
    <row r="345" spans="1:2" x14ac:dyDescent="0.25">
      <c r="A345" s="3" t="s">
        <v>504</v>
      </c>
      <c r="B345" s="3">
        <v>316</v>
      </c>
    </row>
    <row r="346" spans="1:2" x14ac:dyDescent="0.25">
      <c r="A346" s="3" t="s">
        <v>505</v>
      </c>
      <c r="B346" s="3">
        <v>316</v>
      </c>
    </row>
    <row r="347" spans="1:2" x14ac:dyDescent="0.25">
      <c r="A347" s="3" t="s">
        <v>506</v>
      </c>
      <c r="B347" s="3">
        <v>315</v>
      </c>
    </row>
    <row r="348" spans="1:2" x14ac:dyDescent="0.25">
      <c r="A348" s="3" t="s">
        <v>507</v>
      </c>
      <c r="B348" s="3">
        <v>315</v>
      </c>
    </row>
    <row r="349" spans="1:2" x14ac:dyDescent="0.25">
      <c r="A349" s="3" t="s">
        <v>508</v>
      </c>
      <c r="B349" s="3">
        <v>314</v>
      </c>
    </row>
    <row r="350" spans="1:2" x14ac:dyDescent="0.25">
      <c r="A350" s="3" t="s">
        <v>509</v>
      </c>
      <c r="B350" s="3">
        <v>313</v>
      </c>
    </row>
    <row r="351" spans="1:2" x14ac:dyDescent="0.25">
      <c r="A351" s="3" t="s">
        <v>510</v>
      </c>
      <c r="B351" s="3">
        <v>312</v>
      </c>
    </row>
    <row r="352" spans="1:2" x14ac:dyDescent="0.25">
      <c r="A352" s="3" t="s">
        <v>511</v>
      </c>
      <c r="B352" s="3">
        <v>311</v>
      </c>
    </row>
    <row r="353" spans="1:2" x14ac:dyDescent="0.25">
      <c r="A353" s="3" t="s">
        <v>512</v>
      </c>
      <c r="B353" s="3">
        <v>311</v>
      </c>
    </row>
    <row r="354" spans="1:2" x14ac:dyDescent="0.25">
      <c r="A354" s="3" t="s">
        <v>513</v>
      </c>
      <c r="B354" s="3">
        <v>308</v>
      </c>
    </row>
    <row r="355" spans="1:2" x14ac:dyDescent="0.25">
      <c r="A355" s="3" t="s">
        <v>514</v>
      </c>
      <c r="B355" s="3">
        <v>307</v>
      </c>
    </row>
    <row r="356" spans="1:2" x14ac:dyDescent="0.25">
      <c r="A356" s="3" t="s">
        <v>515</v>
      </c>
      <c r="B356" s="3">
        <v>307</v>
      </c>
    </row>
    <row r="357" spans="1:2" x14ac:dyDescent="0.25">
      <c r="A357" s="3" t="s">
        <v>516</v>
      </c>
      <c r="B357" s="3">
        <v>307</v>
      </c>
    </row>
    <row r="358" spans="1:2" x14ac:dyDescent="0.25">
      <c r="A358" s="3" t="s">
        <v>517</v>
      </c>
      <c r="B358" s="3">
        <v>306</v>
      </c>
    </row>
    <row r="359" spans="1:2" x14ac:dyDescent="0.25">
      <c r="A359" s="3" t="s">
        <v>518</v>
      </c>
      <c r="B359" s="3">
        <v>305</v>
      </c>
    </row>
    <row r="360" spans="1:2" x14ac:dyDescent="0.25">
      <c r="A360" s="3" t="s">
        <v>519</v>
      </c>
      <c r="B360" s="3">
        <v>302</v>
      </c>
    </row>
    <row r="361" spans="1:2" x14ac:dyDescent="0.25">
      <c r="A361" s="3" t="s">
        <v>520</v>
      </c>
      <c r="B361" s="3">
        <v>302</v>
      </c>
    </row>
    <row r="362" spans="1:2" x14ac:dyDescent="0.25">
      <c r="A362" s="3" t="s">
        <v>521</v>
      </c>
      <c r="B362" s="3">
        <v>301</v>
      </c>
    </row>
    <row r="363" spans="1:2" x14ac:dyDescent="0.25">
      <c r="A363" s="3" t="s">
        <v>522</v>
      </c>
      <c r="B363" s="3">
        <v>300</v>
      </c>
    </row>
    <row r="364" spans="1:2" x14ac:dyDescent="0.25">
      <c r="A364" s="3" t="s">
        <v>523</v>
      </c>
      <c r="B364" s="3">
        <v>300</v>
      </c>
    </row>
    <row r="365" spans="1:2" x14ac:dyDescent="0.25">
      <c r="A365" s="3" t="s">
        <v>524</v>
      </c>
      <c r="B365" s="3">
        <v>298</v>
      </c>
    </row>
    <row r="366" spans="1:2" x14ac:dyDescent="0.25">
      <c r="A366" s="3" t="s">
        <v>525</v>
      </c>
      <c r="B366" s="3">
        <v>298</v>
      </c>
    </row>
    <row r="367" spans="1:2" x14ac:dyDescent="0.25">
      <c r="A367" s="3" t="s">
        <v>526</v>
      </c>
      <c r="B367" s="3">
        <v>298</v>
      </c>
    </row>
    <row r="368" spans="1:2" x14ac:dyDescent="0.25">
      <c r="A368" s="3" t="s">
        <v>527</v>
      </c>
      <c r="B368" s="3">
        <v>298</v>
      </c>
    </row>
    <row r="369" spans="1:2" x14ac:dyDescent="0.25">
      <c r="A369" s="3" t="s">
        <v>528</v>
      </c>
      <c r="B369" s="3">
        <v>298</v>
      </c>
    </row>
    <row r="370" spans="1:2" x14ac:dyDescent="0.25">
      <c r="A370" s="3" t="s">
        <v>529</v>
      </c>
      <c r="B370" s="3">
        <v>297</v>
      </c>
    </row>
    <row r="371" spans="1:2" x14ac:dyDescent="0.25">
      <c r="A371" s="3" t="s">
        <v>530</v>
      </c>
      <c r="B371" s="3">
        <v>297</v>
      </c>
    </row>
    <row r="372" spans="1:2" x14ac:dyDescent="0.25">
      <c r="A372" s="3" t="s">
        <v>531</v>
      </c>
      <c r="B372" s="3">
        <v>297</v>
      </c>
    </row>
    <row r="373" spans="1:2" x14ac:dyDescent="0.25">
      <c r="A373" s="3" t="s">
        <v>532</v>
      </c>
      <c r="B373" s="3">
        <v>296</v>
      </c>
    </row>
    <row r="374" spans="1:2" x14ac:dyDescent="0.25">
      <c r="A374" s="3" t="s">
        <v>533</v>
      </c>
      <c r="B374" s="3">
        <v>296</v>
      </c>
    </row>
    <row r="375" spans="1:2" x14ac:dyDescent="0.25">
      <c r="A375" s="3" t="s">
        <v>534</v>
      </c>
      <c r="B375" s="3">
        <v>295</v>
      </c>
    </row>
    <row r="376" spans="1:2" x14ac:dyDescent="0.25">
      <c r="A376" s="3" t="s">
        <v>535</v>
      </c>
      <c r="B376" s="3">
        <v>294</v>
      </c>
    </row>
    <row r="377" spans="1:2" x14ac:dyDescent="0.25">
      <c r="A377" s="3" t="s">
        <v>536</v>
      </c>
      <c r="B377" s="3">
        <v>292</v>
      </c>
    </row>
    <row r="378" spans="1:2" x14ac:dyDescent="0.25">
      <c r="A378" s="3" t="s">
        <v>537</v>
      </c>
      <c r="B378" s="3">
        <v>292</v>
      </c>
    </row>
    <row r="379" spans="1:2" x14ac:dyDescent="0.25">
      <c r="A379" s="3" t="s">
        <v>538</v>
      </c>
      <c r="B379" s="3">
        <v>292</v>
      </c>
    </row>
    <row r="380" spans="1:2" x14ac:dyDescent="0.25">
      <c r="A380" s="3" t="s">
        <v>539</v>
      </c>
      <c r="B380" s="3">
        <v>292</v>
      </c>
    </row>
    <row r="381" spans="1:2" x14ac:dyDescent="0.25">
      <c r="A381" s="3" t="s">
        <v>540</v>
      </c>
      <c r="B381" s="3">
        <v>292</v>
      </c>
    </row>
    <row r="382" spans="1:2" x14ac:dyDescent="0.25">
      <c r="A382" s="3" t="s">
        <v>541</v>
      </c>
      <c r="B382" s="3">
        <v>291</v>
      </c>
    </row>
    <row r="383" spans="1:2" x14ac:dyDescent="0.25">
      <c r="A383" s="3" t="s">
        <v>542</v>
      </c>
      <c r="B383" s="3">
        <v>290</v>
      </c>
    </row>
    <row r="384" spans="1:2" x14ac:dyDescent="0.25">
      <c r="A384" s="3" t="s">
        <v>543</v>
      </c>
      <c r="B384" s="3">
        <v>289</v>
      </c>
    </row>
    <row r="385" spans="1:2" x14ac:dyDescent="0.25">
      <c r="A385" s="3" t="s">
        <v>544</v>
      </c>
      <c r="B385" s="3">
        <v>289</v>
      </c>
    </row>
    <row r="386" spans="1:2" x14ac:dyDescent="0.25">
      <c r="A386" s="3" t="s">
        <v>545</v>
      </c>
      <c r="B386" s="3">
        <v>286</v>
      </c>
    </row>
    <row r="387" spans="1:2" x14ac:dyDescent="0.25">
      <c r="A387" s="3" t="s">
        <v>546</v>
      </c>
      <c r="B387" s="3">
        <v>286</v>
      </c>
    </row>
    <row r="388" spans="1:2" x14ac:dyDescent="0.25">
      <c r="A388" s="3" t="s">
        <v>547</v>
      </c>
      <c r="B388" s="3">
        <v>284</v>
      </c>
    </row>
    <row r="389" spans="1:2" x14ac:dyDescent="0.25">
      <c r="A389" s="3" t="s">
        <v>548</v>
      </c>
      <c r="B389" s="3">
        <v>284</v>
      </c>
    </row>
    <row r="390" spans="1:2" x14ac:dyDescent="0.25">
      <c r="A390" s="3" t="s">
        <v>549</v>
      </c>
      <c r="B390" s="3">
        <v>284</v>
      </c>
    </row>
    <row r="391" spans="1:2" x14ac:dyDescent="0.25">
      <c r="A391" s="3" t="s">
        <v>550</v>
      </c>
      <c r="B391" s="3">
        <v>284</v>
      </c>
    </row>
    <row r="392" spans="1:2" x14ac:dyDescent="0.25">
      <c r="A392" s="3" t="s">
        <v>551</v>
      </c>
      <c r="B392" s="3">
        <v>284</v>
      </c>
    </row>
    <row r="393" spans="1:2" x14ac:dyDescent="0.25">
      <c r="A393" s="3" t="s">
        <v>552</v>
      </c>
      <c r="B393" s="3">
        <v>282</v>
      </c>
    </row>
    <row r="394" spans="1:2" x14ac:dyDescent="0.25">
      <c r="A394" s="3" t="s">
        <v>553</v>
      </c>
      <c r="B394" s="3">
        <v>280</v>
      </c>
    </row>
    <row r="395" spans="1:2" x14ac:dyDescent="0.25">
      <c r="A395" s="3" t="s">
        <v>554</v>
      </c>
      <c r="B395" s="3">
        <v>280</v>
      </c>
    </row>
    <row r="396" spans="1:2" x14ac:dyDescent="0.25">
      <c r="A396" s="3" t="s">
        <v>555</v>
      </c>
      <c r="B396" s="3">
        <v>278</v>
      </c>
    </row>
    <row r="397" spans="1:2" x14ac:dyDescent="0.25">
      <c r="A397" s="3" t="s">
        <v>64</v>
      </c>
      <c r="B397" s="3">
        <v>276</v>
      </c>
    </row>
    <row r="398" spans="1:2" x14ac:dyDescent="0.25">
      <c r="A398" s="3" t="s">
        <v>556</v>
      </c>
      <c r="B398" s="3">
        <v>276</v>
      </c>
    </row>
    <row r="399" spans="1:2" x14ac:dyDescent="0.25">
      <c r="A399" s="3" t="s">
        <v>557</v>
      </c>
      <c r="B399" s="3">
        <v>275</v>
      </c>
    </row>
    <row r="400" spans="1:2" x14ac:dyDescent="0.25">
      <c r="A400" s="3" t="s">
        <v>558</v>
      </c>
      <c r="B400" s="3">
        <v>273</v>
      </c>
    </row>
    <row r="401" spans="1:2" x14ac:dyDescent="0.25">
      <c r="A401" s="3" t="s">
        <v>559</v>
      </c>
      <c r="B401" s="3">
        <v>272</v>
      </c>
    </row>
    <row r="402" spans="1:2" x14ac:dyDescent="0.25">
      <c r="A402" s="3" t="s">
        <v>560</v>
      </c>
      <c r="B402" s="3">
        <v>272</v>
      </c>
    </row>
    <row r="403" spans="1:2" x14ac:dyDescent="0.25">
      <c r="A403" s="3" t="s">
        <v>561</v>
      </c>
      <c r="B403" s="3">
        <v>271</v>
      </c>
    </row>
    <row r="404" spans="1:2" x14ac:dyDescent="0.25">
      <c r="A404" s="3" t="s">
        <v>48</v>
      </c>
      <c r="B404" s="3">
        <v>271</v>
      </c>
    </row>
    <row r="405" spans="1:2" x14ac:dyDescent="0.25">
      <c r="A405" s="3" t="s">
        <v>562</v>
      </c>
      <c r="B405" s="3">
        <v>271</v>
      </c>
    </row>
    <row r="406" spans="1:2" x14ac:dyDescent="0.25">
      <c r="A406" s="3" t="s">
        <v>563</v>
      </c>
      <c r="B406" s="3">
        <v>270</v>
      </c>
    </row>
    <row r="407" spans="1:2" x14ac:dyDescent="0.25">
      <c r="A407" s="3" t="s">
        <v>564</v>
      </c>
      <c r="B407" s="3">
        <v>269</v>
      </c>
    </row>
    <row r="408" spans="1:2" x14ac:dyDescent="0.25">
      <c r="A408" s="3" t="s">
        <v>565</v>
      </c>
      <c r="B408" s="3">
        <v>269</v>
      </c>
    </row>
    <row r="409" spans="1:2" x14ac:dyDescent="0.25">
      <c r="A409" s="3" t="s">
        <v>566</v>
      </c>
      <c r="B409" s="3">
        <v>268</v>
      </c>
    </row>
    <row r="410" spans="1:2" x14ac:dyDescent="0.25">
      <c r="A410" s="3" t="s">
        <v>567</v>
      </c>
      <c r="B410" s="3">
        <v>268</v>
      </c>
    </row>
    <row r="411" spans="1:2" x14ac:dyDescent="0.25">
      <c r="A411" s="3" t="s">
        <v>568</v>
      </c>
      <c r="B411" s="3">
        <v>268</v>
      </c>
    </row>
    <row r="412" spans="1:2" x14ac:dyDescent="0.25">
      <c r="A412" s="3" t="s">
        <v>569</v>
      </c>
      <c r="B412" s="3">
        <v>268</v>
      </c>
    </row>
    <row r="413" spans="1:2" x14ac:dyDescent="0.25">
      <c r="A413" s="3" t="s">
        <v>570</v>
      </c>
      <c r="B413" s="3">
        <v>267</v>
      </c>
    </row>
    <row r="414" spans="1:2" x14ac:dyDescent="0.25">
      <c r="A414" s="3" t="s">
        <v>571</v>
      </c>
      <c r="B414" s="3">
        <v>266</v>
      </c>
    </row>
    <row r="415" spans="1:2" x14ac:dyDescent="0.25">
      <c r="A415" s="3" t="s">
        <v>572</v>
      </c>
      <c r="B415" s="3">
        <v>266</v>
      </c>
    </row>
    <row r="416" spans="1:2" x14ac:dyDescent="0.25">
      <c r="A416" s="3" t="s">
        <v>573</v>
      </c>
      <c r="B416" s="3">
        <v>266</v>
      </c>
    </row>
    <row r="417" spans="1:2" x14ac:dyDescent="0.25">
      <c r="A417" s="3" t="s">
        <v>574</v>
      </c>
      <c r="B417" s="3">
        <v>265</v>
      </c>
    </row>
    <row r="418" spans="1:2" x14ac:dyDescent="0.25">
      <c r="A418" s="3" t="s">
        <v>575</v>
      </c>
      <c r="B418" s="3">
        <v>265</v>
      </c>
    </row>
    <row r="419" spans="1:2" x14ac:dyDescent="0.25">
      <c r="A419" s="3" t="s">
        <v>576</v>
      </c>
      <c r="B419" s="3">
        <v>264</v>
      </c>
    </row>
    <row r="420" spans="1:2" x14ac:dyDescent="0.25">
      <c r="A420" s="3" t="s">
        <v>577</v>
      </c>
      <c r="B420" s="3">
        <v>264</v>
      </c>
    </row>
    <row r="421" spans="1:2" x14ac:dyDescent="0.25">
      <c r="A421" s="3" t="s">
        <v>578</v>
      </c>
      <c r="B421" s="3">
        <v>263</v>
      </c>
    </row>
    <row r="422" spans="1:2" x14ac:dyDescent="0.25">
      <c r="A422" s="3" t="s">
        <v>579</v>
      </c>
      <c r="B422" s="3">
        <v>263</v>
      </c>
    </row>
    <row r="423" spans="1:2" x14ac:dyDescent="0.25">
      <c r="A423" s="3" t="s">
        <v>580</v>
      </c>
      <c r="B423" s="3">
        <v>261</v>
      </c>
    </row>
    <row r="424" spans="1:2" x14ac:dyDescent="0.25">
      <c r="A424" s="3" t="s">
        <v>581</v>
      </c>
      <c r="B424" s="3">
        <v>260</v>
      </c>
    </row>
    <row r="425" spans="1:2" x14ac:dyDescent="0.25">
      <c r="A425" s="3" t="s">
        <v>582</v>
      </c>
      <c r="B425" s="3">
        <v>258</v>
      </c>
    </row>
    <row r="426" spans="1:2" x14ac:dyDescent="0.25">
      <c r="A426" s="3" t="s">
        <v>583</v>
      </c>
      <c r="B426" s="3">
        <v>256</v>
      </c>
    </row>
    <row r="427" spans="1:2" x14ac:dyDescent="0.25">
      <c r="A427" s="3" t="s">
        <v>584</v>
      </c>
      <c r="B427" s="3">
        <v>256</v>
      </c>
    </row>
    <row r="428" spans="1:2" x14ac:dyDescent="0.25">
      <c r="A428" s="3" t="s">
        <v>585</v>
      </c>
      <c r="B428" s="3">
        <v>255</v>
      </c>
    </row>
    <row r="429" spans="1:2" x14ac:dyDescent="0.25">
      <c r="A429" s="3" t="s">
        <v>586</v>
      </c>
      <c r="B429" s="3">
        <v>255</v>
      </c>
    </row>
    <row r="430" spans="1:2" x14ac:dyDescent="0.25">
      <c r="A430" s="3" t="s">
        <v>587</v>
      </c>
      <c r="B430" s="3">
        <v>254</v>
      </c>
    </row>
    <row r="431" spans="1:2" x14ac:dyDescent="0.25">
      <c r="A431" s="3" t="s">
        <v>588</v>
      </c>
      <c r="B431" s="3">
        <v>254</v>
      </c>
    </row>
    <row r="432" spans="1:2" x14ac:dyDescent="0.25">
      <c r="A432" s="3" t="s">
        <v>589</v>
      </c>
      <c r="B432" s="3">
        <v>253</v>
      </c>
    </row>
    <row r="433" spans="1:2" x14ac:dyDescent="0.25">
      <c r="A433" s="3" t="s">
        <v>590</v>
      </c>
      <c r="B433" s="3">
        <v>251</v>
      </c>
    </row>
    <row r="434" spans="1:2" x14ac:dyDescent="0.25">
      <c r="A434" s="3" t="s">
        <v>591</v>
      </c>
      <c r="B434" s="3">
        <v>251</v>
      </c>
    </row>
    <row r="435" spans="1:2" x14ac:dyDescent="0.25">
      <c r="A435" s="3" t="s">
        <v>592</v>
      </c>
      <c r="B435" s="3">
        <v>250</v>
      </c>
    </row>
    <row r="436" spans="1:2" x14ac:dyDescent="0.25">
      <c r="A436" s="3" t="s">
        <v>593</v>
      </c>
      <c r="B436" s="3">
        <v>250</v>
      </c>
    </row>
    <row r="437" spans="1:2" x14ac:dyDescent="0.25">
      <c r="A437" s="3" t="s">
        <v>594</v>
      </c>
      <c r="B437" s="3">
        <v>249</v>
      </c>
    </row>
    <row r="438" spans="1:2" x14ac:dyDescent="0.25">
      <c r="A438" s="3" t="s">
        <v>595</v>
      </c>
      <c r="B438" s="3">
        <v>249</v>
      </c>
    </row>
    <row r="439" spans="1:2" x14ac:dyDescent="0.25">
      <c r="A439" s="3" t="s">
        <v>596</v>
      </c>
      <c r="B439" s="3">
        <v>249</v>
      </c>
    </row>
    <row r="440" spans="1:2" x14ac:dyDescent="0.25">
      <c r="A440" s="3" t="s">
        <v>597</v>
      </c>
      <c r="B440" s="3">
        <v>249</v>
      </c>
    </row>
    <row r="441" spans="1:2" x14ac:dyDescent="0.25">
      <c r="A441" s="3" t="s">
        <v>598</v>
      </c>
      <c r="B441" s="3">
        <v>249</v>
      </c>
    </row>
    <row r="442" spans="1:2" x14ac:dyDescent="0.25">
      <c r="A442" s="3" t="s">
        <v>599</v>
      </c>
      <c r="B442" s="3">
        <v>248</v>
      </c>
    </row>
    <row r="443" spans="1:2" x14ac:dyDescent="0.25">
      <c r="A443" s="3" t="s">
        <v>600</v>
      </c>
      <c r="B443" s="3">
        <v>247</v>
      </c>
    </row>
    <row r="444" spans="1:2" x14ac:dyDescent="0.25">
      <c r="A444" s="3" t="s">
        <v>601</v>
      </c>
      <c r="B444" s="3">
        <v>247</v>
      </c>
    </row>
    <row r="445" spans="1:2" x14ac:dyDescent="0.25">
      <c r="A445" s="3" t="s">
        <v>602</v>
      </c>
      <c r="B445" s="3">
        <v>247</v>
      </c>
    </row>
    <row r="446" spans="1:2" x14ac:dyDescent="0.25">
      <c r="A446" s="3" t="s">
        <v>603</v>
      </c>
      <c r="B446" s="3">
        <v>247</v>
      </c>
    </row>
    <row r="447" spans="1:2" x14ac:dyDescent="0.25">
      <c r="A447" s="3" t="s">
        <v>604</v>
      </c>
      <c r="B447" s="3">
        <v>246</v>
      </c>
    </row>
    <row r="448" spans="1:2" x14ac:dyDescent="0.25">
      <c r="A448" s="3" t="s">
        <v>605</v>
      </c>
      <c r="B448" s="3">
        <v>246</v>
      </c>
    </row>
    <row r="449" spans="1:2" x14ac:dyDescent="0.25">
      <c r="A449" s="3" t="s">
        <v>606</v>
      </c>
      <c r="B449" s="3">
        <v>245</v>
      </c>
    </row>
    <row r="450" spans="1:2" x14ac:dyDescent="0.25">
      <c r="A450" s="3" t="s">
        <v>607</v>
      </c>
      <c r="B450" s="3">
        <v>245</v>
      </c>
    </row>
    <row r="451" spans="1:2" x14ac:dyDescent="0.25">
      <c r="A451" s="3" t="s">
        <v>608</v>
      </c>
      <c r="B451" s="3">
        <v>243</v>
      </c>
    </row>
    <row r="452" spans="1:2" x14ac:dyDescent="0.25">
      <c r="A452" s="3" t="s">
        <v>609</v>
      </c>
      <c r="B452" s="3">
        <v>241</v>
      </c>
    </row>
    <row r="453" spans="1:2" x14ac:dyDescent="0.25">
      <c r="A453" s="3" t="s">
        <v>610</v>
      </c>
      <c r="B453" s="3">
        <v>240</v>
      </c>
    </row>
    <row r="454" spans="1:2" x14ac:dyDescent="0.25">
      <c r="A454" s="3" t="s">
        <v>611</v>
      </c>
      <c r="B454" s="3">
        <v>240</v>
      </c>
    </row>
    <row r="455" spans="1:2" x14ac:dyDescent="0.25">
      <c r="A455" s="3" t="s">
        <v>612</v>
      </c>
      <c r="B455" s="3">
        <v>240</v>
      </c>
    </row>
    <row r="456" spans="1:2" x14ac:dyDescent="0.25">
      <c r="A456" s="3" t="s">
        <v>613</v>
      </c>
      <c r="B456" s="3">
        <v>240</v>
      </c>
    </row>
    <row r="457" spans="1:2" x14ac:dyDescent="0.25">
      <c r="A457" s="3" t="s">
        <v>614</v>
      </c>
      <c r="B457" s="3">
        <v>239</v>
      </c>
    </row>
    <row r="458" spans="1:2" x14ac:dyDescent="0.25">
      <c r="A458" s="3" t="s">
        <v>615</v>
      </c>
      <c r="B458" s="3">
        <v>237</v>
      </c>
    </row>
    <row r="459" spans="1:2" x14ac:dyDescent="0.25">
      <c r="A459" s="3" t="s">
        <v>616</v>
      </c>
      <c r="B459" s="3">
        <v>237</v>
      </c>
    </row>
    <row r="460" spans="1:2" x14ac:dyDescent="0.25">
      <c r="A460" s="3" t="s">
        <v>617</v>
      </c>
      <c r="B460" s="3">
        <v>236</v>
      </c>
    </row>
    <row r="461" spans="1:2" x14ac:dyDescent="0.25">
      <c r="A461" s="3" t="s">
        <v>618</v>
      </c>
      <c r="B461" s="3">
        <v>235</v>
      </c>
    </row>
    <row r="462" spans="1:2" x14ac:dyDescent="0.25">
      <c r="A462" s="3" t="s">
        <v>619</v>
      </c>
      <c r="B462" s="3">
        <v>234</v>
      </c>
    </row>
    <row r="463" spans="1:2" x14ac:dyDescent="0.25">
      <c r="A463" s="3" t="s">
        <v>620</v>
      </c>
      <c r="B463" s="3">
        <v>234</v>
      </c>
    </row>
    <row r="464" spans="1:2" x14ac:dyDescent="0.25">
      <c r="A464" s="3" t="s">
        <v>621</v>
      </c>
      <c r="B464" s="3">
        <v>234</v>
      </c>
    </row>
    <row r="465" spans="1:2" x14ac:dyDescent="0.25">
      <c r="A465" s="3" t="s">
        <v>622</v>
      </c>
      <c r="B465" s="3">
        <v>234</v>
      </c>
    </row>
    <row r="466" spans="1:2" x14ac:dyDescent="0.25">
      <c r="A466" s="3" t="s">
        <v>623</v>
      </c>
      <c r="B466" s="3">
        <v>233</v>
      </c>
    </row>
    <row r="467" spans="1:2" x14ac:dyDescent="0.25">
      <c r="A467" s="3" t="s">
        <v>624</v>
      </c>
      <c r="B467" s="3">
        <v>232</v>
      </c>
    </row>
    <row r="468" spans="1:2" x14ac:dyDescent="0.25">
      <c r="A468" s="3" t="s">
        <v>625</v>
      </c>
      <c r="B468" s="3">
        <v>231</v>
      </c>
    </row>
    <row r="469" spans="1:2" x14ac:dyDescent="0.25">
      <c r="A469" s="3" t="s">
        <v>626</v>
      </c>
      <c r="B469" s="3">
        <v>229</v>
      </c>
    </row>
    <row r="470" spans="1:2" x14ac:dyDescent="0.25">
      <c r="A470" s="3" t="s">
        <v>627</v>
      </c>
      <c r="B470" s="3">
        <v>229</v>
      </c>
    </row>
    <row r="471" spans="1:2" x14ac:dyDescent="0.25">
      <c r="A471" s="3" t="s">
        <v>628</v>
      </c>
      <c r="B471" s="3">
        <v>229</v>
      </c>
    </row>
    <row r="472" spans="1:2" x14ac:dyDescent="0.25">
      <c r="A472" s="3" t="s">
        <v>629</v>
      </c>
      <c r="B472" s="3">
        <v>229</v>
      </c>
    </row>
    <row r="473" spans="1:2" x14ac:dyDescent="0.25">
      <c r="A473" s="3" t="s">
        <v>630</v>
      </c>
      <c r="B473" s="3">
        <v>229</v>
      </c>
    </row>
    <row r="474" spans="1:2" x14ac:dyDescent="0.25">
      <c r="A474" s="3" t="s">
        <v>631</v>
      </c>
      <c r="B474" s="3">
        <v>229</v>
      </c>
    </row>
    <row r="475" spans="1:2" x14ac:dyDescent="0.25">
      <c r="A475" s="3" t="s">
        <v>632</v>
      </c>
      <c r="B475" s="3">
        <v>229</v>
      </c>
    </row>
    <row r="476" spans="1:2" x14ac:dyDescent="0.25">
      <c r="A476" s="3" t="s">
        <v>633</v>
      </c>
      <c r="B476" s="3">
        <v>228</v>
      </c>
    </row>
    <row r="477" spans="1:2" x14ac:dyDescent="0.25">
      <c r="A477" s="3" t="s">
        <v>634</v>
      </c>
      <c r="B477" s="3">
        <v>228</v>
      </c>
    </row>
    <row r="478" spans="1:2" x14ac:dyDescent="0.25">
      <c r="A478" s="3" t="s">
        <v>635</v>
      </c>
      <c r="B478" s="3">
        <v>228</v>
      </c>
    </row>
    <row r="479" spans="1:2" x14ac:dyDescent="0.25">
      <c r="A479" s="3" t="s">
        <v>636</v>
      </c>
      <c r="B479" s="3">
        <v>228</v>
      </c>
    </row>
    <row r="480" spans="1:2" x14ac:dyDescent="0.25">
      <c r="A480" s="3" t="s">
        <v>637</v>
      </c>
      <c r="B480" s="3">
        <v>228</v>
      </c>
    </row>
    <row r="481" spans="1:2" x14ac:dyDescent="0.25">
      <c r="A481" s="3" t="s">
        <v>638</v>
      </c>
      <c r="B481" s="3">
        <v>227</v>
      </c>
    </row>
    <row r="482" spans="1:2" x14ac:dyDescent="0.25">
      <c r="A482" s="3" t="s">
        <v>639</v>
      </c>
      <c r="B482" s="3">
        <v>227</v>
      </c>
    </row>
    <row r="483" spans="1:2" x14ac:dyDescent="0.25">
      <c r="A483" s="3" t="s">
        <v>640</v>
      </c>
      <c r="B483" s="3">
        <v>227</v>
      </c>
    </row>
    <row r="484" spans="1:2" x14ac:dyDescent="0.25">
      <c r="A484" s="3" t="s">
        <v>641</v>
      </c>
      <c r="B484" s="3">
        <v>227</v>
      </c>
    </row>
    <row r="485" spans="1:2" x14ac:dyDescent="0.25">
      <c r="A485" s="3" t="s">
        <v>642</v>
      </c>
      <c r="B485" s="3">
        <v>227</v>
      </c>
    </row>
    <row r="486" spans="1:2" x14ac:dyDescent="0.25">
      <c r="A486" s="3" t="s">
        <v>643</v>
      </c>
      <c r="B486" s="3">
        <v>227</v>
      </c>
    </row>
    <row r="487" spans="1:2" x14ac:dyDescent="0.25">
      <c r="A487" s="3" t="s">
        <v>644</v>
      </c>
      <c r="B487" s="3">
        <v>226</v>
      </c>
    </row>
    <row r="488" spans="1:2" x14ac:dyDescent="0.25">
      <c r="A488" s="3" t="s">
        <v>645</v>
      </c>
      <c r="B488" s="3">
        <v>225</v>
      </c>
    </row>
    <row r="489" spans="1:2" x14ac:dyDescent="0.25">
      <c r="A489" s="3" t="s">
        <v>646</v>
      </c>
      <c r="B489" s="3">
        <v>225</v>
      </c>
    </row>
    <row r="490" spans="1:2" x14ac:dyDescent="0.25">
      <c r="A490" s="3" t="s">
        <v>46</v>
      </c>
      <c r="B490" s="3">
        <v>224</v>
      </c>
    </row>
    <row r="491" spans="1:2" x14ac:dyDescent="0.25">
      <c r="A491" s="3" t="s">
        <v>647</v>
      </c>
      <c r="B491" s="3">
        <v>224</v>
      </c>
    </row>
    <row r="492" spans="1:2" x14ac:dyDescent="0.25">
      <c r="A492" s="3" t="s">
        <v>648</v>
      </c>
      <c r="B492" s="3">
        <v>223</v>
      </c>
    </row>
    <row r="493" spans="1:2" x14ac:dyDescent="0.25">
      <c r="A493" s="3" t="s">
        <v>649</v>
      </c>
      <c r="B493" s="3">
        <v>223</v>
      </c>
    </row>
    <row r="494" spans="1:2" x14ac:dyDescent="0.25">
      <c r="A494" s="3" t="s">
        <v>650</v>
      </c>
      <c r="B494" s="3">
        <v>222</v>
      </c>
    </row>
    <row r="495" spans="1:2" x14ac:dyDescent="0.25">
      <c r="A495" s="3" t="s">
        <v>651</v>
      </c>
      <c r="B495" s="3">
        <v>221</v>
      </c>
    </row>
    <row r="496" spans="1:2" x14ac:dyDescent="0.25">
      <c r="A496" s="3" t="s">
        <v>652</v>
      </c>
      <c r="B496" s="3">
        <v>221</v>
      </c>
    </row>
    <row r="497" spans="1:2" x14ac:dyDescent="0.25">
      <c r="A497" s="3" t="s">
        <v>653</v>
      </c>
      <c r="B497" s="3">
        <v>221</v>
      </c>
    </row>
    <row r="498" spans="1:2" x14ac:dyDescent="0.25">
      <c r="A498" s="3" t="s">
        <v>654</v>
      </c>
      <c r="B498" s="3">
        <v>221</v>
      </c>
    </row>
    <row r="499" spans="1:2" x14ac:dyDescent="0.25">
      <c r="A499" s="3" t="s">
        <v>655</v>
      </c>
      <c r="B499" s="3">
        <v>221</v>
      </c>
    </row>
    <row r="500" spans="1:2" x14ac:dyDescent="0.25">
      <c r="A500" s="3" t="s">
        <v>656</v>
      </c>
      <c r="B500" s="3">
        <v>220</v>
      </c>
    </row>
    <row r="501" spans="1:2" x14ac:dyDescent="0.25">
      <c r="A501" s="3" t="s">
        <v>657</v>
      </c>
      <c r="B501" s="3">
        <v>220</v>
      </c>
    </row>
    <row r="502" spans="1:2" x14ac:dyDescent="0.25">
      <c r="A502" s="3" t="s">
        <v>658</v>
      </c>
      <c r="B502" s="3">
        <v>218</v>
      </c>
    </row>
    <row r="503" spans="1:2" x14ac:dyDescent="0.25">
      <c r="A503" s="3" t="s">
        <v>659</v>
      </c>
      <c r="B503" s="3">
        <v>216</v>
      </c>
    </row>
    <row r="504" spans="1:2" x14ac:dyDescent="0.25">
      <c r="A504" s="3" t="s">
        <v>660</v>
      </c>
      <c r="B504" s="3">
        <v>215</v>
      </c>
    </row>
    <row r="505" spans="1:2" x14ac:dyDescent="0.25">
      <c r="A505" s="3" t="s">
        <v>661</v>
      </c>
      <c r="B505" s="3">
        <v>214</v>
      </c>
    </row>
    <row r="506" spans="1:2" x14ac:dyDescent="0.25">
      <c r="A506" s="3" t="s">
        <v>662</v>
      </c>
      <c r="B506" s="3">
        <v>214</v>
      </c>
    </row>
    <row r="507" spans="1:2" x14ac:dyDescent="0.25">
      <c r="A507" s="3" t="s">
        <v>663</v>
      </c>
      <c r="B507" s="3">
        <v>213</v>
      </c>
    </row>
    <row r="508" spans="1:2" x14ac:dyDescent="0.25">
      <c r="A508" s="3" t="s">
        <v>664</v>
      </c>
      <c r="B508" s="3">
        <v>213</v>
      </c>
    </row>
    <row r="509" spans="1:2" x14ac:dyDescent="0.25">
      <c r="A509" s="3" t="s">
        <v>665</v>
      </c>
      <c r="B509" s="3">
        <v>212</v>
      </c>
    </row>
    <row r="510" spans="1:2" x14ac:dyDescent="0.25">
      <c r="A510" s="3" t="s">
        <v>666</v>
      </c>
      <c r="B510" s="3">
        <v>212</v>
      </c>
    </row>
    <row r="511" spans="1:2" x14ac:dyDescent="0.25">
      <c r="A511" s="3" t="s">
        <v>667</v>
      </c>
      <c r="B511" s="3">
        <v>211</v>
      </c>
    </row>
    <row r="512" spans="1:2" x14ac:dyDescent="0.25">
      <c r="A512" s="3" t="s">
        <v>668</v>
      </c>
      <c r="B512" s="3">
        <v>211</v>
      </c>
    </row>
    <row r="513" spans="1:2" x14ac:dyDescent="0.25">
      <c r="A513" s="3" t="s">
        <v>669</v>
      </c>
      <c r="B513" s="3">
        <v>211</v>
      </c>
    </row>
    <row r="514" spans="1:2" x14ac:dyDescent="0.25">
      <c r="A514" s="3" t="s">
        <v>670</v>
      </c>
      <c r="B514" s="3">
        <v>210</v>
      </c>
    </row>
    <row r="515" spans="1:2" x14ac:dyDescent="0.25">
      <c r="A515" s="3" t="s">
        <v>671</v>
      </c>
      <c r="B515" s="3">
        <v>209</v>
      </c>
    </row>
    <row r="516" spans="1:2" x14ac:dyDescent="0.25">
      <c r="A516" s="3" t="s">
        <v>672</v>
      </c>
      <c r="B516" s="3">
        <v>208</v>
      </c>
    </row>
    <row r="517" spans="1:2" x14ac:dyDescent="0.25">
      <c r="A517" s="3" t="s">
        <v>673</v>
      </c>
      <c r="B517" s="3">
        <v>208</v>
      </c>
    </row>
    <row r="518" spans="1:2" x14ac:dyDescent="0.25">
      <c r="A518" s="3" t="s">
        <v>674</v>
      </c>
      <c r="B518" s="3">
        <v>206</v>
      </c>
    </row>
    <row r="519" spans="1:2" x14ac:dyDescent="0.25">
      <c r="A519" s="3" t="s">
        <v>675</v>
      </c>
      <c r="B519" s="3">
        <v>206</v>
      </c>
    </row>
    <row r="520" spans="1:2" x14ac:dyDescent="0.25">
      <c r="A520" s="3" t="s">
        <v>676</v>
      </c>
      <c r="B520" s="3">
        <v>206</v>
      </c>
    </row>
    <row r="521" spans="1:2" x14ac:dyDescent="0.25">
      <c r="A521" s="3" t="s">
        <v>677</v>
      </c>
      <c r="B521" s="3">
        <v>206</v>
      </c>
    </row>
    <row r="522" spans="1:2" x14ac:dyDescent="0.25">
      <c r="A522" s="3" t="s">
        <v>678</v>
      </c>
      <c r="B522" s="3">
        <v>205</v>
      </c>
    </row>
    <row r="523" spans="1:2" x14ac:dyDescent="0.25">
      <c r="A523" s="3" t="s">
        <v>679</v>
      </c>
      <c r="B523" s="3">
        <v>205</v>
      </c>
    </row>
    <row r="524" spans="1:2" x14ac:dyDescent="0.25">
      <c r="A524" s="3" t="s">
        <v>680</v>
      </c>
      <c r="B524" s="3">
        <v>205</v>
      </c>
    </row>
    <row r="525" spans="1:2" x14ac:dyDescent="0.25">
      <c r="A525" s="3" t="s">
        <v>681</v>
      </c>
      <c r="B525" s="3">
        <v>205</v>
      </c>
    </row>
    <row r="526" spans="1:2" x14ac:dyDescent="0.25">
      <c r="A526" s="3" t="s">
        <v>682</v>
      </c>
      <c r="B526" s="3">
        <v>205</v>
      </c>
    </row>
    <row r="527" spans="1:2" x14ac:dyDescent="0.25">
      <c r="A527" s="3" t="s">
        <v>683</v>
      </c>
      <c r="B527" s="3">
        <v>204</v>
      </c>
    </row>
    <row r="528" spans="1:2" x14ac:dyDescent="0.25">
      <c r="A528" s="3" t="s">
        <v>684</v>
      </c>
      <c r="B528" s="3">
        <v>204</v>
      </c>
    </row>
    <row r="529" spans="1:2" x14ac:dyDescent="0.25">
      <c r="A529" s="3" t="s">
        <v>685</v>
      </c>
      <c r="B529" s="3">
        <v>204</v>
      </c>
    </row>
    <row r="530" spans="1:2" x14ac:dyDescent="0.25">
      <c r="A530" s="3" t="s">
        <v>686</v>
      </c>
      <c r="B530" s="3">
        <v>204</v>
      </c>
    </row>
    <row r="531" spans="1:2" x14ac:dyDescent="0.25">
      <c r="A531" s="3" t="s">
        <v>687</v>
      </c>
      <c r="B531" s="3">
        <v>204</v>
      </c>
    </row>
    <row r="532" spans="1:2" x14ac:dyDescent="0.25">
      <c r="A532" s="3" t="s">
        <v>688</v>
      </c>
      <c r="B532" s="3">
        <v>204</v>
      </c>
    </row>
    <row r="533" spans="1:2" x14ac:dyDescent="0.25">
      <c r="A533" s="3" t="s">
        <v>689</v>
      </c>
      <c r="B533" s="3">
        <v>204</v>
      </c>
    </row>
    <row r="534" spans="1:2" x14ac:dyDescent="0.25">
      <c r="A534" s="3" t="s">
        <v>690</v>
      </c>
      <c r="B534" s="3">
        <v>204</v>
      </c>
    </row>
    <row r="535" spans="1:2" x14ac:dyDescent="0.25">
      <c r="A535" s="3" t="s">
        <v>691</v>
      </c>
      <c r="B535" s="3">
        <v>203</v>
      </c>
    </row>
    <row r="536" spans="1:2" x14ac:dyDescent="0.25">
      <c r="A536" s="3" t="s">
        <v>692</v>
      </c>
      <c r="B536" s="3">
        <v>203</v>
      </c>
    </row>
    <row r="537" spans="1:2" x14ac:dyDescent="0.25">
      <c r="A537" s="3" t="s">
        <v>693</v>
      </c>
      <c r="B537" s="3">
        <v>203</v>
      </c>
    </row>
    <row r="538" spans="1:2" x14ac:dyDescent="0.25">
      <c r="A538" s="3" t="s">
        <v>694</v>
      </c>
      <c r="B538" s="3">
        <v>202</v>
      </c>
    </row>
    <row r="539" spans="1:2" x14ac:dyDescent="0.25">
      <c r="A539" s="3" t="s">
        <v>695</v>
      </c>
      <c r="B539" s="3">
        <v>202</v>
      </c>
    </row>
    <row r="540" spans="1:2" x14ac:dyDescent="0.25">
      <c r="A540" s="3" t="s">
        <v>696</v>
      </c>
      <c r="B540" s="3">
        <v>202</v>
      </c>
    </row>
    <row r="541" spans="1:2" x14ac:dyDescent="0.25">
      <c r="A541" s="3" t="s">
        <v>697</v>
      </c>
      <c r="B541" s="3">
        <v>201</v>
      </c>
    </row>
    <row r="542" spans="1:2" x14ac:dyDescent="0.25">
      <c r="A542" s="3" t="s">
        <v>698</v>
      </c>
      <c r="B542" s="3">
        <v>200</v>
      </c>
    </row>
    <row r="543" spans="1:2" x14ac:dyDescent="0.25">
      <c r="A543" s="3" t="s">
        <v>699</v>
      </c>
      <c r="B543" s="3">
        <v>200</v>
      </c>
    </row>
    <row r="544" spans="1:2" x14ac:dyDescent="0.25">
      <c r="A544" s="3" t="s">
        <v>700</v>
      </c>
      <c r="B544" s="3">
        <v>200</v>
      </c>
    </row>
    <row r="545" spans="1:2" x14ac:dyDescent="0.25">
      <c r="A545" s="3" t="s">
        <v>701</v>
      </c>
      <c r="B545" s="3">
        <v>199</v>
      </c>
    </row>
    <row r="546" spans="1:2" x14ac:dyDescent="0.25">
      <c r="A546" s="3" t="s">
        <v>702</v>
      </c>
      <c r="B546" s="3">
        <v>199</v>
      </c>
    </row>
    <row r="547" spans="1:2" x14ac:dyDescent="0.25">
      <c r="A547" s="3" t="s">
        <v>703</v>
      </c>
      <c r="B547" s="3">
        <v>199</v>
      </c>
    </row>
    <row r="548" spans="1:2" x14ac:dyDescent="0.25">
      <c r="A548" s="3" t="s">
        <v>704</v>
      </c>
      <c r="B548" s="3">
        <v>199</v>
      </c>
    </row>
    <row r="549" spans="1:2" x14ac:dyDescent="0.25">
      <c r="A549" s="3" t="s">
        <v>705</v>
      </c>
      <c r="B549" s="3">
        <v>199</v>
      </c>
    </row>
    <row r="550" spans="1:2" x14ac:dyDescent="0.25">
      <c r="A550" s="3" t="s">
        <v>706</v>
      </c>
      <c r="B550" s="3">
        <v>198</v>
      </c>
    </row>
    <row r="551" spans="1:2" x14ac:dyDescent="0.25">
      <c r="A551" s="3" t="s">
        <v>707</v>
      </c>
      <c r="B551" s="3">
        <v>198</v>
      </c>
    </row>
    <row r="552" spans="1:2" x14ac:dyDescent="0.25">
      <c r="A552" s="3" t="s">
        <v>708</v>
      </c>
      <c r="B552" s="3">
        <v>198</v>
      </c>
    </row>
    <row r="553" spans="1:2" x14ac:dyDescent="0.25">
      <c r="A553" s="3" t="s">
        <v>709</v>
      </c>
      <c r="B553" s="3">
        <v>198</v>
      </c>
    </row>
    <row r="554" spans="1:2" x14ac:dyDescent="0.25">
      <c r="A554" s="3" t="s">
        <v>710</v>
      </c>
      <c r="B554" s="3">
        <v>198</v>
      </c>
    </row>
    <row r="555" spans="1:2" x14ac:dyDescent="0.25">
      <c r="A555" s="3" t="s">
        <v>711</v>
      </c>
      <c r="B555" s="3">
        <v>197</v>
      </c>
    </row>
    <row r="556" spans="1:2" x14ac:dyDescent="0.25">
      <c r="A556" s="3" t="s">
        <v>712</v>
      </c>
      <c r="B556" s="3">
        <v>197</v>
      </c>
    </row>
    <row r="557" spans="1:2" x14ac:dyDescent="0.25">
      <c r="A557" s="3" t="s">
        <v>713</v>
      </c>
      <c r="B557" s="3">
        <v>196</v>
      </c>
    </row>
    <row r="558" spans="1:2" x14ac:dyDescent="0.25">
      <c r="A558" s="3" t="s">
        <v>714</v>
      </c>
      <c r="B558" s="3">
        <v>196</v>
      </c>
    </row>
    <row r="559" spans="1:2" x14ac:dyDescent="0.25">
      <c r="A559" s="3" t="s">
        <v>715</v>
      </c>
      <c r="B559" s="3">
        <v>196</v>
      </c>
    </row>
    <row r="560" spans="1:2" x14ac:dyDescent="0.25">
      <c r="A560" s="3" t="s">
        <v>716</v>
      </c>
      <c r="B560" s="3">
        <v>195</v>
      </c>
    </row>
    <row r="561" spans="1:2" x14ac:dyDescent="0.25">
      <c r="A561" s="3" t="s">
        <v>717</v>
      </c>
      <c r="B561" s="3">
        <v>195</v>
      </c>
    </row>
    <row r="562" spans="1:2" x14ac:dyDescent="0.25">
      <c r="A562" s="3" t="s">
        <v>718</v>
      </c>
      <c r="B562" s="3">
        <v>195</v>
      </c>
    </row>
    <row r="563" spans="1:2" x14ac:dyDescent="0.25">
      <c r="A563" s="3" t="s">
        <v>719</v>
      </c>
      <c r="B563" s="3">
        <v>194</v>
      </c>
    </row>
    <row r="564" spans="1:2" x14ac:dyDescent="0.25">
      <c r="A564" s="3" t="s">
        <v>720</v>
      </c>
      <c r="B564" s="3">
        <v>194</v>
      </c>
    </row>
    <row r="565" spans="1:2" x14ac:dyDescent="0.25">
      <c r="A565" s="3" t="s">
        <v>721</v>
      </c>
      <c r="B565" s="3">
        <v>193</v>
      </c>
    </row>
    <row r="566" spans="1:2" x14ac:dyDescent="0.25">
      <c r="A566" s="3" t="s">
        <v>722</v>
      </c>
      <c r="B566" s="3">
        <v>193</v>
      </c>
    </row>
    <row r="567" spans="1:2" x14ac:dyDescent="0.25">
      <c r="A567" s="3" t="s">
        <v>723</v>
      </c>
      <c r="B567" s="3">
        <v>193</v>
      </c>
    </row>
    <row r="568" spans="1:2" x14ac:dyDescent="0.25">
      <c r="A568" s="3" t="s">
        <v>724</v>
      </c>
      <c r="B568" s="3">
        <v>193</v>
      </c>
    </row>
    <row r="569" spans="1:2" x14ac:dyDescent="0.25">
      <c r="A569" s="3" t="s">
        <v>725</v>
      </c>
      <c r="B569" s="3">
        <v>192</v>
      </c>
    </row>
    <row r="570" spans="1:2" x14ac:dyDescent="0.25">
      <c r="A570" s="3" t="s">
        <v>726</v>
      </c>
      <c r="B570" s="3">
        <v>192</v>
      </c>
    </row>
    <row r="571" spans="1:2" x14ac:dyDescent="0.25">
      <c r="A571" s="3" t="s">
        <v>727</v>
      </c>
      <c r="B571" s="3">
        <v>192</v>
      </c>
    </row>
    <row r="572" spans="1:2" x14ac:dyDescent="0.25">
      <c r="A572" s="3" t="s">
        <v>728</v>
      </c>
      <c r="B572" s="3">
        <v>192</v>
      </c>
    </row>
    <row r="573" spans="1:2" x14ac:dyDescent="0.25">
      <c r="A573" s="3" t="s">
        <v>729</v>
      </c>
      <c r="B573" s="3">
        <v>192</v>
      </c>
    </row>
    <row r="574" spans="1:2" x14ac:dyDescent="0.25">
      <c r="A574" s="3" t="s">
        <v>730</v>
      </c>
      <c r="B574" s="3">
        <v>191</v>
      </c>
    </row>
    <row r="575" spans="1:2" x14ac:dyDescent="0.25">
      <c r="A575" s="3" t="s">
        <v>731</v>
      </c>
      <c r="B575" s="3">
        <v>191</v>
      </c>
    </row>
    <row r="576" spans="1:2" x14ac:dyDescent="0.25">
      <c r="A576" s="3" t="s">
        <v>732</v>
      </c>
      <c r="B576" s="3">
        <v>190</v>
      </c>
    </row>
    <row r="577" spans="1:2" x14ac:dyDescent="0.25">
      <c r="A577" s="3" t="s">
        <v>733</v>
      </c>
      <c r="B577" s="3">
        <v>190</v>
      </c>
    </row>
    <row r="578" spans="1:2" x14ac:dyDescent="0.25">
      <c r="A578" s="3" t="s">
        <v>734</v>
      </c>
      <c r="B578" s="3">
        <v>189</v>
      </c>
    </row>
    <row r="579" spans="1:2" x14ac:dyDescent="0.25">
      <c r="A579" s="3" t="s">
        <v>735</v>
      </c>
      <c r="B579" s="3">
        <v>188</v>
      </c>
    </row>
    <row r="580" spans="1:2" x14ac:dyDescent="0.25">
      <c r="A580" s="3" t="s">
        <v>736</v>
      </c>
      <c r="B580" s="3">
        <v>188</v>
      </c>
    </row>
    <row r="581" spans="1:2" x14ac:dyDescent="0.25">
      <c r="A581" s="3" t="s">
        <v>737</v>
      </c>
      <c r="B581" s="3">
        <v>188</v>
      </c>
    </row>
    <row r="582" spans="1:2" x14ac:dyDescent="0.25">
      <c r="A582" s="3" t="s">
        <v>738</v>
      </c>
      <c r="B582" s="3">
        <v>187</v>
      </c>
    </row>
    <row r="583" spans="1:2" x14ac:dyDescent="0.25">
      <c r="A583" s="3" t="s">
        <v>739</v>
      </c>
      <c r="B583" s="3">
        <v>187</v>
      </c>
    </row>
    <row r="584" spans="1:2" x14ac:dyDescent="0.25">
      <c r="A584" s="3" t="s">
        <v>740</v>
      </c>
      <c r="B584" s="3">
        <v>187</v>
      </c>
    </row>
    <row r="585" spans="1:2" x14ac:dyDescent="0.25">
      <c r="A585" s="3" t="s">
        <v>741</v>
      </c>
      <c r="B585" s="3">
        <v>186</v>
      </c>
    </row>
    <row r="586" spans="1:2" x14ac:dyDescent="0.25">
      <c r="A586" s="3" t="s">
        <v>742</v>
      </c>
      <c r="B586" s="3">
        <v>186</v>
      </c>
    </row>
    <row r="587" spans="1:2" x14ac:dyDescent="0.25">
      <c r="A587" s="3" t="s">
        <v>743</v>
      </c>
      <c r="B587" s="3">
        <v>186</v>
      </c>
    </row>
    <row r="588" spans="1:2" x14ac:dyDescent="0.25">
      <c r="A588" s="3" t="s">
        <v>744</v>
      </c>
      <c r="B588" s="3">
        <v>185</v>
      </c>
    </row>
    <row r="589" spans="1:2" x14ac:dyDescent="0.25">
      <c r="A589" s="3" t="s">
        <v>745</v>
      </c>
      <c r="B589" s="3">
        <v>185</v>
      </c>
    </row>
    <row r="590" spans="1:2" x14ac:dyDescent="0.25">
      <c r="A590" s="3" t="s">
        <v>746</v>
      </c>
      <c r="B590" s="3">
        <v>184</v>
      </c>
    </row>
    <row r="591" spans="1:2" x14ac:dyDescent="0.25">
      <c r="A591" s="3" t="s">
        <v>747</v>
      </c>
      <c r="B591" s="3">
        <v>184</v>
      </c>
    </row>
    <row r="592" spans="1:2" x14ac:dyDescent="0.25">
      <c r="A592" s="3" t="s">
        <v>748</v>
      </c>
      <c r="B592" s="3">
        <v>184</v>
      </c>
    </row>
    <row r="593" spans="1:2" x14ac:dyDescent="0.25">
      <c r="A593" s="3" t="s">
        <v>749</v>
      </c>
      <c r="B593" s="3">
        <v>184</v>
      </c>
    </row>
    <row r="594" spans="1:2" x14ac:dyDescent="0.25">
      <c r="A594" s="3" t="s">
        <v>750</v>
      </c>
      <c r="B594" s="3">
        <v>183</v>
      </c>
    </row>
    <row r="595" spans="1:2" x14ac:dyDescent="0.25">
      <c r="A595" s="3" t="s">
        <v>751</v>
      </c>
      <c r="B595" s="3">
        <v>182</v>
      </c>
    </row>
    <row r="596" spans="1:2" x14ac:dyDescent="0.25">
      <c r="A596" s="3" t="s">
        <v>752</v>
      </c>
      <c r="B596" s="3">
        <v>182</v>
      </c>
    </row>
    <row r="597" spans="1:2" x14ac:dyDescent="0.25">
      <c r="A597" s="3" t="s">
        <v>753</v>
      </c>
      <c r="B597" s="3">
        <v>182</v>
      </c>
    </row>
    <row r="598" spans="1:2" x14ac:dyDescent="0.25">
      <c r="A598" s="3" t="s">
        <v>754</v>
      </c>
      <c r="B598" s="3">
        <v>181</v>
      </c>
    </row>
    <row r="599" spans="1:2" x14ac:dyDescent="0.25">
      <c r="A599" s="3" t="s">
        <v>755</v>
      </c>
      <c r="B599" s="3">
        <v>181</v>
      </c>
    </row>
    <row r="600" spans="1:2" x14ac:dyDescent="0.25">
      <c r="A600" s="3" t="s">
        <v>756</v>
      </c>
      <c r="B600" s="3">
        <v>180</v>
      </c>
    </row>
    <row r="601" spans="1:2" x14ac:dyDescent="0.25">
      <c r="A601" s="3" t="s">
        <v>757</v>
      </c>
      <c r="B601" s="3">
        <v>180</v>
      </c>
    </row>
    <row r="602" spans="1:2" x14ac:dyDescent="0.25">
      <c r="A602" s="3" t="s">
        <v>758</v>
      </c>
      <c r="B602" s="3">
        <v>179</v>
      </c>
    </row>
    <row r="603" spans="1:2" x14ac:dyDescent="0.25">
      <c r="A603" s="3" t="s">
        <v>759</v>
      </c>
      <c r="B603" s="3">
        <v>179</v>
      </c>
    </row>
    <row r="604" spans="1:2" x14ac:dyDescent="0.25">
      <c r="A604" s="3" t="s">
        <v>760</v>
      </c>
      <c r="B604" s="3">
        <v>178</v>
      </c>
    </row>
    <row r="605" spans="1:2" x14ac:dyDescent="0.25">
      <c r="A605" s="3" t="s">
        <v>761</v>
      </c>
      <c r="B605" s="3">
        <v>177</v>
      </c>
    </row>
    <row r="606" spans="1:2" x14ac:dyDescent="0.25">
      <c r="A606" s="3" t="s">
        <v>762</v>
      </c>
      <c r="B606" s="3">
        <v>177</v>
      </c>
    </row>
    <row r="607" spans="1:2" x14ac:dyDescent="0.25">
      <c r="A607" s="3" t="s">
        <v>763</v>
      </c>
      <c r="B607" s="3">
        <v>177</v>
      </c>
    </row>
    <row r="608" spans="1:2" x14ac:dyDescent="0.25">
      <c r="A608" s="3" t="s">
        <v>764</v>
      </c>
      <c r="B608" s="3">
        <v>176</v>
      </c>
    </row>
    <row r="609" spans="1:2" x14ac:dyDescent="0.25">
      <c r="A609" s="3" t="s">
        <v>765</v>
      </c>
      <c r="B609" s="3">
        <v>176</v>
      </c>
    </row>
    <row r="610" spans="1:2" x14ac:dyDescent="0.25">
      <c r="A610" s="3" t="s">
        <v>766</v>
      </c>
      <c r="B610" s="3">
        <v>175</v>
      </c>
    </row>
    <row r="611" spans="1:2" x14ac:dyDescent="0.25">
      <c r="A611" s="3" t="s">
        <v>767</v>
      </c>
      <c r="B611" s="3">
        <v>175</v>
      </c>
    </row>
    <row r="612" spans="1:2" x14ac:dyDescent="0.25">
      <c r="A612" s="3" t="s">
        <v>768</v>
      </c>
      <c r="B612" s="3">
        <v>175</v>
      </c>
    </row>
    <row r="613" spans="1:2" x14ac:dyDescent="0.25">
      <c r="A613" s="3" t="s">
        <v>769</v>
      </c>
      <c r="B613" s="3">
        <v>175</v>
      </c>
    </row>
    <row r="614" spans="1:2" x14ac:dyDescent="0.25">
      <c r="A614" s="3" t="s">
        <v>770</v>
      </c>
      <c r="B614" s="3">
        <v>175</v>
      </c>
    </row>
    <row r="615" spans="1:2" x14ac:dyDescent="0.25">
      <c r="A615" s="3" t="s">
        <v>771</v>
      </c>
      <c r="B615" s="3">
        <v>175</v>
      </c>
    </row>
    <row r="616" spans="1:2" x14ac:dyDescent="0.25">
      <c r="A616" s="3" t="s">
        <v>772</v>
      </c>
      <c r="B616" s="3">
        <v>175</v>
      </c>
    </row>
    <row r="617" spans="1:2" x14ac:dyDescent="0.25">
      <c r="A617" s="3" t="s">
        <v>773</v>
      </c>
      <c r="B617" s="3">
        <v>174</v>
      </c>
    </row>
    <row r="618" spans="1:2" x14ac:dyDescent="0.25">
      <c r="A618" s="3" t="s">
        <v>774</v>
      </c>
      <c r="B618" s="3">
        <v>174</v>
      </c>
    </row>
    <row r="619" spans="1:2" x14ac:dyDescent="0.25">
      <c r="A619" s="3" t="s">
        <v>775</v>
      </c>
      <c r="B619" s="3">
        <v>174</v>
      </c>
    </row>
    <row r="620" spans="1:2" x14ac:dyDescent="0.25">
      <c r="A620" s="3" t="s">
        <v>776</v>
      </c>
      <c r="B620" s="3">
        <v>174</v>
      </c>
    </row>
    <row r="621" spans="1:2" x14ac:dyDescent="0.25">
      <c r="A621" s="3" t="s">
        <v>777</v>
      </c>
      <c r="B621" s="3">
        <v>174</v>
      </c>
    </row>
    <row r="622" spans="1:2" x14ac:dyDescent="0.25">
      <c r="A622" s="3" t="s">
        <v>778</v>
      </c>
      <c r="B622" s="3">
        <v>172</v>
      </c>
    </row>
    <row r="623" spans="1:2" x14ac:dyDescent="0.25">
      <c r="A623" s="3" t="s">
        <v>779</v>
      </c>
      <c r="B623" s="3">
        <v>172</v>
      </c>
    </row>
    <row r="624" spans="1:2" x14ac:dyDescent="0.25">
      <c r="A624" s="3" t="s">
        <v>780</v>
      </c>
      <c r="B624" s="3">
        <v>172</v>
      </c>
    </row>
    <row r="625" spans="1:2" x14ac:dyDescent="0.25">
      <c r="A625" s="3" t="s">
        <v>781</v>
      </c>
      <c r="B625" s="3">
        <v>172</v>
      </c>
    </row>
    <row r="626" spans="1:2" x14ac:dyDescent="0.25">
      <c r="A626" s="3" t="s">
        <v>782</v>
      </c>
      <c r="B626" s="3">
        <v>171</v>
      </c>
    </row>
    <row r="627" spans="1:2" x14ac:dyDescent="0.25">
      <c r="A627" s="3" t="s">
        <v>783</v>
      </c>
      <c r="B627" s="3">
        <v>170</v>
      </c>
    </row>
    <row r="628" spans="1:2" x14ac:dyDescent="0.25">
      <c r="A628" s="3" t="s">
        <v>784</v>
      </c>
      <c r="B628" s="3">
        <v>169</v>
      </c>
    </row>
    <row r="629" spans="1:2" x14ac:dyDescent="0.25">
      <c r="A629" s="3" t="s">
        <v>785</v>
      </c>
      <c r="B629" s="3">
        <v>169</v>
      </c>
    </row>
    <row r="630" spans="1:2" x14ac:dyDescent="0.25">
      <c r="A630" s="3" t="s">
        <v>786</v>
      </c>
      <c r="B630" s="3">
        <v>169</v>
      </c>
    </row>
    <row r="631" spans="1:2" x14ac:dyDescent="0.25">
      <c r="A631" s="3" t="s">
        <v>787</v>
      </c>
      <c r="B631" s="3">
        <v>169</v>
      </c>
    </row>
    <row r="632" spans="1:2" x14ac:dyDescent="0.25">
      <c r="A632" s="3" t="s">
        <v>788</v>
      </c>
      <c r="B632" s="3">
        <v>168</v>
      </c>
    </row>
    <row r="633" spans="1:2" x14ac:dyDescent="0.25">
      <c r="A633" s="3" t="s">
        <v>789</v>
      </c>
      <c r="B633" s="3">
        <v>168</v>
      </c>
    </row>
    <row r="634" spans="1:2" x14ac:dyDescent="0.25">
      <c r="A634" s="3" t="s">
        <v>790</v>
      </c>
      <c r="B634" s="3">
        <v>168</v>
      </c>
    </row>
    <row r="635" spans="1:2" x14ac:dyDescent="0.25">
      <c r="A635" s="3" t="s">
        <v>791</v>
      </c>
      <c r="B635" s="3">
        <v>167</v>
      </c>
    </row>
    <row r="636" spans="1:2" x14ac:dyDescent="0.25">
      <c r="A636" s="3" t="s">
        <v>792</v>
      </c>
      <c r="B636" s="3">
        <v>167</v>
      </c>
    </row>
    <row r="637" spans="1:2" x14ac:dyDescent="0.25">
      <c r="A637" s="3" t="s">
        <v>793</v>
      </c>
      <c r="B637" s="3">
        <v>167</v>
      </c>
    </row>
    <row r="638" spans="1:2" x14ac:dyDescent="0.25">
      <c r="A638" s="3" t="s">
        <v>794</v>
      </c>
      <c r="B638" s="3">
        <v>166</v>
      </c>
    </row>
    <row r="639" spans="1:2" x14ac:dyDescent="0.25">
      <c r="A639" s="3" t="s">
        <v>795</v>
      </c>
      <c r="B639" s="3">
        <v>166</v>
      </c>
    </row>
    <row r="640" spans="1:2" x14ac:dyDescent="0.25">
      <c r="A640" s="3" t="s">
        <v>796</v>
      </c>
      <c r="B640" s="3">
        <v>165</v>
      </c>
    </row>
    <row r="641" spans="1:2" x14ac:dyDescent="0.25">
      <c r="A641" s="3" t="s">
        <v>797</v>
      </c>
      <c r="B641" s="3">
        <v>164</v>
      </c>
    </row>
    <row r="642" spans="1:2" x14ac:dyDescent="0.25">
      <c r="A642" s="3" t="s">
        <v>798</v>
      </c>
      <c r="B642" s="3">
        <v>164</v>
      </c>
    </row>
    <row r="643" spans="1:2" x14ac:dyDescent="0.25">
      <c r="A643" s="3" t="s">
        <v>799</v>
      </c>
      <c r="B643" s="3">
        <v>164</v>
      </c>
    </row>
    <row r="644" spans="1:2" x14ac:dyDescent="0.25">
      <c r="A644" s="3" t="s">
        <v>800</v>
      </c>
      <c r="B644" s="3">
        <v>164</v>
      </c>
    </row>
    <row r="645" spans="1:2" x14ac:dyDescent="0.25">
      <c r="A645" s="3" t="s">
        <v>801</v>
      </c>
      <c r="B645" s="3">
        <v>164</v>
      </c>
    </row>
    <row r="646" spans="1:2" x14ac:dyDescent="0.25">
      <c r="A646" s="3" t="s">
        <v>802</v>
      </c>
      <c r="B646" s="3">
        <v>164</v>
      </c>
    </row>
    <row r="647" spans="1:2" x14ac:dyDescent="0.25">
      <c r="A647" s="3" t="s">
        <v>803</v>
      </c>
      <c r="B647" s="3">
        <v>164</v>
      </c>
    </row>
    <row r="648" spans="1:2" x14ac:dyDescent="0.25">
      <c r="A648" s="3" t="s">
        <v>804</v>
      </c>
      <c r="B648" s="3">
        <v>163</v>
      </c>
    </row>
    <row r="649" spans="1:2" x14ac:dyDescent="0.25">
      <c r="A649" s="3" t="s">
        <v>805</v>
      </c>
      <c r="B649" s="3">
        <v>163</v>
      </c>
    </row>
    <row r="650" spans="1:2" x14ac:dyDescent="0.25">
      <c r="A650" s="3" t="s">
        <v>806</v>
      </c>
      <c r="B650" s="3">
        <v>163</v>
      </c>
    </row>
    <row r="651" spans="1:2" x14ac:dyDescent="0.25">
      <c r="A651" s="3" t="s">
        <v>807</v>
      </c>
      <c r="B651" s="3">
        <v>163</v>
      </c>
    </row>
    <row r="652" spans="1:2" x14ac:dyDescent="0.25">
      <c r="A652" s="3" t="s">
        <v>808</v>
      </c>
      <c r="B652" s="3">
        <v>163</v>
      </c>
    </row>
    <row r="653" spans="1:2" x14ac:dyDescent="0.25">
      <c r="A653" s="3" t="s">
        <v>809</v>
      </c>
      <c r="B653" s="3">
        <v>162</v>
      </c>
    </row>
    <row r="654" spans="1:2" x14ac:dyDescent="0.25">
      <c r="A654" s="3" t="s">
        <v>810</v>
      </c>
      <c r="B654" s="3">
        <v>162</v>
      </c>
    </row>
    <row r="655" spans="1:2" x14ac:dyDescent="0.25">
      <c r="A655" s="3" t="s">
        <v>811</v>
      </c>
      <c r="B655" s="3">
        <v>161</v>
      </c>
    </row>
    <row r="656" spans="1:2" x14ac:dyDescent="0.25">
      <c r="A656" s="3" t="s">
        <v>812</v>
      </c>
      <c r="B656" s="3">
        <v>161</v>
      </c>
    </row>
    <row r="657" spans="1:2" x14ac:dyDescent="0.25">
      <c r="A657" s="3" t="s">
        <v>813</v>
      </c>
      <c r="B657" s="3">
        <v>161</v>
      </c>
    </row>
    <row r="658" spans="1:2" x14ac:dyDescent="0.25">
      <c r="A658" s="3" t="s">
        <v>814</v>
      </c>
      <c r="B658" s="3">
        <v>161</v>
      </c>
    </row>
    <row r="659" spans="1:2" x14ac:dyDescent="0.25">
      <c r="A659" s="3" t="s">
        <v>815</v>
      </c>
      <c r="B659" s="3">
        <v>161</v>
      </c>
    </row>
    <row r="660" spans="1:2" x14ac:dyDescent="0.25">
      <c r="A660" s="3" t="s">
        <v>816</v>
      </c>
      <c r="B660" s="3">
        <v>161</v>
      </c>
    </row>
    <row r="661" spans="1:2" x14ac:dyDescent="0.25">
      <c r="A661" s="3" t="s">
        <v>817</v>
      </c>
      <c r="B661" s="3">
        <v>160</v>
      </c>
    </row>
    <row r="662" spans="1:2" x14ac:dyDescent="0.25">
      <c r="A662" s="3" t="s">
        <v>818</v>
      </c>
      <c r="B662" s="3">
        <v>160</v>
      </c>
    </row>
    <row r="663" spans="1:2" x14ac:dyDescent="0.25">
      <c r="A663" s="3" t="s">
        <v>819</v>
      </c>
      <c r="B663" s="3">
        <v>159</v>
      </c>
    </row>
    <row r="664" spans="1:2" x14ac:dyDescent="0.25">
      <c r="A664" s="3" t="s">
        <v>820</v>
      </c>
      <c r="B664" s="3">
        <v>159</v>
      </c>
    </row>
    <row r="665" spans="1:2" x14ac:dyDescent="0.25">
      <c r="A665" s="3" t="s">
        <v>821</v>
      </c>
      <c r="B665" s="3">
        <v>159</v>
      </c>
    </row>
    <row r="666" spans="1:2" x14ac:dyDescent="0.25">
      <c r="A666" s="3" t="s">
        <v>822</v>
      </c>
      <c r="B666" s="3">
        <v>159</v>
      </c>
    </row>
    <row r="667" spans="1:2" x14ac:dyDescent="0.25">
      <c r="A667" s="3" t="s">
        <v>823</v>
      </c>
      <c r="B667" s="3">
        <v>158</v>
      </c>
    </row>
    <row r="668" spans="1:2" x14ac:dyDescent="0.25">
      <c r="A668" s="3" t="s">
        <v>824</v>
      </c>
      <c r="B668" s="3">
        <v>157</v>
      </c>
    </row>
    <row r="669" spans="1:2" x14ac:dyDescent="0.25">
      <c r="A669" s="3" t="s">
        <v>825</v>
      </c>
      <c r="B669" s="3">
        <v>157</v>
      </c>
    </row>
    <row r="670" spans="1:2" x14ac:dyDescent="0.25">
      <c r="A670" s="3" t="s">
        <v>826</v>
      </c>
      <c r="B670" s="3">
        <v>157</v>
      </c>
    </row>
    <row r="671" spans="1:2" x14ac:dyDescent="0.25">
      <c r="A671" s="3" t="s">
        <v>827</v>
      </c>
      <c r="B671" s="3">
        <v>156</v>
      </c>
    </row>
    <row r="672" spans="1:2" x14ac:dyDescent="0.25">
      <c r="A672" s="3" t="s">
        <v>828</v>
      </c>
      <c r="B672" s="3">
        <v>156</v>
      </c>
    </row>
    <row r="673" spans="1:2" x14ac:dyDescent="0.25">
      <c r="A673" s="3" t="s">
        <v>829</v>
      </c>
      <c r="B673" s="3">
        <v>156</v>
      </c>
    </row>
    <row r="674" spans="1:2" x14ac:dyDescent="0.25">
      <c r="A674" s="3" t="s">
        <v>830</v>
      </c>
      <c r="B674" s="3">
        <v>156</v>
      </c>
    </row>
    <row r="675" spans="1:2" x14ac:dyDescent="0.25">
      <c r="A675" s="3" t="s">
        <v>831</v>
      </c>
      <c r="B675" s="3">
        <v>156</v>
      </c>
    </row>
    <row r="676" spans="1:2" x14ac:dyDescent="0.25">
      <c r="A676" s="3" t="s">
        <v>832</v>
      </c>
      <c r="B676" s="3">
        <v>156</v>
      </c>
    </row>
    <row r="677" spans="1:2" x14ac:dyDescent="0.25">
      <c r="A677" s="3" t="s">
        <v>833</v>
      </c>
      <c r="B677" s="3">
        <v>156</v>
      </c>
    </row>
    <row r="678" spans="1:2" x14ac:dyDescent="0.25">
      <c r="A678" s="3" t="s">
        <v>834</v>
      </c>
      <c r="B678" s="3">
        <v>156</v>
      </c>
    </row>
    <row r="679" spans="1:2" x14ac:dyDescent="0.25">
      <c r="A679" s="3" t="s">
        <v>835</v>
      </c>
      <c r="B679" s="3">
        <v>156</v>
      </c>
    </row>
    <row r="680" spans="1:2" x14ac:dyDescent="0.25">
      <c r="A680" s="3" t="s">
        <v>836</v>
      </c>
      <c r="B680" s="3">
        <v>155</v>
      </c>
    </row>
    <row r="681" spans="1:2" x14ac:dyDescent="0.25">
      <c r="A681" s="3" t="s">
        <v>837</v>
      </c>
      <c r="B681" s="3">
        <v>154</v>
      </c>
    </row>
    <row r="682" spans="1:2" x14ac:dyDescent="0.25">
      <c r="A682" s="3" t="s">
        <v>838</v>
      </c>
      <c r="B682" s="3">
        <v>154</v>
      </c>
    </row>
    <row r="683" spans="1:2" x14ac:dyDescent="0.25">
      <c r="A683" s="3" t="s">
        <v>839</v>
      </c>
      <c r="B683" s="3">
        <v>154</v>
      </c>
    </row>
    <row r="684" spans="1:2" x14ac:dyDescent="0.25">
      <c r="A684" s="3" t="s">
        <v>840</v>
      </c>
      <c r="B684" s="3">
        <v>154</v>
      </c>
    </row>
    <row r="685" spans="1:2" x14ac:dyDescent="0.25">
      <c r="A685" s="3" t="s">
        <v>841</v>
      </c>
      <c r="B685" s="3">
        <v>154</v>
      </c>
    </row>
    <row r="686" spans="1:2" x14ac:dyDescent="0.25">
      <c r="A686" s="3" t="s">
        <v>842</v>
      </c>
      <c r="B686" s="3">
        <v>153</v>
      </c>
    </row>
    <row r="687" spans="1:2" x14ac:dyDescent="0.25">
      <c r="A687" s="3" t="s">
        <v>843</v>
      </c>
      <c r="B687" s="3">
        <v>153</v>
      </c>
    </row>
    <row r="688" spans="1:2" x14ac:dyDescent="0.25">
      <c r="A688" s="3" t="s">
        <v>844</v>
      </c>
      <c r="B688" s="3">
        <v>153</v>
      </c>
    </row>
    <row r="689" spans="1:2" x14ac:dyDescent="0.25">
      <c r="A689" s="3" t="s">
        <v>845</v>
      </c>
      <c r="B689" s="3">
        <v>152</v>
      </c>
    </row>
    <row r="690" spans="1:2" x14ac:dyDescent="0.25">
      <c r="A690" s="3" t="s">
        <v>846</v>
      </c>
      <c r="B690" s="3">
        <v>152</v>
      </c>
    </row>
    <row r="691" spans="1:2" x14ac:dyDescent="0.25">
      <c r="A691" s="3" t="s">
        <v>847</v>
      </c>
      <c r="B691" s="3">
        <v>151</v>
      </c>
    </row>
    <row r="692" spans="1:2" x14ac:dyDescent="0.25">
      <c r="A692" s="3" t="s">
        <v>848</v>
      </c>
      <c r="B692" s="3">
        <v>151</v>
      </c>
    </row>
    <row r="693" spans="1:2" x14ac:dyDescent="0.25">
      <c r="A693" s="3" t="s">
        <v>849</v>
      </c>
      <c r="B693" s="3">
        <v>150</v>
      </c>
    </row>
    <row r="694" spans="1:2" x14ac:dyDescent="0.25">
      <c r="A694" s="3" t="s">
        <v>850</v>
      </c>
      <c r="B694" s="3">
        <v>150</v>
      </c>
    </row>
    <row r="695" spans="1:2" x14ac:dyDescent="0.25">
      <c r="A695" s="3" t="s">
        <v>851</v>
      </c>
      <c r="B695" s="3">
        <v>150</v>
      </c>
    </row>
    <row r="696" spans="1:2" x14ac:dyDescent="0.25">
      <c r="A696" s="3" t="s">
        <v>852</v>
      </c>
      <c r="B696" s="3">
        <v>149</v>
      </c>
    </row>
    <row r="697" spans="1:2" x14ac:dyDescent="0.25">
      <c r="A697" s="3" t="s">
        <v>853</v>
      </c>
      <c r="B697" s="3">
        <v>149</v>
      </c>
    </row>
    <row r="698" spans="1:2" x14ac:dyDescent="0.25">
      <c r="A698" s="3" t="s">
        <v>854</v>
      </c>
      <c r="B698" s="3">
        <v>148</v>
      </c>
    </row>
    <row r="699" spans="1:2" x14ac:dyDescent="0.25">
      <c r="A699" s="3" t="s">
        <v>855</v>
      </c>
      <c r="B699" s="3">
        <v>148</v>
      </c>
    </row>
    <row r="700" spans="1:2" x14ac:dyDescent="0.25">
      <c r="A700" s="3" t="s">
        <v>856</v>
      </c>
      <c r="B700" s="3">
        <v>148</v>
      </c>
    </row>
    <row r="701" spans="1:2" x14ac:dyDescent="0.25">
      <c r="A701" s="3" t="s">
        <v>857</v>
      </c>
      <c r="B701" s="3">
        <v>148</v>
      </c>
    </row>
    <row r="702" spans="1:2" x14ac:dyDescent="0.25">
      <c r="A702" s="3" t="s">
        <v>858</v>
      </c>
      <c r="B702" s="3">
        <v>148</v>
      </c>
    </row>
    <row r="703" spans="1:2" x14ac:dyDescent="0.25">
      <c r="A703" s="3" t="s">
        <v>859</v>
      </c>
      <c r="B703" s="3">
        <v>148</v>
      </c>
    </row>
    <row r="704" spans="1:2" x14ac:dyDescent="0.25">
      <c r="A704" s="3" t="s">
        <v>860</v>
      </c>
      <c r="B704" s="3">
        <v>148</v>
      </c>
    </row>
    <row r="705" spans="1:2" x14ac:dyDescent="0.25">
      <c r="A705" s="3" t="s">
        <v>861</v>
      </c>
      <c r="B705" s="3">
        <v>147</v>
      </c>
    </row>
    <row r="706" spans="1:2" x14ac:dyDescent="0.25">
      <c r="A706" s="3" t="s">
        <v>862</v>
      </c>
      <c r="B706" s="3">
        <v>147</v>
      </c>
    </row>
    <row r="707" spans="1:2" x14ac:dyDescent="0.25">
      <c r="A707" s="3" t="s">
        <v>863</v>
      </c>
      <c r="B707" s="3">
        <v>147</v>
      </c>
    </row>
    <row r="708" spans="1:2" x14ac:dyDescent="0.25">
      <c r="A708" s="3" t="s">
        <v>864</v>
      </c>
      <c r="B708" s="3">
        <v>146</v>
      </c>
    </row>
    <row r="709" spans="1:2" x14ac:dyDescent="0.25">
      <c r="A709" s="3" t="s">
        <v>865</v>
      </c>
      <c r="B709" s="3">
        <v>146</v>
      </c>
    </row>
    <row r="710" spans="1:2" x14ac:dyDescent="0.25">
      <c r="A710" s="3" t="s">
        <v>866</v>
      </c>
      <c r="B710" s="3">
        <v>146</v>
      </c>
    </row>
    <row r="711" spans="1:2" x14ac:dyDescent="0.25">
      <c r="A711" s="3" t="s">
        <v>867</v>
      </c>
      <c r="B711" s="3">
        <v>146</v>
      </c>
    </row>
    <row r="712" spans="1:2" x14ac:dyDescent="0.25">
      <c r="A712" s="3" t="s">
        <v>868</v>
      </c>
      <c r="B712" s="3">
        <v>146</v>
      </c>
    </row>
    <row r="713" spans="1:2" x14ac:dyDescent="0.25">
      <c r="A713" s="3" t="s">
        <v>869</v>
      </c>
      <c r="B713" s="3">
        <v>146</v>
      </c>
    </row>
    <row r="714" spans="1:2" x14ac:dyDescent="0.25">
      <c r="A714" s="3" t="s">
        <v>870</v>
      </c>
      <c r="B714" s="3">
        <v>145</v>
      </c>
    </row>
    <row r="715" spans="1:2" x14ac:dyDescent="0.25">
      <c r="A715" s="3" t="s">
        <v>871</v>
      </c>
      <c r="B715" s="3">
        <v>145</v>
      </c>
    </row>
    <row r="716" spans="1:2" x14ac:dyDescent="0.25">
      <c r="A716" s="3" t="s">
        <v>55</v>
      </c>
      <c r="B716" s="3">
        <v>144</v>
      </c>
    </row>
    <row r="717" spans="1:2" x14ac:dyDescent="0.25">
      <c r="A717" s="3" t="s">
        <v>872</v>
      </c>
      <c r="B717" s="3">
        <v>144</v>
      </c>
    </row>
    <row r="718" spans="1:2" x14ac:dyDescent="0.25">
      <c r="A718" s="3" t="s">
        <v>873</v>
      </c>
      <c r="B718" s="3">
        <v>143</v>
      </c>
    </row>
    <row r="719" spans="1:2" x14ac:dyDescent="0.25">
      <c r="A719" s="3" t="s">
        <v>874</v>
      </c>
      <c r="B719" s="3">
        <v>142</v>
      </c>
    </row>
    <row r="720" spans="1:2" x14ac:dyDescent="0.25">
      <c r="A720" s="3" t="s">
        <v>875</v>
      </c>
      <c r="B720" s="3">
        <v>142</v>
      </c>
    </row>
    <row r="721" spans="1:2" x14ac:dyDescent="0.25">
      <c r="A721" s="3" t="s">
        <v>876</v>
      </c>
      <c r="B721" s="3">
        <v>141</v>
      </c>
    </row>
    <row r="722" spans="1:2" x14ac:dyDescent="0.25">
      <c r="A722" s="3" t="s">
        <v>877</v>
      </c>
      <c r="B722" s="3">
        <v>141</v>
      </c>
    </row>
    <row r="723" spans="1:2" x14ac:dyDescent="0.25">
      <c r="A723" s="3" t="s">
        <v>878</v>
      </c>
      <c r="B723" s="3">
        <v>141</v>
      </c>
    </row>
    <row r="724" spans="1:2" x14ac:dyDescent="0.25">
      <c r="A724" s="3" t="s">
        <v>879</v>
      </c>
      <c r="B724" s="3">
        <v>141</v>
      </c>
    </row>
    <row r="725" spans="1:2" x14ac:dyDescent="0.25">
      <c r="A725" s="3" t="s">
        <v>880</v>
      </c>
      <c r="B725" s="3">
        <v>141</v>
      </c>
    </row>
    <row r="726" spans="1:2" x14ac:dyDescent="0.25">
      <c r="A726" s="3" t="s">
        <v>881</v>
      </c>
      <c r="B726" s="3">
        <v>140</v>
      </c>
    </row>
    <row r="727" spans="1:2" x14ac:dyDescent="0.25">
      <c r="A727" s="3" t="s">
        <v>882</v>
      </c>
      <c r="B727" s="3">
        <v>140</v>
      </c>
    </row>
    <row r="728" spans="1:2" x14ac:dyDescent="0.25">
      <c r="A728" s="3" t="s">
        <v>883</v>
      </c>
      <c r="B728" s="3">
        <v>139</v>
      </c>
    </row>
    <row r="729" spans="1:2" x14ac:dyDescent="0.25">
      <c r="A729" s="3" t="s">
        <v>884</v>
      </c>
      <c r="B729" s="3">
        <v>139</v>
      </c>
    </row>
    <row r="730" spans="1:2" x14ac:dyDescent="0.25">
      <c r="A730" s="3" t="s">
        <v>885</v>
      </c>
      <c r="B730" s="3">
        <v>139</v>
      </c>
    </row>
    <row r="731" spans="1:2" x14ac:dyDescent="0.25">
      <c r="A731" s="3" t="s">
        <v>886</v>
      </c>
      <c r="B731" s="3">
        <v>139</v>
      </c>
    </row>
    <row r="732" spans="1:2" x14ac:dyDescent="0.25">
      <c r="A732" s="3" t="s">
        <v>887</v>
      </c>
      <c r="B732" s="3">
        <v>139</v>
      </c>
    </row>
    <row r="733" spans="1:2" x14ac:dyDescent="0.25">
      <c r="A733" s="3" t="s">
        <v>888</v>
      </c>
      <c r="B733" s="3">
        <v>139</v>
      </c>
    </row>
    <row r="734" spans="1:2" x14ac:dyDescent="0.25">
      <c r="A734" s="3" t="s">
        <v>889</v>
      </c>
      <c r="B734" s="3">
        <v>138</v>
      </c>
    </row>
    <row r="735" spans="1:2" x14ac:dyDescent="0.25">
      <c r="A735" s="3" t="s">
        <v>890</v>
      </c>
      <c r="B735" s="3">
        <v>138</v>
      </c>
    </row>
    <row r="736" spans="1:2" x14ac:dyDescent="0.25">
      <c r="A736" s="3" t="s">
        <v>891</v>
      </c>
      <c r="B736" s="3">
        <v>138</v>
      </c>
    </row>
    <row r="737" spans="1:2" x14ac:dyDescent="0.25">
      <c r="A737" s="3" t="s">
        <v>892</v>
      </c>
      <c r="B737" s="3">
        <v>138</v>
      </c>
    </row>
    <row r="738" spans="1:2" x14ac:dyDescent="0.25">
      <c r="A738" s="3" t="s">
        <v>893</v>
      </c>
      <c r="B738" s="3">
        <v>138</v>
      </c>
    </row>
    <row r="739" spans="1:2" x14ac:dyDescent="0.25">
      <c r="A739" s="3" t="s">
        <v>894</v>
      </c>
      <c r="B739" s="3">
        <v>137</v>
      </c>
    </row>
    <row r="740" spans="1:2" x14ac:dyDescent="0.25">
      <c r="A740" s="3" t="s">
        <v>895</v>
      </c>
      <c r="B740" s="3">
        <v>137</v>
      </c>
    </row>
    <row r="741" spans="1:2" x14ac:dyDescent="0.25">
      <c r="A741" s="3" t="s">
        <v>896</v>
      </c>
      <c r="B741" s="3">
        <v>137</v>
      </c>
    </row>
    <row r="742" spans="1:2" x14ac:dyDescent="0.25">
      <c r="A742" s="3" t="s">
        <v>897</v>
      </c>
      <c r="B742" s="3">
        <v>136</v>
      </c>
    </row>
    <row r="743" spans="1:2" x14ac:dyDescent="0.25">
      <c r="A743" s="3" t="s">
        <v>898</v>
      </c>
      <c r="B743" s="3">
        <v>136</v>
      </c>
    </row>
    <row r="744" spans="1:2" x14ac:dyDescent="0.25">
      <c r="A744" s="3" t="s">
        <v>899</v>
      </c>
      <c r="B744" s="3">
        <v>136</v>
      </c>
    </row>
    <row r="745" spans="1:2" x14ac:dyDescent="0.25">
      <c r="A745" s="3" t="s">
        <v>900</v>
      </c>
      <c r="B745" s="3">
        <v>136</v>
      </c>
    </row>
    <row r="746" spans="1:2" x14ac:dyDescent="0.25">
      <c r="A746" s="3" t="s">
        <v>901</v>
      </c>
      <c r="B746" s="3">
        <v>136</v>
      </c>
    </row>
    <row r="747" spans="1:2" x14ac:dyDescent="0.25">
      <c r="A747" s="3" t="s">
        <v>902</v>
      </c>
      <c r="B747" s="3">
        <v>136</v>
      </c>
    </row>
    <row r="748" spans="1:2" x14ac:dyDescent="0.25">
      <c r="A748" s="3" t="s">
        <v>903</v>
      </c>
      <c r="B748" s="3">
        <v>135</v>
      </c>
    </row>
    <row r="749" spans="1:2" x14ac:dyDescent="0.25">
      <c r="A749" s="3" t="s">
        <v>904</v>
      </c>
      <c r="B749" s="3">
        <v>135</v>
      </c>
    </row>
    <row r="750" spans="1:2" x14ac:dyDescent="0.25">
      <c r="A750" s="3" t="s">
        <v>905</v>
      </c>
      <c r="B750" s="3">
        <v>135</v>
      </c>
    </row>
    <row r="751" spans="1:2" x14ac:dyDescent="0.25">
      <c r="A751" s="3" t="s">
        <v>906</v>
      </c>
      <c r="B751" s="3">
        <v>135</v>
      </c>
    </row>
    <row r="752" spans="1:2" x14ac:dyDescent="0.25">
      <c r="A752" s="3" t="s">
        <v>907</v>
      </c>
      <c r="B752" s="3">
        <v>135</v>
      </c>
    </row>
    <row r="753" spans="1:2" x14ac:dyDescent="0.25">
      <c r="A753" s="3" t="s">
        <v>908</v>
      </c>
      <c r="B753" s="3">
        <v>134</v>
      </c>
    </row>
    <row r="754" spans="1:2" x14ac:dyDescent="0.25">
      <c r="A754" s="3" t="s">
        <v>909</v>
      </c>
      <c r="B754" s="3">
        <v>134</v>
      </c>
    </row>
    <row r="755" spans="1:2" x14ac:dyDescent="0.25">
      <c r="A755" s="3" t="s">
        <v>910</v>
      </c>
      <c r="B755" s="3">
        <v>134</v>
      </c>
    </row>
    <row r="756" spans="1:2" x14ac:dyDescent="0.25">
      <c r="A756" s="3" t="s">
        <v>911</v>
      </c>
      <c r="B756" s="3">
        <v>133</v>
      </c>
    </row>
    <row r="757" spans="1:2" x14ac:dyDescent="0.25">
      <c r="A757" s="3" t="s">
        <v>912</v>
      </c>
      <c r="B757" s="3">
        <v>133</v>
      </c>
    </row>
    <row r="758" spans="1:2" x14ac:dyDescent="0.25">
      <c r="A758" s="3" t="s">
        <v>913</v>
      </c>
      <c r="B758" s="3">
        <v>133</v>
      </c>
    </row>
    <row r="759" spans="1:2" x14ac:dyDescent="0.25">
      <c r="A759" s="3" t="s">
        <v>914</v>
      </c>
      <c r="B759" s="3">
        <v>133</v>
      </c>
    </row>
    <row r="760" spans="1:2" x14ac:dyDescent="0.25">
      <c r="A760" s="3" t="s">
        <v>915</v>
      </c>
      <c r="B760" s="3">
        <v>133</v>
      </c>
    </row>
    <row r="761" spans="1:2" x14ac:dyDescent="0.25">
      <c r="A761" s="3" t="s">
        <v>916</v>
      </c>
      <c r="B761" s="3">
        <v>132</v>
      </c>
    </row>
    <row r="762" spans="1:2" x14ac:dyDescent="0.25">
      <c r="A762" s="3" t="s">
        <v>917</v>
      </c>
      <c r="B762" s="3">
        <v>132</v>
      </c>
    </row>
    <row r="763" spans="1:2" x14ac:dyDescent="0.25">
      <c r="A763" s="3" t="s">
        <v>918</v>
      </c>
      <c r="B763" s="3">
        <v>132</v>
      </c>
    </row>
    <row r="764" spans="1:2" x14ac:dyDescent="0.25">
      <c r="A764" s="3" t="s">
        <v>919</v>
      </c>
      <c r="B764" s="3">
        <v>132</v>
      </c>
    </row>
    <row r="765" spans="1:2" x14ac:dyDescent="0.25">
      <c r="A765" s="3" t="s">
        <v>920</v>
      </c>
      <c r="B765" s="3">
        <v>131</v>
      </c>
    </row>
    <row r="766" spans="1:2" x14ac:dyDescent="0.25">
      <c r="A766" s="3" t="s">
        <v>921</v>
      </c>
      <c r="B766" s="3">
        <v>131</v>
      </c>
    </row>
    <row r="767" spans="1:2" x14ac:dyDescent="0.25">
      <c r="A767" s="3" t="s">
        <v>922</v>
      </c>
      <c r="B767" s="3">
        <v>131</v>
      </c>
    </row>
    <row r="768" spans="1:2" x14ac:dyDescent="0.25">
      <c r="A768" s="3" t="s">
        <v>923</v>
      </c>
      <c r="B768" s="3">
        <v>131</v>
      </c>
    </row>
    <row r="769" spans="1:2" x14ac:dyDescent="0.25">
      <c r="A769" s="3" t="s">
        <v>924</v>
      </c>
      <c r="B769" s="3">
        <v>131</v>
      </c>
    </row>
    <row r="770" spans="1:2" x14ac:dyDescent="0.25">
      <c r="A770" s="3" t="s">
        <v>925</v>
      </c>
      <c r="B770" s="3">
        <v>130</v>
      </c>
    </row>
    <row r="771" spans="1:2" x14ac:dyDescent="0.25">
      <c r="A771" s="3" t="s">
        <v>926</v>
      </c>
      <c r="B771" s="3">
        <v>130</v>
      </c>
    </row>
    <row r="772" spans="1:2" x14ac:dyDescent="0.25">
      <c r="A772" s="3" t="s">
        <v>927</v>
      </c>
      <c r="B772" s="3">
        <v>129</v>
      </c>
    </row>
    <row r="773" spans="1:2" x14ac:dyDescent="0.25">
      <c r="A773" s="3" t="s">
        <v>928</v>
      </c>
      <c r="B773" s="3">
        <v>129</v>
      </c>
    </row>
    <row r="774" spans="1:2" x14ac:dyDescent="0.25">
      <c r="A774" s="3" t="s">
        <v>929</v>
      </c>
      <c r="B774" s="3">
        <v>128</v>
      </c>
    </row>
    <row r="775" spans="1:2" x14ac:dyDescent="0.25">
      <c r="A775" s="3" t="s">
        <v>930</v>
      </c>
      <c r="B775" s="3">
        <v>128</v>
      </c>
    </row>
    <row r="776" spans="1:2" x14ac:dyDescent="0.25">
      <c r="A776" s="3" t="s">
        <v>931</v>
      </c>
      <c r="B776" s="3">
        <v>128</v>
      </c>
    </row>
    <row r="777" spans="1:2" x14ac:dyDescent="0.25">
      <c r="A777" s="3" t="s">
        <v>932</v>
      </c>
      <c r="B777" s="3">
        <v>128</v>
      </c>
    </row>
    <row r="778" spans="1:2" x14ac:dyDescent="0.25">
      <c r="A778" s="3" t="s">
        <v>933</v>
      </c>
      <c r="B778" s="3">
        <v>128</v>
      </c>
    </row>
    <row r="779" spans="1:2" x14ac:dyDescent="0.25">
      <c r="A779" s="3" t="s">
        <v>934</v>
      </c>
      <c r="B779" s="3">
        <v>128</v>
      </c>
    </row>
    <row r="780" spans="1:2" x14ac:dyDescent="0.25">
      <c r="A780" s="3" t="s">
        <v>935</v>
      </c>
      <c r="B780" s="3">
        <v>128</v>
      </c>
    </row>
    <row r="781" spans="1:2" x14ac:dyDescent="0.25">
      <c r="A781" s="3" t="s">
        <v>936</v>
      </c>
      <c r="B781" s="3">
        <v>128</v>
      </c>
    </row>
    <row r="782" spans="1:2" x14ac:dyDescent="0.25">
      <c r="A782" s="3" t="s">
        <v>937</v>
      </c>
      <c r="B782" s="3">
        <v>127</v>
      </c>
    </row>
    <row r="783" spans="1:2" x14ac:dyDescent="0.25">
      <c r="A783" s="3" t="s">
        <v>938</v>
      </c>
      <c r="B783" s="3">
        <v>127</v>
      </c>
    </row>
    <row r="784" spans="1:2" x14ac:dyDescent="0.25">
      <c r="A784" s="3" t="s">
        <v>939</v>
      </c>
      <c r="B784" s="3">
        <v>127</v>
      </c>
    </row>
    <row r="785" spans="1:2" x14ac:dyDescent="0.25">
      <c r="A785" s="3" t="s">
        <v>940</v>
      </c>
      <c r="B785" s="3">
        <v>127</v>
      </c>
    </row>
    <row r="786" spans="1:2" x14ac:dyDescent="0.25">
      <c r="A786" s="3" t="s">
        <v>941</v>
      </c>
      <c r="B786" s="3">
        <v>126</v>
      </c>
    </row>
    <row r="787" spans="1:2" x14ac:dyDescent="0.25">
      <c r="A787" s="3" t="s">
        <v>942</v>
      </c>
      <c r="B787" s="3">
        <v>126</v>
      </c>
    </row>
    <row r="788" spans="1:2" x14ac:dyDescent="0.25">
      <c r="A788" s="3" t="s">
        <v>943</v>
      </c>
      <c r="B788" s="3">
        <v>125</v>
      </c>
    </row>
    <row r="789" spans="1:2" x14ac:dyDescent="0.25">
      <c r="A789" s="3" t="s">
        <v>944</v>
      </c>
      <c r="B789" s="3">
        <v>125</v>
      </c>
    </row>
    <row r="790" spans="1:2" x14ac:dyDescent="0.25">
      <c r="A790" s="3" t="s">
        <v>945</v>
      </c>
      <c r="B790" s="3">
        <v>125</v>
      </c>
    </row>
    <row r="791" spans="1:2" x14ac:dyDescent="0.25">
      <c r="A791" s="3" t="s">
        <v>946</v>
      </c>
      <c r="B791" s="3">
        <v>125</v>
      </c>
    </row>
    <row r="792" spans="1:2" x14ac:dyDescent="0.25">
      <c r="A792" s="3" t="s">
        <v>947</v>
      </c>
      <c r="B792" s="3">
        <v>124</v>
      </c>
    </row>
    <row r="793" spans="1:2" x14ac:dyDescent="0.25">
      <c r="A793" s="3" t="s">
        <v>948</v>
      </c>
      <c r="B793" s="3">
        <v>124</v>
      </c>
    </row>
    <row r="794" spans="1:2" x14ac:dyDescent="0.25">
      <c r="A794" s="3" t="s">
        <v>949</v>
      </c>
      <c r="B794" s="3">
        <v>124</v>
      </c>
    </row>
    <row r="795" spans="1:2" x14ac:dyDescent="0.25">
      <c r="A795" s="3" t="s">
        <v>950</v>
      </c>
      <c r="B795" s="3">
        <v>123</v>
      </c>
    </row>
    <row r="796" spans="1:2" x14ac:dyDescent="0.25">
      <c r="A796" s="3" t="s">
        <v>951</v>
      </c>
      <c r="B796" s="3">
        <v>123</v>
      </c>
    </row>
    <row r="797" spans="1:2" x14ac:dyDescent="0.25">
      <c r="A797" s="3" t="s">
        <v>952</v>
      </c>
      <c r="B797" s="3">
        <v>123</v>
      </c>
    </row>
    <row r="798" spans="1:2" x14ac:dyDescent="0.25">
      <c r="A798" s="3" t="s">
        <v>953</v>
      </c>
      <c r="B798" s="3">
        <v>123</v>
      </c>
    </row>
    <row r="799" spans="1:2" x14ac:dyDescent="0.25">
      <c r="A799" s="3" t="s">
        <v>954</v>
      </c>
      <c r="B799" s="3">
        <v>122</v>
      </c>
    </row>
    <row r="800" spans="1:2" x14ac:dyDescent="0.25">
      <c r="A800" s="3" t="s">
        <v>955</v>
      </c>
      <c r="B800" s="3">
        <v>122</v>
      </c>
    </row>
    <row r="801" spans="1:2" x14ac:dyDescent="0.25">
      <c r="A801" s="3" t="s">
        <v>956</v>
      </c>
      <c r="B801" s="3">
        <v>122</v>
      </c>
    </row>
    <row r="802" spans="1:2" x14ac:dyDescent="0.25">
      <c r="A802" s="3" t="s">
        <v>957</v>
      </c>
      <c r="B802" s="3">
        <v>122</v>
      </c>
    </row>
    <row r="803" spans="1:2" x14ac:dyDescent="0.25">
      <c r="A803" s="3" t="s">
        <v>958</v>
      </c>
      <c r="B803" s="3">
        <v>122</v>
      </c>
    </row>
    <row r="804" spans="1:2" x14ac:dyDescent="0.25">
      <c r="A804" s="3" t="s">
        <v>959</v>
      </c>
      <c r="B804" s="3">
        <v>122</v>
      </c>
    </row>
    <row r="805" spans="1:2" x14ac:dyDescent="0.25">
      <c r="A805" s="3" t="s">
        <v>960</v>
      </c>
      <c r="B805" s="3">
        <v>122</v>
      </c>
    </row>
    <row r="806" spans="1:2" x14ac:dyDescent="0.25">
      <c r="A806" s="3" t="s">
        <v>961</v>
      </c>
      <c r="B806" s="3">
        <v>122</v>
      </c>
    </row>
    <row r="807" spans="1:2" x14ac:dyDescent="0.25">
      <c r="A807" s="3" t="s">
        <v>962</v>
      </c>
      <c r="B807" s="3">
        <v>121</v>
      </c>
    </row>
    <row r="808" spans="1:2" x14ac:dyDescent="0.25">
      <c r="A808" s="3" t="s">
        <v>963</v>
      </c>
      <c r="B808" s="3">
        <v>121</v>
      </c>
    </row>
    <row r="809" spans="1:2" x14ac:dyDescent="0.25">
      <c r="A809" s="3" t="s">
        <v>964</v>
      </c>
      <c r="B809" s="3">
        <v>121</v>
      </c>
    </row>
    <row r="810" spans="1:2" x14ac:dyDescent="0.25">
      <c r="A810" s="3" t="s">
        <v>965</v>
      </c>
      <c r="B810" s="3">
        <v>121</v>
      </c>
    </row>
    <row r="811" spans="1:2" x14ac:dyDescent="0.25">
      <c r="A811" s="3" t="s">
        <v>966</v>
      </c>
      <c r="B811" s="3">
        <v>121</v>
      </c>
    </row>
    <row r="812" spans="1:2" x14ac:dyDescent="0.25">
      <c r="A812" s="3" t="s">
        <v>967</v>
      </c>
      <c r="B812" s="3">
        <v>120</v>
      </c>
    </row>
    <row r="813" spans="1:2" x14ac:dyDescent="0.25">
      <c r="A813" s="3" t="s">
        <v>968</v>
      </c>
      <c r="B813" s="3">
        <v>120</v>
      </c>
    </row>
    <row r="814" spans="1:2" x14ac:dyDescent="0.25">
      <c r="A814" s="3" t="s">
        <v>969</v>
      </c>
      <c r="B814" s="3">
        <v>120</v>
      </c>
    </row>
    <row r="815" spans="1:2" x14ac:dyDescent="0.25">
      <c r="A815" s="3" t="s">
        <v>970</v>
      </c>
      <c r="B815" s="3">
        <v>120</v>
      </c>
    </row>
    <row r="816" spans="1:2" x14ac:dyDescent="0.25">
      <c r="A816" s="3" t="s">
        <v>971</v>
      </c>
      <c r="B816" s="3">
        <v>120</v>
      </c>
    </row>
    <row r="817" spans="1:2" x14ac:dyDescent="0.25">
      <c r="A817" s="3" t="s">
        <v>972</v>
      </c>
      <c r="B817" s="3">
        <v>119</v>
      </c>
    </row>
    <row r="818" spans="1:2" x14ac:dyDescent="0.25">
      <c r="A818" s="3" t="s">
        <v>973</v>
      </c>
      <c r="B818" s="3">
        <v>119</v>
      </c>
    </row>
    <row r="819" spans="1:2" x14ac:dyDescent="0.25">
      <c r="A819" s="3" t="s">
        <v>974</v>
      </c>
      <c r="B819" s="3">
        <v>119</v>
      </c>
    </row>
    <row r="820" spans="1:2" x14ac:dyDescent="0.25">
      <c r="A820" s="3" t="s">
        <v>975</v>
      </c>
      <c r="B820" s="3">
        <v>119</v>
      </c>
    </row>
    <row r="821" spans="1:2" x14ac:dyDescent="0.25">
      <c r="A821" s="3" t="s">
        <v>976</v>
      </c>
      <c r="B821" s="3">
        <v>119</v>
      </c>
    </row>
    <row r="822" spans="1:2" x14ac:dyDescent="0.25">
      <c r="A822" s="3" t="s">
        <v>977</v>
      </c>
      <c r="B822" s="3">
        <v>119</v>
      </c>
    </row>
    <row r="823" spans="1:2" x14ac:dyDescent="0.25">
      <c r="A823" s="3" t="s">
        <v>978</v>
      </c>
      <c r="B823" s="3">
        <v>119</v>
      </c>
    </row>
    <row r="824" spans="1:2" x14ac:dyDescent="0.25">
      <c r="A824" s="3" t="s">
        <v>979</v>
      </c>
      <c r="B824" s="3">
        <v>118</v>
      </c>
    </row>
    <row r="825" spans="1:2" x14ac:dyDescent="0.25">
      <c r="A825" s="3" t="s">
        <v>980</v>
      </c>
      <c r="B825" s="3">
        <v>118</v>
      </c>
    </row>
    <row r="826" spans="1:2" x14ac:dyDescent="0.25">
      <c r="A826" s="3" t="s">
        <v>981</v>
      </c>
      <c r="B826" s="3">
        <v>118</v>
      </c>
    </row>
    <row r="827" spans="1:2" x14ac:dyDescent="0.25">
      <c r="A827" s="3" t="s">
        <v>982</v>
      </c>
      <c r="B827" s="3">
        <v>117</v>
      </c>
    </row>
    <row r="828" spans="1:2" x14ac:dyDescent="0.25">
      <c r="A828" s="3" t="s">
        <v>983</v>
      </c>
      <c r="B828" s="3">
        <v>117</v>
      </c>
    </row>
    <row r="829" spans="1:2" x14ac:dyDescent="0.25">
      <c r="A829" s="3" t="s">
        <v>984</v>
      </c>
      <c r="B829" s="3">
        <v>117</v>
      </c>
    </row>
    <row r="830" spans="1:2" x14ac:dyDescent="0.25">
      <c r="A830" s="3" t="s">
        <v>985</v>
      </c>
      <c r="B830" s="3">
        <v>116</v>
      </c>
    </row>
    <row r="831" spans="1:2" x14ac:dyDescent="0.25">
      <c r="A831" s="3" t="s">
        <v>986</v>
      </c>
      <c r="B831" s="3">
        <v>116</v>
      </c>
    </row>
    <row r="832" spans="1:2" x14ac:dyDescent="0.25">
      <c r="A832" s="3" t="s">
        <v>987</v>
      </c>
      <c r="B832" s="3">
        <v>116</v>
      </c>
    </row>
    <row r="833" spans="1:2" x14ac:dyDescent="0.25">
      <c r="A833" s="3" t="s">
        <v>988</v>
      </c>
      <c r="B833" s="3">
        <v>116</v>
      </c>
    </row>
    <row r="834" spans="1:2" x14ac:dyDescent="0.25">
      <c r="A834" s="3" t="s">
        <v>989</v>
      </c>
      <c r="B834" s="3">
        <v>116</v>
      </c>
    </row>
    <row r="835" spans="1:2" x14ac:dyDescent="0.25">
      <c r="A835" s="3" t="s">
        <v>990</v>
      </c>
      <c r="B835" s="3">
        <v>116</v>
      </c>
    </row>
    <row r="836" spans="1:2" x14ac:dyDescent="0.25">
      <c r="A836" s="3" t="s">
        <v>991</v>
      </c>
      <c r="B836" s="3">
        <v>115</v>
      </c>
    </row>
    <row r="837" spans="1:2" x14ac:dyDescent="0.25">
      <c r="A837" s="3" t="s">
        <v>992</v>
      </c>
      <c r="B837" s="3">
        <v>115</v>
      </c>
    </row>
    <row r="838" spans="1:2" x14ac:dyDescent="0.25">
      <c r="A838" s="3" t="s">
        <v>993</v>
      </c>
      <c r="B838" s="3">
        <v>115</v>
      </c>
    </row>
    <row r="839" spans="1:2" x14ac:dyDescent="0.25">
      <c r="A839" s="3" t="s">
        <v>994</v>
      </c>
      <c r="B839" s="3">
        <v>115</v>
      </c>
    </row>
    <row r="840" spans="1:2" x14ac:dyDescent="0.25">
      <c r="A840" s="3" t="s">
        <v>995</v>
      </c>
      <c r="B840" s="3">
        <v>115</v>
      </c>
    </row>
    <row r="841" spans="1:2" x14ac:dyDescent="0.25">
      <c r="A841" s="3" t="s">
        <v>996</v>
      </c>
      <c r="B841" s="3">
        <v>115</v>
      </c>
    </row>
    <row r="842" spans="1:2" x14ac:dyDescent="0.25">
      <c r="A842" s="3" t="s">
        <v>997</v>
      </c>
      <c r="B842" s="3">
        <v>114</v>
      </c>
    </row>
    <row r="843" spans="1:2" x14ac:dyDescent="0.25">
      <c r="A843" s="3" t="s">
        <v>998</v>
      </c>
      <c r="B843" s="3">
        <v>114</v>
      </c>
    </row>
    <row r="844" spans="1:2" x14ac:dyDescent="0.25">
      <c r="A844" s="3" t="s">
        <v>999</v>
      </c>
      <c r="B844" s="3">
        <v>114</v>
      </c>
    </row>
    <row r="845" spans="1:2" x14ac:dyDescent="0.25">
      <c r="A845" s="3" t="s">
        <v>1000</v>
      </c>
      <c r="B845" s="3">
        <v>114</v>
      </c>
    </row>
    <row r="846" spans="1:2" x14ac:dyDescent="0.25">
      <c r="A846" s="3" t="s">
        <v>1001</v>
      </c>
      <c r="B846" s="3">
        <v>114</v>
      </c>
    </row>
    <row r="847" spans="1:2" x14ac:dyDescent="0.25">
      <c r="A847" s="3" t="s">
        <v>1002</v>
      </c>
      <c r="B847" s="3">
        <v>114</v>
      </c>
    </row>
    <row r="848" spans="1:2" x14ac:dyDescent="0.25">
      <c r="A848" s="3" t="s">
        <v>1003</v>
      </c>
      <c r="B848" s="3">
        <v>114</v>
      </c>
    </row>
    <row r="849" spans="1:2" x14ac:dyDescent="0.25">
      <c r="A849" s="3" t="s">
        <v>1004</v>
      </c>
      <c r="B849" s="3">
        <v>114</v>
      </c>
    </row>
    <row r="850" spans="1:2" x14ac:dyDescent="0.25">
      <c r="A850" s="3" t="s">
        <v>1005</v>
      </c>
      <c r="B850" s="3">
        <v>113</v>
      </c>
    </row>
    <row r="851" spans="1:2" x14ac:dyDescent="0.25">
      <c r="A851" s="3" t="s">
        <v>1006</v>
      </c>
      <c r="B851" s="3">
        <v>113</v>
      </c>
    </row>
    <row r="852" spans="1:2" x14ac:dyDescent="0.25">
      <c r="A852" s="3" t="s">
        <v>1007</v>
      </c>
      <c r="B852" s="3">
        <v>113</v>
      </c>
    </row>
    <row r="853" spans="1:2" x14ac:dyDescent="0.25">
      <c r="A853" s="3" t="s">
        <v>1008</v>
      </c>
      <c r="B853" s="3">
        <v>113</v>
      </c>
    </row>
    <row r="854" spans="1:2" x14ac:dyDescent="0.25">
      <c r="A854" s="3" t="s">
        <v>1009</v>
      </c>
      <c r="B854" s="3">
        <v>113</v>
      </c>
    </row>
    <row r="855" spans="1:2" x14ac:dyDescent="0.25">
      <c r="A855" s="3" t="s">
        <v>1010</v>
      </c>
      <c r="B855" s="3">
        <v>112</v>
      </c>
    </row>
    <row r="856" spans="1:2" x14ac:dyDescent="0.25">
      <c r="A856" s="3" t="s">
        <v>1011</v>
      </c>
      <c r="B856" s="3">
        <v>112</v>
      </c>
    </row>
    <row r="857" spans="1:2" x14ac:dyDescent="0.25">
      <c r="A857" s="3" t="s">
        <v>150</v>
      </c>
      <c r="B857" s="3">
        <v>112</v>
      </c>
    </row>
    <row r="858" spans="1:2" x14ac:dyDescent="0.25">
      <c r="A858" s="3" t="s">
        <v>1012</v>
      </c>
      <c r="B858" s="3">
        <v>112</v>
      </c>
    </row>
    <row r="859" spans="1:2" x14ac:dyDescent="0.25">
      <c r="A859" s="3" t="s">
        <v>1013</v>
      </c>
      <c r="B859" s="3">
        <v>112</v>
      </c>
    </row>
    <row r="860" spans="1:2" x14ac:dyDescent="0.25">
      <c r="A860" s="3" t="s">
        <v>1014</v>
      </c>
      <c r="B860" s="3">
        <v>112</v>
      </c>
    </row>
    <row r="861" spans="1:2" x14ac:dyDescent="0.25">
      <c r="A861" s="3" t="s">
        <v>1015</v>
      </c>
      <c r="B861" s="3">
        <v>112</v>
      </c>
    </row>
    <row r="862" spans="1:2" x14ac:dyDescent="0.25">
      <c r="A862" s="3" t="s">
        <v>1016</v>
      </c>
      <c r="B862" s="3">
        <v>112</v>
      </c>
    </row>
    <row r="863" spans="1:2" x14ac:dyDescent="0.25">
      <c r="A863" s="3" t="s">
        <v>1017</v>
      </c>
      <c r="B863" s="3">
        <v>111</v>
      </c>
    </row>
    <row r="864" spans="1:2" x14ac:dyDescent="0.25">
      <c r="A864" s="3" t="s">
        <v>1018</v>
      </c>
      <c r="B864" s="3">
        <v>111</v>
      </c>
    </row>
    <row r="865" spans="1:2" x14ac:dyDescent="0.25">
      <c r="A865" s="3" t="s">
        <v>1019</v>
      </c>
      <c r="B865" s="3">
        <v>111</v>
      </c>
    </row>
    <row r="866" spans="1:2" x14ac:dyDescent="0.25">
      <c r="A866" s="3" t="s">
        <v>1020</v>
      </c>
      <c r="B866" s="3">
        <v>111</v>
      </c>
    </row>
    <row r="867" spans="1:2" x14ac:dyDescent="0.25">
      <c r="A867" s="3" t="s">
        <v>1021</v>
      </c>
      <c r="B867" s="3">
        <v>111</v>
      </c>
    </row>
    <row r="868" spans="1:2" x14ac:dyDescent="0.25">
      <c r="A868" s="3" t="s">
        <v>1022</v>
      </c>
      <c r="B868" s="3">
        <v>111</v>
      </c>
    </row>
    <row r="869" spans="1:2" x14ac:dyDescent="0.25">
      <c r="A869" s="3" t="s">
        <v>1023</v>
      </c>
      <c r="B869" s="3">
        <v>110</v>
      </c>
    </row>
    <row r="870" spans="1:2" x14ac:dyDescent="0.25">
      <c r="A870" s="3" t="s">
        <v>1024</v>
      </c>
      <c r="B870" s="3">
        <v>110</v>
      </c>
    </row>
    <row r="871" spans="1:2" x14ac:dyDescent="0.25">
      <c r="A871" s="3" t="s">
        <v>1025</v>
      </c>
      <c r="B871" s="3">
        <v>110</v>
      </c>
    </row>
    <row r="872" spans="1:2" x14ac:dyDescent="0.25">
      <c r="A872" s="3" t="s">
        <v>1026</v>
      </c>
      <c r="B872" s="3">
        <v>110</v>
      </c>
    </row>
    <row r="873" spans="1:2" x14ac:dyDescent="0.25">
      <c r="A873" s="3" t="s">
        <v>1027</v>
      </c>
      <c r="B873" s="3">
        <v>110</v>
      </c>
    </row>
    <row r="874" spans="1:2" x14ac:dyDescent="0.25">
      <c r="A874" s="3" t="s">
        <v>1028</v>
      </c>
      <c r="B874" s="3">
        <v>110</v>
      </c>
    </row>
    <row r="875" spans="1:2" x14ac:dyDescent="0.25">
      <c r="A875" s="3" t="s">
        <v>1029</v>
      </c>
      <c r="B875" s="3">
        <v>110</v>
      </c>
    </row>
    <row r="876" spans="1:2" x14ac:dyDescent="0.25">
      <c r="A876" s="3" t="s">
        <v>1030</v>
      </c>
      <c r="B876" s="3">
        <v>109</v>
      </c>
    </row>
    <row r="877" spans="1:2" x14ac:dyDescent="0.25">
      <c r="A877" s="3" t="s">
        <v>1031</v>
      </c>
      <c r="B877" s="3">
        <v>109</v>
      </c>
    </row>
    <row r="878" spans="1:2" x14ac:dyDescent="0.25">
      <c r="A878" s="3" t="s">
        <v>1032</v>
      </c>
      <c r="B878" s="3">
        <v>108</v>
      </c>
    </row>
    <row r="879" spans="1:2" x14ac:dyDescent="0.25">
      <c r="A879" s="3" t="s">
        <v>1033</v>
      </c>
      <c r="B879" s="3">
        <v>108</v>
      </c>
    </row>
    <row r="880" spans="1:2" x14ac:dyDescent="0.25">
      <c r="A880" s="3" t="s">
        <v>1034</v>
      </c>
      <c r="B880" s="3">
        <v>108</v>
      </c>
    </row>
    <row r="881" spans="1:2" x14ac:dyDescent="0.25">
      <c r="A881" s="3" t="s">
        <v>1035</v>
      </c>
      <c r="B881" s="3">
        <v>108</v>
      </c>
    </row>
    <row r="882" spans="1:2" x14ac:dyDescent="0.25">
      <c r="A882" s="3" t="s">
        <v>1036</v>
      </c>
      <c r="B882" s="3">
        <v>107</v>
      </c>
    </row>
    <row r="883" spans="1:2" x14ac:dyDescent="0.25">
      <c r="A883" s="3" t="s">
        <v>1037</v>
      </c>
      <c r="B883" s="3">
        <v>107</v>
      </c>
    </row>
    <row r="884" spans="1:2" x14ac:dyDescent="0.25">
      <c r="A884" s="3" t="s">
        <v>1038</v>
      </c>
      <c r="B884" s="3">
        <v>106</v>
      </c>
    </row>
    <row r="885" spans="1:2" x14ac:dyDescent="0.25">
      <c r="A885" s="3" t="s">
        <v>1039</v>
      </c>
      <c r="B885" s="3">
        <v>106</v>
      </c>
    </row>
    <row r="886" spans="1:2" x14ac:dyDescent="0.25">
      <c r="A886" s="3" t="s">
        <v>1040</v>
      </c>
      <c r="B886" s="3">
        <v>106</v>
      </c>
    </row>
    <row r="887" spans="1:2" x14ac:dyDescent="0.25">
      <c r="A887" s="3" t="s">
        <v>1041</v>
      </c>
      <c r="B887" s="3">
        <v>106</v>
      </c>
    </row>
    <row r="888" spans="1:2" x14ac:dyDescent="0.25">
      <c r="A888" s="3" t="s">
        <v>1042</v>
      </c>
      <c r="B888" s="3">
        <v>106</v>
      </c>
    </row>
    <row r="889" spans="1:2" x14ac:dyDescent="0.25">
      <c r="A889" s="3" t="s">
        <v>1043</v>
      </c>
      <c r="B889" s="3">
        <v>106</v>
      </c>
    </row>
    <row r="890" spans="1:2" x14ac:dyDescent="0.25">
      <c r="A890" s="3" t="s">
        <v>1044</v>
      </c>
      <c r="B890" s="3">
        <v>106</v>
      </c>
    </row>
    <row r="891" spans="1:2" x14ac:dyDescent="0.25">
      <c r="A891" s="3" t="s">
        <v>1045</v>
      </c>
      <c r="B891" s="3">
        <v>105</v>
      </c>
    </row>
    <row r="892" spans="1:2" x14ac:dyDescent="0.25">
      <c r="A892" s="3" t="s">
        <v>1046</v>
      </c>
      <c r="B892" s="3">
        <v>105</v>
      </c>
    </row>
    <row r="893" spans="1:2" x14ac:dyDescent="0.25">
      <c r="A893" s="3" t="s">
        <v>1047</v>
      </c>
      <c r="B893" s="3">
        <v>105</v>
      </c>
    </row>
    <row r="894" spans="1:2" x14ac:dyDescent="0.25">
      <c r="A894" s="3" t="s">
        <v>1048</v>
      </c>
      <c r="B894" s="3">
        <v>105</v>
      </c>
    </row>
    <row r="895" spans="1:2" x14ac:dyDescent="0.25">
      <c r="A895" s="3" t="s">
        <v>1049</v>
      </c>
      <c r="B895" s="3">
        <v>105</v>
      </c>
    </row>
    <row r="896" spans="1:2" x14ac:dyDescent="0.25">
      <c r="A896" s="3" t="s">
        <v>1050</v>
      </c>
      <c r="B896" s="3">
        <v>105</v>
      </c>
    </row>
    <row r="897" spans="1:2" x14ac:dyDescent="0.25">
      <c r="A897" s="3" t="s">
        <v>1051</v>
      </c>
      <c r="B897" s="3">
        <v>104</v>
      </c>
    </row>
    <row r="898" spans="1:2" x14ac:dyDescent="0.25">
      <c r="A898" s="3" t="s">
        <v>1052</v>
      </c>
      <c r="B898" s="3">
        <v>104</v>
      </c>
    </row>
    <row r="899" spans="1:2" x14ac:dyDescent="0.25">
      <c r="A899" s="3" t="s">
        <v>1053</v>
      </c>
      <c r="B899" s="3">
        <v>104</v>
      </c>
    </row>
    <row r="900" spans="1:2" x14ac:dyDescent="0.25">
      <c r="A900" s="3" t="s">
        <v>1054</v>
      </c>
      <c r="B900" s="3">
        <v>104</v>
      </c>
    </row>
    <row r="901" spans="1:2" x14ac:dyDescent="0.25">
      <c r="A901" s="3" t="s">
        <v>1055</v>
      </c>
      <c r="B901" s="3">
        <v>104</v>
      </c>
    </row>
    <row r="902" spans="1:2" x14ac:dyDescent="0.25">
      <c r="A902" s="3" t="s">
        <v>1056</v>
      </c>
      <c r="B902" s="3">
        <v>104</v>
      </c>
    </row>
    <row r="903" spans="1:2" x14ac:dyDescent="0.25">
      <c r="A903" s="3" t="s">
        <v>1057</v>
      </c>
      <c r="B903" s="3">
        <v>104</v>
      </c>
    </row>
    <row r="904" spans="1:2" x14ac:dyDescent="0.25">
      <c r="A904" s="3" t="s">
        <v>1058</v>
      </c>
      <c r="B904" s="3">
        <v>104</v>
      </c>
    </row>
    <row r="905" spans="1:2" x14ac:dyDescent="0.25">
      <c r="A905" s="3" t="s">
        <v>1059</v>
      </c>
      <c r="B905" s="3">
        <v>104</v>
      </c>
    </row>
    <row r="906" spans="1:2" x14ac:dyDescent="0.25">
      <c r="A906" s="3" t="s">
        <v>1060</v>
      </c>
      <c r="B906" s="3">
        <v>102</v>
      </c>
    </row>
    <row r="907" spans="1:2" x14ac:dyDescent="0.25">
      <c r="A907" s="3" t="s">
        <v>1061</v>
      </c>
      <c r="B907" s="3">
        <v>102</v>
      </c>
    </row>
    <row r="908" spans="1:2" x14ac:dyDescent="0.25">
      <c r="A908" s="3" t="s">
        <v>1062</v>
      </c>
      <c r="B908" s="3">
        <v>102</v>
      </c>
    </row>
    <row r="909" spans="1:2" x14ac:dyDescent="0.25">
      <c r="A909" s="3" t="s">
        <v>1063</v>
      </c>
      <c r="B909" s="3">
        <v>102</v>
      </c>
    </row>
    <row r="910" spans="1:2" x14ac:dyDescent="0.25">
      <c r="A910" s="3" t="s">
        <v>1064</v>
      </c>
      <c r="B910" s="3">
        <v>102</v>
      </c>
    </row>
    <row r="911" spans="1:2" x14ac:dyDescent="0.25">
      <c r="A911" s="3" t="s">
        <v>1065</v>
      </c>
      <c r="B911" s="3">
        <v>102</v>
      </c>
    </row>
    <row r="912" spans="1:2" x14ac:dyDescent="0.25">
      <c r="A912" s="3" t="s">
        <v>1066</v>
      </c>
      <c r="B912" s="3">
        <v>101</v>
      </c>
    </row>
    <row r="913" spans="1:2" x14ac:dyDescent="0.25">
      <c r="A913" s="3" t="s">
        <v>1067</v>
      </c>
      <c r="B913" s="3">
        <v>101</v>
      </c>
    </row>
    <row r="914" spans="1:2" x14ac:dyDescent="0.25">
      <c r="A914" s="3" t="s">
        <v>1068</v>
      </c>
      <c r="B914" s="3">
        <v>100</v>
      </c>
    </row>
    <row r="915" spans="1:2" x14ac:dyDescent="0.25">
      <c r="A915" s="3" t="s">
        <v>1069</v>
      </c>
      <c r="B915" s="3">
        <v>100</v>
      </c>
    </row>
    <row r="916" spans="1:2" x14ac:dyDescent="0.25">
      <c r="A916" s="3" t="s">
        <v>1070</v>
      </c>
      <c r="B916" s="3">
        <v>99</v>
      </c>
    </row>
    <row r="917" spans="1:2" x14ac:dyDescent="0.25">
      <c r="A917" s="3" t="s">
        <v>1071</v>
      </c>
      <c r="B917" s="3">
        <v>99</v>
      </c>
    </row>
    <row r="918" spans="1:2" x14ac:dyDescent="0.25">
      <c r="A918" s="3" t="s">
        <v>1072</v>
      </c>
      <c r="B918" s="3">
        <v>99</v>
      </c>
    </row>
    <row r="919" spans="1:2" x14ac:dyDescent="0.25">
      <c r="A919" s="3" t="s">
        <v>1073</v>
      </c>
      <c r="B919" s="3">
        <v>98</v>
      </c>
    </row>
    <row r="920" spans="1:2" x14ac:dyDescent="0.25">
      <c r="A920" s="3" t="s">
        <v>1074</v>
      </c>
      <c r="B920" s="3">
        <v>98</v>
      </c>
    </row>
    <row r="921" spans="1:2" x14ac:dyDescent="0.25">
      <c r="A921" s="3" t="s">
        <v>1075</v>
      </c>
      <c r="B921" s="3">
        <v>98</v>
      </c>
    </row>
    <row r="922" spans="1:2" x14ac:dyDescent="0.25">
      <c r="A922" s="3" t="s">
        <v>1076</v>
      </c>
      <c r="B922" s="3">
        <v>98</v>
      </c>
    </row>
    <row r="923" spans="1:2" x14ac:dyDescent="0.25">
      <c r="A923" s="3" t="s">
        <v>1077</v>
      </c>
      <c r="B923" s="3">
        <v>98</v>
      </c>
    </row>
    <row r="924" spans="1:2" x14ac:dyDescent="0.25">
      <c r="A924" s="3" t="s">
        <v>1078</v>
      </c>
      <c r="B924" s="3">
        <v>98</v>
      </c>
    </row>
    <row r="925" spans="1:2" x14ac:dyDescent="0.25">
      <c r="A925" s="3" t="s">
        <v>1079</v>
      </c>
      <c r="B925" s="3">
        <v>97</v>
      </c>
    </row>
    <row r="926" spans="1:2" x14ac:dyDescent="0.25">
      <c r="A926" s="3" t="s">
        <v>1080</v>
      </c>
      <c r="B926" s="3">
        <v>97</v>
      </c>
    </row>
    <row r="927" spans="1:2" x14ac:dyDescent="0.25">
      <c r="A927" s="3" t="s">
        <v>1081</v>
      </c>
      <c r="B927" s="3">
        <v>97</v>
      </c>
    </row>
    <row r="928" spans="1:2" x14ac:dyDescent="0.25">
      <c r="A928" s="3" t="s">
        <v>1082</v>
      </c>
      <c r="B928" s="3">
        <v>97</v>
      </c>
    </row>
    <row r="929" spans="1:2" x14ac:dyDescent="0.25">
      <c r="A929" s="3" t="s">
        <v>1083</v>
      </c>
      <c r="B929" s="3">
        <v>97</v>
      </c>
    </row>
    <row r="930" spans="1:2" x14ac:dyDescent="0.25">
      <c r="A930" s="3" t="s">
        <v>1084</v>
      </c>
      <c r="B930" s="3">
        <v>97</v>
      </c>
    </row>
    <row r="931" spans="1:2" x14ac:dyDescent="0.25">
      <c r="A931" s="3" t="s">
        <v>1085</v>
      </c>
      <c r="B931" s="3">
        <v>97</v>
      </c>
    </row>
    <row r="932" spans="1:2" x14ac:dyDescent="0.25">
      <c r="A932" s="3" t="s">
        <v>1086</v>
      </c>
      <c r="B932" s="3">
        <v>97</v>
      </c>
    </row>
    <row r="933" spans="1:2" x14ac:dyDescent="0.25">
      <c r="A933" s="3" t="s">
        <v>1087</v>
      </c>
      <c r="B933" s="3">
        <v>97</v>
      </c>
    </row>
    <row r="934" spans="1:2" x14ac:dyDescent="0.25">
      <c r="A934" s="3" t="s">
        <v>1088</v>
      </c>
      <c r="B934" s="3">
        <v>96</v>
      </c>
    </row>
    <row r="935" spans="1:2" x14ac:dyDescent="0.25">
      <c r="A935" s="3" t="s">
        <v>1089</v>
      </c>
      <c r="B935" s="3">
        <v>96</v>
      </c>
    </row>
    <row r="936" spans="1:2" x14ac:dyDescent="0.25">
      <c r="A936" s="3" t="s">
        <v>1090</v>
      </c>
      <c r="B936" s="3">
        <v>96</v>
      </c>
    </row>
    <row r="937" spans="1:2" x14ac:dyDescent="0.25">
      <c r="A937" s="3" t="s">
        <v>1091</v>
      </c>
      <c r="B937" s="3">
        <v>96</v>
      </c>
    </row>
    <row r="938" spans="1:2" x14ac:dyDescent="0.25">
      <c r="A938" s="3" t="s">
        <v>1092</v>
      </c>
      <c r="B938" s="3">
        <v>96</v>
      </c>
    </row>
    <row r="939" spans="1:2" x14ac:dyDescent="0.25">
      <c r="A939" s="3" t="s">
        <v>1093</v>
      </c>
      <c r="B939" s="3">
        <v>96</v>
      </c>
    </row>
    <row r="940" spans="1:2" x14ac:dyDescent="0.25">
      <c r="A940" s="3" t="s">
        <v>1094</v>
      </c>
      <c r="B940" s="3">
        <v>96</v>
      </c>
    </row>
    <row r="941" spans="1:2" x14ac:dyDescent="0.25">
      <c r="A941" s="3" t="s">
        <v>1095</v>
      </c>
      <c r="B941" s="3">
        <v>96</v>
      </c>
    </row>
    <row r="942" spans="1:2" x14ac:dyDescent="0.25">
      <c r="A942" s="3" t="s">
        <v>1096</v>
      </c>
      <c r="B942" s="3">
        <v>95</v>
      </c>
    </row>
    <row r="943" spans="1:2" x14ac:dyDescent="0.25">
      <c r="A943" s="3" t="s">
        <v>1097</v>
      </c>
      <c r="B943" s="3">
        <v>95</v>
      </c>
    </row>
    <row r="944" spans="1:2" x14ac:dyDescent="0.25">
      <c r="A944" s="3" t="s">
        <v>1098</v>
      </c>
      <c r="B944" s="3">
        <v>95</v>
      </c>
    </row>
    <row r="945" spans="1:2" x14ac:dyDescent="0.25">
      <c r="A945" s="3" t="s">
        <v>1099</v>
      </c>
      <c r="B945" s="3">
        <v>95</v>
      </c>
    </row>
    <row r="946" spans="1:2" x14ac:dyDescent="0.25">
      <c r="A946" s="3" t="s">
        <v>1100</v>
      </c>
      <c r="B946" s="3">
        <v>95</v>
      </c>
    </row>
    <row r="947" spans="1:2" x14ac:dyDescent="0.25">
      <c r="A947" s="3" t="s">
        <v>1101</v>
      </c>
      <c r="B947" s="3">
        <v>95</v>
      </c>
    </row>
    <row r="948" spans="1:2" x14ac:dyDescent="0.25">
      <c r="A948" s="3" t="s">
        <v>1102</v>
      </c>
      <c r="B948" s="3">
        <v>95</v>
      </c>
    </row>
    <row r="949" spans="1:2" x14ac:dyDescent="0.25">
      <c r="A949" s="3" t="s">
        <v>1103</v>
      </c>
      <c r="B949" s="3">
        <v>94</v>
      </c>
    </row>
    <row r="950" spans="1:2" x14ac:dyDescent="0.25">
      <c r="A950" s="3" t="s">
        <v>1104</v>
      </c>
      <c r="B950" s="3">
        <v>94</v>
      </c>
    </row>
    <row r="951" spans="1:2" x14ac:dyDescent="0.25">
      <c r="A951" s="3" t="s">
        <v>1105</v>
      </c>
      <c r="B951" s="3">
        <v>94</v>
      </c>
    </row>
    <row r="952" spans="1:2" x14ac:dyDescent="0.25">
      <c r="A952" s="3" t="s">
        <v>1106</v>
      </c>
      <c r="B952" s="3">
        <v>94</v>
      </c>
    </row>
    <row r="953" spans="1:2" x14ac:dyDescent="0.25">
      <c r="A953" s="3" t="s">
        <v>1107</v>
      </c>
      <c r="B953" s="3">
        <v>94</v>
      </c>
    </row>
    <row r="954" spans="1:2" x14ac:dyDescent="0.25">
      <c r="A954" s="3" t="s">
        <v>1108</v>
      </c>
      <c r="B954" s="3">
        <v>94</v>
      </c>
    </row>
    <row r="955" spans="1:2" x14ac:dyDescent="0.25">
      <c r="A955" s="3" t="s">
        <v>1109</v>
      </c>
      <c r="B955" s="3">
        <v>94</v>
      </c>
    </row>
    <row r="956" spans="1:2" x14ac:dyDescent="0.25">
      <c r="A956" s="3" t="s">
        <v>1110</v>
      </c>
      <c r="B956" s="3">
        <v>94</v>
      </c>
    </row>
    <row r="957" spans="1:2" x14ac:dyDescent="0.25">
      <c r="A957" s="3" t="s">
        <v>1111</v>
      </c>
      <c r="B957" s="3">
        <v>94</v>
      </c>
    </row>
    <row r="958" spans="1:2" x14ac:dyDescent="0.25">
      <c r="A958" s="3" t="s">
        <v>1112</v>
      </c>
      <c r="B958" s="3">
        <v>94</v>
      </c>
    </row>
    <row r="959" spans="1:2" x14ac:dyDescent="0.25">
      <c r="A959" s="3" t="s">
        <v>1113</v>
      </c>
      <c r="B959" s="3">
        <v>94</v>
      </c>
    </row>
    <row r="960" spans="1:2" x14ac:dyDescent="0.25">
      <c r="A960" s="3" t="s">
        <v>1114</v>
      </c>
      <c r="B960" s="3">
        <v>94</v>
      </c>
    </row>
    <row r="961" spans="1:2" x14ac:dyDescent="0.25">
      <c r="A961" s="3" t="s">
        <v>1115</v>
      </c>
      <c r="B961" s="3">
        <v>94</v>
      </c>
    </row>
    <row r="962" spans="1:2" x14ac:dyDescent="0.25">
      <c r="A962" s="3" t="s">
        <v>1116</v>
      </c>
      <c r="B962" s="3">
        <v>94</v>
      </c>
    </row>
    <row r="963" spans="1:2" x14ac:dyDescent="0.25">
      <c r="A963" s="3" t="s">
        <v>1117</v>
      </c>
      <c r="B963" s="3">
        <v>93</v>
      </c>
    </row>
    <row r="964" spans="1:2" x14ac:dyDescent="0.25">
      <c r="A964" s="3" t="s">
        <v>1118</v>
      </c>
      <c r="B964" s="3">
        <v>92</v>
      </c>
    </row>
    <row r="965" spans="1:2" x14ac:dyDescent="0.25">
      <c r="A965" s="3" t="s">
        <v>1119</v>
      </c>
      <c r="B965" s="3">
        <v>92</v>
      </c>
    </row>
    <row r="966" spans="1:2" x14ac:dyDescent="0.25">
      <c r="A966" s="3" t="s">
        <v>1120</v>
      </c>
      <c r="B966" s="3">
        <v>92</v>
      </c>
    </row>
    <row r="967" spans="1:2" x14ac:dyDescent="0.25">
      <c r="A967" s="3" t="s">
        <v>1121</v>
      </c>
      <c r="B967" s="3">
        <v>92</v>
      </c>
    </row>
    <row r="968" spans="1:2" x14ac:dyDescent="0.25">
      <c r="A968" s="3" t="s">
        <v>1122</v>
      </c>
      <c r="B968" s="3">
        <v>92</v>
      </c>
    </row>
    <row r="969" spans="1:2" x14ac:dyDescent="0.25">
      <c r="A969" s="3" t="s">
        <v>1123</v>
      </c>
      <c r="B969" s="3">
        <v>92</v>
      </c>
    </row>
    <row r="970" spans="1:2" x14ac:dyDescent="0.25">
      <c r="A970" s="3" t="s">
        <v>1124</v>
      </c>
      <c r="B970" s="3">
        <v>92</v>
      </c>
    </row>
    <row r="971" spans="1:2" x14ac:dyDescent="0.25">
      <c r="A971" s="3" t="s">
        <v>1125</v>
      </c>
      <c r="B971" s="3">
        <v>91</v>
      </c>
    </row>
    <row r="972" spans="1:2" x14ac:dyDescent="0.25">
      <c r="A972" s="3" t="s">
        <v>1126</v>
      </c>
      <c r="B972" s="3">
        <v>91</v>
      </c>
    </row>
    <row r="973" spans="1:2" x14ac:dyDescent="0.25">
      <c r="A973" s="3" t="s">
        <v>1127</v>
      </c>
      <c r="B973" s="3">
        <v>90</v>
      </c>
    </row>
    <row r="974" spans="1:2" x14ac:dyDescent="0.25">
      <c r="A974" s="3" t="s">
        <v>1128</v>
      </c>
      <c r="B974" s="3">
        <v>90</v>
      </c>
    </row>
    <row r="975" spans="1:2" x14ac:dyDescent="0.25">
      <c r="A975" s="3" t="s">
        <v>1129</v>
      </c>
      <c r="B975" s="3">
        <v>90</v>
      </c>
    </row>
    <row r="976" spans="1:2" x14ac:dyDescent="0.25">
      <c r="A976" s="3" t="s">
        <v>1130</v>
      </c>
      <c r="B976" s="3">
        <v>90</v>
      </c>
    </row>
    <row r="977" spans="1:2" x14ac:dyDescent="0.25">
      <c r="A977" s="3" t="s">
        <v>1131</v>
      </c>
      <c r="B977" s="3">
        <v>90</v>
      </c>
    </row>
    <row r="978" spans="1:2" x14ac:dyDescent="0.25">
      <c r="A978" s="3" t="s">
        <v>1132</v>
      </c>
      <c r="B978" s="3">
        <v>90</v>
      </c>
    </row>
    <row r="979" spans="1:2" x14ac:dyDescent="0.25">
      <c r="A979" s="3" t="s">
        <v>1133</v>
      </c>
      <c r="B979" s="3">
        <v>90</v>
      </c>
    </row>
    <row r="980" spans="1:2" x14ac:dyDescent="0.25">
      <c r="A980" s="3" t="s">
        <v>1134</v>
      </c>
      <c r="B980" s="3">
        <v>89</v>
      </c>
    </row>
    <row r="981" spans="1:2" x14ac:dyDescent="0.25">
      <c r="A981" s="3" t="s">
        <v>1135</v>
      </c>
      <c r="B981" s="3">
        <v>89</v>
      </c>
    </row>
    <row r="982" spans="1:2" x14ac:dyDescent="0.25">
      <c r="A982" s="3" t="s">
        <v>1136</v>
      </c>
      <c r="B982" s="3">
        <v>89</v>
      </c>
    </row>
    <row r="983" spans="1:2" x14ac:dyDescent="0.25">
      <c r="A983" s="3" t="s">
        <v>1137</v>
      </c>
      <c r="B983" s="3">
        <v>89</v>
      </c>
    </row>
    <row r="984" spans="1:2" x14ac:dyDescent="0.25">
      <c r="A984" s="3" t="s">
        <v>1138</v>
      </c>
      <c r="B984" s="3">
        <v>89</v>
      </c>
    </row>
    <row r="985" spans="1:2" x14ac:dyDescent="0.25">
      <c r="A985" s="3" t="s">
        <v>1139</v>
      </c>
      <c r="B985" s="3">
        <v>89</v>
      </c>
    </row>
    <row r="986" spans="1:2" x14ac:dyDescent="0.25">
      <c r="A986" s="3" t="s">
        <v>1140</v>
      </c>
      <c r="B986" s="3">
        <v>89</v>
      </c>
    </row>
    <row r="987" spans="1:2" x14ac:dyDescent="0.25">
      <c r="A987" s="3" t="s">
        <v>1141</v>
      </c>
      <c r="B987" s="3">
        <v>89</v>
      </c>
    </row>
    <row r="988" spans="1:2" x14ac:dyDescent="0.25">
      <c r="A988" s="3" t="s">
        <v>1142</v>
      </c>
      <c r="B988" s="3">
        <v>89</v>
      </c>
    </row>
    <row r="989" spans="1:2" x14ac:dyDescent="0.25">
      <c r="A989" s="3" t="s">
        <v>1143</v>
      </c>
      <c r="B989" s="3">
        <v>88</v>
      </c>
    </row>
    <row r="990" spans="1:2" x14ac:dyDescent="0.25">
      <c r="A990" s="3" t="s">
        <v>1144</v>
      </c>
      <c r="B990" s="3">
        <v>88</v>
      </c>
    </row>
    <row r="991" spans="1:2" x14ac:dyDescent="0.25">
      <c r="A991" s="3" t="s">
        <v>1145</v>
      </c>
      <c r="B991" s="3">
        <v>88</v>
      </c>
    </row>
    <row r="992" spans="1:2" x14ac:dyDescent="0.25">
      <c r="A992" s="3" t="s">
        <v>1146</v>
      </c>
      <c r="B992" s="3">
        <v>88</v>
      </c>
    </row>
    <row r="993" spans="1:2" x14ac:dyDescent="0.25">
      <c r="A993" s="3" t="s">
        <v>1147</v>
      </c>
      <c r="B993" s="3">
        <v>87</v>
      </c>
    </row>
    <row r="994" spans="1:2" x14ac:dyDescent="0.25">
      <c r="A994" s="3" t="s">
        <v>1148</v>
      </c>
      <c r="B994" s="3">
        <v>87</v>
      </c>
    </row>
    <row r="995" spans="1:2" x14ac:dyDescent="0.25">
      <c r="A995" s="3" t="s">
        <v>1149</v>
      </c>
      <c r="B995" s="3">
        <v>87</v>
      </c>
    </row>
    <row r="996" spans="1:2" x14ac:dyDescent="0.25">
      <c r="A996" s="3" t="s">
        <v>1150</v>
      </c>
      <c r="B996" s="3">
        <v>87</v>
      </c>
    </row>
    <row r="997" spans="1:2" x14ac:dyDescent="0.25">
      <c r="A997" s="3" t="s">
        <v>1151</v>
      </c>
      <c r="B997" s="3">
        <v>86</v>
      </c>
    </row>
    <row r="998" spans="1:2" x14ac:dyDescent="0.25">
      <c r="A998" s="3" t="s">
        <v>1152</v>
      </c>
      <c r="B998" s="3">
        <v>86</v>
      </c>
    </row>
    <row r="999" spans="1:2" x14ac:dyDescent="0.25">
      <c r="A999" s="3" t="s">
        <v>1153</v>
      </c>
      <c r="B999" s="3">
        <v>86</v>
      </c>
    </row>
    <row r="1000" spans="1:2" x14ac:dyDescent="0.25">
      <c r="A1000" s="3" t="s">
        <v>1154</v>
      </c>
      <c r="B1000" s="3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1" workbookViewId="0">
      <selection activeCell="B44" sqref="A44:B44"/>
    </sheetView>
  </sheetViews>
  <sheetFormatPr defaultRowHeight="15" x14ac:dyDescent="0.25"/>
  <cols>
    <col min="1" max="1" width="24.5703125" customWidth="1"/>
    <col min="6" max="6" width="33.7109375" customWidth="1"/>
    <col min="9" max="9" width="37.140625" customWidth="1"/>
  </cols>
  <sheetData>
    <row r="1" spans="1:9" x14ac:dyDescent="0.25">
      <c r="A1" s="4" t="s">
        <v>1175</v>
      </c>
    </row>
    <row r="2" spans="1:9" x14ac:dyDescent="0.25">
      <c r="A2" t="s">
        <v>19</v>
      </c>
      <c r="D2" t="s">
        <v>1228</v>
      </c>
      <c r="G2" t="s">
        <v>1238</v>
      </c>
    </row>
    <row r="3" spans="1:9" x14ac:dyDescent="0.25">
      <c r="A3" s="3" t="s">
        <v>1174</v>
      </c>
      <c r="B3" s="3">
        <v>9.0686193560965495E-2</v>
      </c>
      <c r="D3" s="3" t="s">
        <v>50</v>
      </c>
      <c r="E3" s="3">
        <v>0.149132472515485</v>
      </c>
      <c r="F3" s="3" t="s">
        <v>1195</v>
      </c>
      <c r="G3" s="3" t="s">
        <v>1205</v>
      </c>
      <c r="H3" s="3">
        <v>0.149132472515485</v>
      </c>
      <c r="I3" s="3" t="s">
        <v>1206</v>
      </c>
    </row>
    <row r="4" spans="1:9" x14ac:dyDescent="0.25">
      <c r="A4" s="3" t="s">
        <v>1175</v>
      </c>
      <c r="B4" s="3">
        <v>4.3721624649902598E-2</v>
      </c>
      <c r="D4" s="3" t="s">
        <v>1198</v>
      </c>
      <c r="E4" s="3">
        <v>0.149132472515485</v>
      </c>
      <c r="F4" s="3" t="s">
        <v>1199</v>
      </c>
      <c r="G4" s="3" t="s">
        <v>50</v>
      </c>
      <c r="H4" s="3">
        <v>9.7713944896747507E-2</v>
      </c>
      <c r="I4" s="3" t="s">
        <v>1195</v>
      </c>
    </row>
    <row r="5" spans="1:9" x14ac:dyDescent="0.25">
      <c r="A5" s="3" t="s">
        <v>1176</v>
      </c>
      <c r="B5" s="3">
        <v>4.3721624649902598E-2</v>
      </c>
      <c r="D5" s="3" t="s">
        <v>1205</v>
      </c>
      <c r="E5" s="3">
        <v>0.149132472515485</v>
      </c>
      <c r="F5" s="3" t="s">
        <v>1206</v>
      </c>
      <c r="G5" s="3" t="s">
        <v>1214</v>
      </c>
      <c r="H5" s="3">
        <v>7.6886151311512704E-2</v>
      </c>
      <c r="I5" s="3" t="s">
        <v>1215</v>
      </c>
    </row>
    <row r="6" spans="1:9" x14ac:dyDescent="0.25">
      <c r="A6" s="3" t="s">
        <v>1177</v>
      </c>
      <c r="B6" s="3">
        <v>3.7132997819534302E-2</v>
      </c>
      <c r="D6" s="3" t="s">
        <v>1209</v>
      </c>
      <c r="E6" s="3">
        <v>0.149132472515485</v>
      </c>
      <c r="F6" s="3" t="s">
        <v>1210</v>
      </c>
      <c r="G6" s="3" t="s">
        <v>1198</v>
      </c>
      <c r="H6" s="3">
        <v>5.0177154114827899E-2</v>
      </c>
      <c r="I6" s="3" t="s">
        <v>1199</v>
      </c>
    </row>
    <row r="7" spans="1:9" x14ac:dyDescent="0.25">
      <c r="A7" s="3" t="s">
        <v>1178</v>
      </c>
      <c r="B7" s="3">
        <v>2.5473370642302401E-2</v>
      </c>
      <c r="D7" s="3" t="s">
        <v>53</v>
      </c>
      <c r="E7" s="3">
        <v>0.149132472515485</v>
      </c>
      <c r="F7" s="3" t="s">
        <v>1211</v>
      </c>
      <c r="G7" s="3" t="s">
        <v>1196</v>
      </c>
      <c r="H7" s="3">
        <v>4.3721624649901702E-2</v>
      </c>
      <c r="I7" s="3" t="s">
        <v>1197</v>
      </c>
    </row>
    <row r="8" spans="1:9" x14ac:dyDescent="0.25">
      <c r="A8" s="3" t="s">
        <v>1179</v>
      </c>
      <c r="B8" s="3">
        <v>1.83885578498745E-2</v>
      </c>
      <c r="D8" s="3" t="s">
        <v>1212</v>
      </c>
      <c r="E8" s="3">
        <v>0.149132472515485</v>
      </c>
      <c r="F8" s="3" t="s">
        <v>1213</v>
      </c>
      <c r="G8" s="3" t="s">
        <v>53</v>
      </c>
      <c r="H8" s="3">
        <v>4.3721624649901702E-2</v>
      </c>
      <c r="I8" s="3" t="s">
        <v>1211</v>
      </c>
    </row>
    <row r="9" spans="1:9" x14ac:dyDescent="0.25">
      <c r="A9" s="3" t="s">
        <v>1180</v>
      </c>
      <c r="B9" s="3">
        <v>1.83885578498745E-2</v>
      </c>
      <c r="D9" s="3" t="s">
        <v>1214</v>
      </c>
      <c r="E9" s="3">
        <v>7.6886151311512704E-2</v>
      </c>
      <c r="F9" s="3" t="s">
        <v>1215</v>
      </c>
      <c r="G9" s="3" t="s">
        <v>56</v>
      </c>
      <c r="H9" s="3">
        <v>3.7132997819533803E-2</v>
      </c>
      <c r="I9" s="3" t="s">
        <v>1202</v>
      </c>
    </row>
    <row r="10" spans="1:9" x14ac:dyDescent="0.25">
      <c r="A10" s="3" t="s">
        <v>1181</v>
      </c>
      <c r="B10" s="3">
        <v>1.69815158056629E-2</v>
      </c>
      <c r="D10" s="3" t="s">
        <v>1196</v>
      </c>
      <c r="E10" s="3">
        <v>4.3721624649901702E-2</v>
      </c>
      <c r="F10" s="3" t="s">
        <v>1197</v>
      </c>
      <c r="G10" s="3" t="s">
        <v>1207</v>
      </c>
      <c r="H10" s="3">
        <v>3.7132997819533803E-2</v>
      </c>
      <c r="I10" s="3" t="s">
        <v>1208</v>
      </c>
    </row>
    <row r="11" spans="1:9" x14ac:dyDescent="0.25">
      <c r="A11" s="3" t="s">
        <v>1182</v>
      </c>
      <c r="B11" s="3">
        <v>1.68169524722999E-2</v>
      </c>
      <c r="D11" s="3" t="s">
        <v>56</v>
      </c>
      <c r="E11" s="3">
        <v>3.7132997819533803E-2</v>
      </c>
      <c r="F11" s="3" t="s">
        <v>1202</v>
      </c>
      <c r="G11" s="3" t="s">
        <v>1226</v>
      </c>
      <c r="H11" s="3">
        <v>3.7132997819533803E-2</v>
      </c>
      <c r="I11" s="3" t="s">
        <v>1227</v>
      </c>
    </row>
    <row r="12" spans="1:9" x14ac:dyDescent="0.25">
      <c r="A12" s="3" t="s">
        <v>1183</v>
      </c>
      <c r="B12" s="3">
        <v>1.39090565445294E-2</v>
      </c>
      <c r="D12" s="3" t="s">
        <v>1207</v>
      </c>
      <c r="E12" s="3">
        <v>3.7132997819533803E-2</v>
      </c>
      <c r="F12" s="3" t="s">
        <v>1208</v>
      </c>
      <c r="G12" s="3" t="s">
        <v>1212</v>
      </c>
      <c r="H12" s="3">
        <v>1.8388557849874799E-2</v>
      </c>
      <c r="I12" s="3" t="s">
        <v>1213</v>
      </c>
    </row>
    <row r="13" spans="1:9" x14ac:dyDescent="0.25">
      <c r="A13" s="3" t="s">
        <v>1184</v>
      </c>
      <c r="B13" s="3">
        <v>1.2811631467594099E-2</v>
      </c>
      <c r="D13" s="3" t="s">
        <v>1226</v>
      </c>
      <c r="E13" s="3">
        <v>3.7132997819533803E-2</v>
      </c>
      <c r="F13" s="3" t="s">
        <v>1227</v>
      </c>
      <c r="G13" s="4" t="s">
        <v>1216</v>
      </c>
      <c r="H13" s="4">
        <v>1.8388557849874799E-2</v>
      </c>
      <c r="I13" s="4" t="s">
        <v>1217</v>
      </c>
    </row>
    <row r="14" spans="1:9" x14ac:dyDescent="0.25">
      <c r="A14" s="3" t="s">
        <v>1185</v>
      </c>
      <c r="B14" s="3">
        <v>1.2326480934397499E-2</v>
      </c>
      <c r="D14" s="3" t="s">
        <v>1216</v>
      </c>
      <c r="E14" s="3">
        <v>1.8388557849874799E-2</v>
      </c>
      <c r="F14" s="3" t="s">
        <v>1217</v>
      </c>
      <c r="G14" s="3" t="s">
        <v>1224</v>
      </c>
      <c r="H14" s="3">
        <v>1.8388557849874799E-2</v>
      </c>
      <c r="I14" s="3" t="s">
        <v>1225</v>
      </c>
    </row>
    <row r="15" spans="1:9" x14ac:dyDescent="0.25">
      <c r="A15" s="3" t="s">
        <v>1186</v>
      </c>
      <c r="B15" s="3">
        <v>1.2318973491806599E-2</v>
      </c>
      <c r="D15" s="3" t="s">
        <v>1218</v>
      </c>
      <c r="E15" s="3">
        <v>1.8388557849874799E-2</v>
      </c>
      <c r="F15" s="3" t="s">
        <v>1219</v>
      </c>
      <c r="G15" s="3" t="s">
        <v>1200</v>
      </c>
      <c r="H15" s="3">
        <v>1.6981515805664701E-2</v>
      </c>
      <c r="I15" s="3" t="s">
        <v>1201</v>
      </c>
    </row>
    <row r="16" spans="1:9" x14ac:dyDescent="0.25">
      <c r="A16" s="3" t="s">
        <v>1187</v>
      </c>
      <c r="B16" s="3">
        <v>1.22037912193352E-2</v>
      </c>
      <c r="D16" s="3" t="s">
        <v>1220</v>
      </c>
      <c r="E16" s="3">
        <v>1.8388557849874799E-2</v>
      </c>
      <c r="F16" s="3" t="s">
        <v>1221</v>
      </c>
      <c r="G16" s="3" t="s">
        <v>1203</v>
      </c>
      <c r="H16" s="3">
        <v>1.6981515805664701E-2</v>
      </c>
      <c r="I16" s="3" t="s">
        <v>1204</v>
      </c>
    </row>
    <row r="17" spans="1:9" x14ac:dyDescent="0.25">
      <c r="A17" s="3" t="s">
        <v>1188</v>
      </c>
      <c r="B17" s="3">
        <v>1.22037912193352E-2</v>
      </c>
      <c r="D17" s="3" t="s">
        <v>1222</v>
      </c>
      <c r="E17" s="3">
        <v>1.8388557849874799E-2</v>
      </c>
      <c r="F17" s="3" t="s">
        <v>1223</v>
      </c>
      <c r="G17" s="3" t="s">
        <v>1229</v>
      </c>
      <c r="H17" s="3">
        <v>1.6941546962481801E-2</v>
      </c>
      <c r="I17" s="3" t="s">
        <v>1237</v>
      </c>
    </row>
    <row r="18" spans="1:9" x14ac:dyDescent="0.25">
      <c r="A18" s="3" t="s">
        <v>1189</v>
      </c>
      <c r="B18" s="3">
        <v>1.22037912193352E-2</v>
      </c>
      <c r="D18" s="3" t="s">
        <v>1224</v>
      </c>
      <c r="E18" s="3">
        <v>1.8388557849874799E-2</v>
      </c>
      <c r="F18" s="3" t="s">
        <v>1225</v>
      </c>
      <c r="G18" s="3" t="s">
        <v>1230</v>
      </c>
      <c r="H18" s="3">
        <v>1.68169524722993E-2</v>
      </c>
      <c r="I18" s="3" t="s">
        <v>1231</v>
      </c>
    </row>
    <row r="19" spans="1:9" x14ac:dyDescent="0.25">
      <c r="A19" s="3" t="s">
        <v>1190</v>
      </c>
      <c r="B19" s="3">
        <v>1.22037912193352E-2</v>
      </c>
      <c r="D19" s="3" t="s">
        <v>1200</v>
      </c>
      <c r="E19" s="3">
        <v>1.6981515805664701E-2</v>
      </c>
      <c r="F19" s="3" t="s">
        <v>1201</v>
      </c>
      <c r="G19" s="3" t="s">
        <v>1232</v>
      </c>
      <c r="H19" s="3">
        <v>1.51058863540697E-2</v>
      </c>
      <c r="I19" s="3" t="s">
        <v>1233</v>
      </c>
    </row>
    <row r="20" spans="1:9" x14ac:dyDescent="0.25">
      <c r="A20" s="3" t="s">
        <v>1191</v>
      </c>
      <c r="B20" s="3">
        <v>1.22037912193352E-2</v>
      </c>
      <c r="D20" s="3" t="s">
        <v>1203</v>
      </c>
      <c r="E20" s="3">
        <v>1.6981515805664701E-2</v>
      </c>
      <c r="F20" s="3" t="s">
        <v>1204</v>
      </c>
      <c r="G20" s="3" t="s">
        <v>824</v>
      </c>
      <c r="H20" s="3">
        <v>1.4723204384912401E-2</v>
      </c>
      <c r="I20" s="3" t="s">
        <v>1234</v>
      </c>
    </row>
    <row r="21" spans="1:9" x14ac:dyDescent="0.25">
      <c r="A21" s="3" t="s">
        <v>1192</v>
      </c>
      <c r="B21" s="3">
        <v>1.22037912193352E-2</v>
      </c>
      <c r="D21" s="3" t="s">
        <v>1193</v>
      </c>
      <c r="E21" s="3">
        <v>1.6941546962481801E-2</v>
      </c>
      <c r="F21" s="3" t="s">
        <v>1194</v>
      </c>
      <c r="G21" s="3" t="s">
        <v>1235</v>
      </c>
      <c r="H21" s="3">
        <v>1.4723204384912401E-2</v>
      </c>
      <c r="I21" s="3" t="s">
        <v>1236</v>
      </c>
    </row>
    <row r="23" spans="1:9" x14ac:dyDescent="0.25">
      <c r="A23" s="4" t="s">
        <v>1239</v>
      </c>
    </row>
    <row r="24" spans="1:9" x14ac:dyDescent="0.25">
      <c r="A24" s="3" t="s">
        <v>1239</v>
      </c>
      <c r="B24" s="3">
        <v>0.216144967469619</v>
      </c>
      <c r="D24" s="3" t="s">
        <v>1193</v>
      </c>
      <c r="E24" s="3">
        <v>0.48695644518639802</v>
      </c>
      <c r="F24" s="3" t="s">
        <v>1194</v>
      </c>
    </row>
    <row r="25" spans="1:9" x14ac:dyDescent="0.25">
      <c r="A25" s="3" t="s">
        <v>1240</v>
      </c>
      <c r="B25" s="3">
        <v>0.153153894149996</v>
      </c>
      <c r="D25" s="3" t="s">
        <v>1256</v>
      </c>
      <c r="E25" s="3">
        <v>0.48695644518639802</v>
      </c>
      <c r="F25" s="3" t="s">
        <v>1257</v>
      </c>
    </row>
    <row r="26" spans="1:9" x14ac:dyDescent="0.25">
      <c r="A26" s="3" t="s">
        <v>65</v>
      </c>
      <c r="B26" s="3">
        <v>0.113284784010313</v>
      </c>
      <c r="D26" s="3" t="s">
        <v>578</v>
      </c>
      <c r="E26" s="3">
        <v>0.48695644518639802</v>
      </c>
      <c r="F26" s="3" t="s">
        <v>1258</v>
      </c>
    </row>
    <row r="27" spans="1:9" x14ac:dyDescent="0.25">
      <c r="A27" s="3" t="s">
        <v>47</v>
      </c>
      <c r="B27" s="3">
        <v>0.111790146717685</v>
      </c>
      <c r="D27" s="3" t="s">
        <v>824</v>
      </c>
      <c r="E27" s="3">
        <v>0.48695644518639802</v>
      </c>
      <c r="F27" s="3" t="s">
        <v>1234</v>
      </c>
    </row>
    <row r="28" spans="1:9" x14ac:dyDescent="0.25">
      <c r="A28" s="3" t="s">
        <v>1241</v>
      </c>
      <c r="B28" s="3">
        <v>0.107855082605019</v>
      </c>
      <c r="D28" s="3" t="s">
        <v>1196</v>
      </c>
      <c r="E28" s="3">
        <v>0.48695644518639802</v>
      </c>
      <c r="F28" s="3" t="s">
        <v>1197</v>
      </c>
    </row>
    <row r="29" spans="1:9" x14ac:dyDescent="0.25">
      <c r="A29" s="3" t="s">
        <v>1242</v>
      </c>
      <c r="B29" s="3">
        <v>8.6144849198841203E-2</v>
      </c>
      <c r="D29" s="3" t="s">
        <v>1259</v>
      </c>
      <c r="E29" s="3">
        <v>0.48695644518639802</v>
      </c>
      <c r="F29" s="3" t="s">
        <v>1260</v>
      </c>
    </row>
    <row r="30" spans="1:9" x14ac:dyDescent="0.25">
      <c r="A30" s="3" t="s">
        <v>1243</v>
      </c>
      <c r="B30" s="3">
        <v>8.0990254709872894E-2</v>
      </c>
      <c r="D30" s="3" t="s">
        <v>1261</v>
      </c>
      <c r="E30" s="3">
        <v>0.48695644518639802</v>
      </c>
      <c r="F30" s="3" t="s">
        <v>1262</v>
      </c>
    </row>
    <row r="31" spans="1:9" x14ac:dyDescent="0.25">
      <c r="A31" s="3" t="s">
        <v>1244</v>
      </c>
      <c r="B31" s="3">
        <v>7.9992549624702106E-2</v>
      </c>
      <c r="D31" s="3" t="s">
        <v>1263</v>
      </c>
      <c r="E31" s="3">
        <v>0.48695644518639802</v>
      </c>
      <c r="F31" s="3" t="s">
        <v>1264</v>
      </c>
    </row>
    <row r="32" spans="1:9" x14ac:dyDescent="0.25">
      <c r="A32" s="3" t="s">
        <v>1245</v>
      </c>
      <c r="B32" s="3">
        <v>7.2377194487387594E-2</v>
      </c>
      <c r="D32" s="3" t="s">
        <v>1265</v>
      </c>
      <c r="E32" s="3">
        <v>0.48695644518639802</v>
      </c>
      <c r="F32" s="3" t="s">
        <v>1266</v>
      </c>
    </row>
    <row r="33" spans="1:6" x14ac:dyDescent="0.25">
      <c r="A33" s="3" t="s">
        <v>1246</v>
      </c>
      <c r="B33" s="3">
        <v>7.1178856694977102E-2</v>
      </c>
      <c r="D33" s="3" t="s">
        <v>1267</v>
      </c>
      <c r="E33" s="3">
        <v>0.48695644518639802</v>
      </c>
      <c r="F33" s="3" t="s">
        <v>1268</v>
      </c>
    </row>
    <row r="34" spans="1:6" x14ac:dyDescent="0.25">
      <c r="A34" s="3" t="s">
        <v>1247</v>
      </c>
      <c r="B34" s="3">
        <v>6.9275635587759204E-2</v>
      </c>
      <c r="D34" s="3" t="s">
        <v>1269</v>
      </c>
      <c r="E34" s="3">
        <v>0.48695644518639802</v>
      </c>
      <c r="F34" s="3" t="s">
        <v>1270</v>
      </c>
    </row>
    <row r="35" spans="1:6" x14ac:dyDescent="0.25">
      <c r="A35" s="3" t="s">
        <v>1248</v>
      </c>
      <c r="B35" s="3">
        <v>6.0693899376873098E-2</v>
      </c>
      <c r="D35" s="3" t="s">
        <v>1271</v>
      </c>
      <c r="E35" s="3">
        <v>0.48695644518639802</v>
      </c>
      <c r="F35" s="3" t="s">
        <v>1272</v>
      </c>
    </row>
    <row r="36" spans="1:6" x14ac:dyDescent="0.25">
      <c r="A36" s="3" t="s">
        <v>1249</v>
      </c>
      <c r="B36" s="3">
        <v>5.8222985869469397E-2</v>
      </c>
      <c r="D36" s="3" t="s">
        <v>1273</v>
      </c>
      <c r="E36" s="3">
        <v>0.48695644518639802</v>
      </c>
      <c r="F36" s="3" t="s">
        <v>1274</v>
      </c>
    </row>
    <row r="37" spans="1:6" x14ac:dyDescent="0.25">
      <c r="A37" s="3" t="s">
        <v>1250</v>
      </c>
      <c r="B37" s="3">
        <v>5.72451435202821E-2</v>
      </c>
      <c r="D37" s="3" t="s">
        <v>1229</v>
      </c>
      <c r="E37" s="3">
        <v>0.48695644518639802</v>
      </c>
      <c r="F37" s="3" t="s">
        <v>1283</v>
      </c>
    </row>
    <row r="38" spans="1:6" x14ac:dyDescent="0.25">
      <c r="A38" s="3" t="s">
        <v>1251</v>
      </c>
      <c r="B38" s="3">
        <v>5.7132798196326197E-2</v>
      </c>
      <c r="D38" s="3" t="s">
        <v>1235</v>
      </c>
      <c r="E38" s="3">
        <v>0.48695644518639802</v>
      </c>
      <c r="F38" s="3" t="s">
        <v>1284</v>
      </c>
    </row>
    <row r="39" spans="1:6" x14ac:dyDescent="0.25">
      <c r="A39" s="3" t="s">
        <v>1252</v>
      </c>
      <c r="B39" s="3">
        <v>5.2189457481358698E-2</v>
      </c>
      <c r="D39" s="3" t="s">
        <v>1275</v>
      </c>
      <c r="E39" s="3">
        <v>0.48695644518639802</v>
      </c>
      <c r="F39" s="3" t="s">
        <v>1276</v>
      </c>
    </row>
    <row r="40" spans="1:6" x14ac:dyDescent="0.25">
      <c r="A40" s="3" t="s">
        <v>1253</v>
      </c>
      <c r="B40" s="3">
        <v>4.9060005968230902E-2</v>
      </c>
      <c r="D40" s="3" t="s">
        <v>1277</v>
      </c>
      <c r="E40" s="3">
        <v>0.48695644518639802</v>
      </c>
      <c r="F40" s="3" t="s">
        <v>1278</v>
      </c>
    </row>
    <row r="41" spans="1:6" x14ac:dyDescent="0.25">
      <c r="A41" s="3" t="s">
        <v>1254</v>
      </c>
      <c r="B41" s="3">
        <v>4.38501844425669E-2</v>
      </c>
      <c r="D41" s="3" t="s">
        <v>1279</v>
      </c>
      <c r="E41" s="3">
        <v>0.48695644518639802</v>
      </c>
      <c r="F41" s="3" t="s">
        <v>1280</v>
      </c>
    </row>
    <row r="42" spans="1:6" x14ac:dyDescent="0.25">
      <c r="A42" s="3" t="s">
        <v>1255</v>
      </c>
      <c r="B42" s="3">
        <v>4.37884617872406E-2</v>
      </c>
      <c r="D42" s="3" t="s">
        <v>1281</v>
      </c>
      <c r="E42" s="3">
        <v>0.48695644518639802</v>
      </c>
      <c r="F42" s="3" t="s">
        <v>1282</v>
      </c>
    </row>
    <row r="43" spans="1:6" x14ac:dyDescent="0.25">
      <c r="A43" s="3" t="s">
        <v>1312</v>
      </c>
      <c r="D43" s="3" t="s">
        <v>1285</v>
      </c>
      <c r="E43" s="3">
        <v>0.48695644518639802</v>
      </c>
      <c r="F43" s="3" t="s">
        <v>1286</v>
      </c>
    </row>
    <row r="44" spans="1:6" x14ac:dyDescent="0.25">
      <c r="A44" s="4" t="s">
        <v>1311</v>
      </c>
      <c r="B44" s="4">
        <v>1.7948692999994E-2</v>
      </c>
      <c r="D44" s="3" t="s">
        <v>1287</v>
      </c>
      <c r="E44" s="3">
        <v>0.44165527673682398</v>
      </c>
      <c r="F44" s="3" t="s">
        <v>1288</v>
      </c>
    </row>
    <row r="45" spans="1:6" x14ac:dyDescent="0.25">
      <c r="D45" s="3" t="s">
        <v>52</v>
      </c>
      <c r="E45" s="3">
        <v>0.44165527673682398</v>
      </c>
      <c r="F45" s="3" t="s">
        <v>1289</v>
      </c>
    </row>
    <row r="46" spans="1:6" x14ac:dyDescent="0.25">
      <c r="D46" s="3" t="s">
        <v>1290</v>
      </c>
      <c r="E46" s="3">
        <v>0.44165527673682398</v>
      </c>
      <c r="F46" s="3" t="s">
        <v>1291</v>
      </c>
    </row>
    <row r="47" spans="1:6" x14ac:dyDescent="0.25">
      <c r="D47" s="3" t="s">
        <v>1292</v>
      </c>
      <c r="E47" s="3">
        <v>0.44165527673682398</v>
      </c>
      <c r="F47" s="3" t="s">
        <v>1293</v>
      </c>
    </row>
    <row r="48" spans="1:6" x14ac:dyDescent="0.25">
      <c r="D48" s="3" t="s">
        <v>1294</v>
      </c>
      <c r="E48" s="3">
        <v>0.44165527673682398</v>
      </c>
      <c r="F48" s="3" t="s">
        <v>1295</v>
      </c>
    </row>
    <row r="49" spans="4:6" x14ac:dyDescent="0.25">
      <c r="D49" s="3" t="s">
        <v>50</v>
      </c>
      <c r="E49" s="3">
        <v>0.44165527673682398</v>
      </c>
      <c r="F49" s="3" t="s">
        <v>1195</v>
      </c>
    </row>
    <row r="50" spans="4:6" x14ac:dyDescent="0.25">
      <c r="D50" s="3" t="s">
        <v>1296</v>
      </c>
      <c r="E50" s="3">
        <v>0.44165527673682398</v>
      </c>
      <c r="F50" s="3" t="s">
        <v>1310</v>
      </c>
    </row>
    <row r="51" spans="4:6" x14ac:dyDescent="0.25">
      <c r="D51" s="3" t="s">
        <v>1198</v>
      </c>
      <c r="E51" s="3">
        <v>0.44165527673682398</v>
      </c>
      <c r="F51" s="3" t="s">
        <v>1199</v>
      </c>
    </row>
    <row r="52" spans="4:6" x14ac:dyDescent="0.25">
      <c r="D52" s="3" t="s">
        <v>544</v>
      </c>
      <c r="E52" s="3">
        <v>0.44165527673682398</v>
      </c>
      <c r="F52" s="3" t="s">
        <v>1297</v>
      </c>
    </row>
    <row r="53" spans="4:6" x14ac:dyDescent="0.25">
      <c r="D53" s="3" t="s">
        <v>1298</v>
      </c>
      <c r="E53" s="3">
        <v>0.44165527673682398</v>
      </c>
      <c r="F53" s="3"/>
    </row>
    <row r="54" spans="4:6" x14ac:dyDescent="0.25">
      <c r="D54" s="4" t="s">
        <v>1299</v>
      </c>
      <c r="E54" s="4">
        <v>0.44165527673682398</v>
      </c>
      <c r="F54" s="4" t="s">
        <v>1311</v>
      </c>
    </row>
    <row r="55" spans="4:6" x14ac:dyDescent="0.25">
      <c r="D55" s="3" t="s">
        <v>1300</v>
      </c>
      <c r="E55" s="3">
        <v>0.44165527673682398</v>
      </c>
      <c r="F55" s="3"/>
    </row>
    <row r="56" spans="4:6" x14ac:dyDescent="0.25">
      <c r="D56" s="3" t="s">
        <v>1301</v>
      </c>
      <c r="E56" s="3">
        <v>0.44165527673682398</v>
      </c>
      <c r="F56" s="3" t="s">
        <v>1302</v>
      </c>
    </row>
    <row r="57" spans="4:6" x14ac:dyDescent="0.25">
      <c r="D57" s="3" t="s">
        <v>724</v>
      </c>
      <c r="E57" s="3">
        <v>0.44165527673682398</v>
      </c>
      <c r="F57" s="3"/>
    </row>
    <row r="58" spans="4:6" ht="30" x14ac:dyDescent="0.25">
      <c r="D58" s="3" t="s">
        <v>1303</v>
      </c>
      <c r="E58" s="3">
        <v>0.44165527673682398</v>
      </c>
      <c r="F58" s="3" t="s">
        <v>1304</v>
      </c>
    </row>
    <row r="59" spans="4:6" x14ac:dyDescent="0.25">
      <c r="D59" s="3" t="s">
        <v>1305</v>
      </c>
      <c r="E59" s="3">
        <v>0.44165527673682398</v>
      </c>
      <c r="F59" s="3" t="s">
        <v>1306</v>
      </c>
    </row>
    <row r="60" spans="4:6" x14ac:dyDescent="0.25">
      <c r="D60" s="3" t="s">
        <v>1307</v>
      </c>
      <c r="E60" s="3">
        <v>0.44165527673682398</v>
      </c>
      <c r="F60" s="3" t="s">
        <v>1308</v>
      </c>
    </row>
    <row r="61" spans="4:6" x14ac:dyDescent="0.25">
      <c r="D61" s="3" t="s">
        <v>1205</v>
      </c>
      <c r="E61" s="3">
        <v>0.44165527673682398</v>
      </c>
      <c r="F61" s="3" t="s">
        <v>1206</v>
      </c>
    </row>
    <row r="62" spans="4:6" x14ac:dyDescent="0.25">
      <c r="D62" s="3" t="s">
        <v>1309</v>
      </c>
      <c r="E62" s="3">
        <v>0.44165527673682398</v>
      </c>
      <c r="F6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6.5703125" customWidth="1"/>
    <col min="3" max="4" width="9.140625" customWidth="1"/>
    <col min="5" max="6" width="13.140625" customWidth="1"/>
    <col min="7" max="7" width="15.28515625" customWidth="1"/>
    <col min="8" max="10" width="9.140625" hidden="1" customWidth="1"/>
    <col min="11" max="11" width="15.28515625" hidden="1" customWidth="1"/>
    <col min="12" max="12" width="9.7109375" customWidth="1"/>
    <col min="13" max="13" width="15.140625" customWidth="1"/>
    <col min="14" max="14" width="17.140625" style="7" customWidth="1"/>
    <col min="15" max="15" width="17.28515625" customWidth="1"/>
    <col min="16" max="16" width="10.140625" style="7" customWidth="1"/>
    <col min="18" max="18" width="13.140625" customWidth="1"/>
    <col min="19" max="19" width="12.140625" customWidth="1"/>
  </cols>
  <sheetData>
    <row r="1" spans="1:26" x14ac:dyDescent="0.25">
      <c r="A1" t="s">
        <v>1</v>
      </c>
      <c r="B1" t="s">
        <v>0</v>
      </c>
      <c r="C1" t="s">
        <v>95</v>
      </c>
      <c r="D1" t="s">
        <v>160</v>
      </c>
      <c r="E1" t="s">
        <v>1172</v>
      </c>
      <c r="F1" t="s">
        <v>1173</v>
      </c>
      <c r="G1" t="s">
        <v>94</v>
      </c>
      <c r="H1" t="s">
        <v>90</v>
      </c>
      <c r="I1" t="s">
        <v>93</v>
      </c>
      <c r="J1" t="s">
        <v>91</v>
      </c>
      <c r="K1" t="s">
        <v>92</v>
      </c>
      <c r="L1" t="s">
        <v>146</v>
      </c>
      <c r="M1" t="s">
        <v>147</v>
      </c>
      <c r="N1" s="7" t="s">
        <v>148</v>
      </c>
      <c r="O1" t="s">
        <v>149</v>
      </c>
      <c r="P1" s="7" t="s">
        <v>151</v>
      </c>
      <c r="Q1" t="s">
        <v>155</v>
      </c>
      <c r="R1" s="7" t="s">
        <v>156</v>
      </c>
      <c r="S1" t="s">
        <v>154</v>
      </c>
      <c r="T1" t="s">
        <v>152</v>
      </c>
      <c r="U1" t="s">
        <v>153</v>
      </c>
      <c r="X1" t="s">
        <v>157</v>
      </c>
    </row>
    <row r="2" spans="1:26" x14ac:dyDescent="0.25">
      <c r="A2" t="s">
        <v>2</v>
      </c>
      <c r="B2">
        <v>1</v>
      </c>
      <c r="C2" s="7">
        <v>0.94617490658579595</v>
      </c>
      <c r="D2" s="3">
        <v>0.96099999999999997</v>
      </c>
      <c r="E2" s="3">
        <v>0.96299999999999997</v>
      </c>
      <c r="F2" s="3">
        <v>0.96299999999999997</v>
      </c>
      <c r="G2" s="7">
        <v>0.95038783436226604</v>
      </c>
      <c r="H2" s="7">
        <v>0</v>
      </c>
      <c r="I2" s="7">
        <v>0.898146416678407</v>
      </c>
      <c r="J2" s="7">
        <v>0</v>
      </c>
      <c r="K2" s="7">
        <f>G2-C2</f>
        <v>4.2129277764700879E-3</v>
      </c>
      <c r="L2" s="3">
        <v>0.96399999999999997</v>
      </c>
      <c r="M2" s="3">
        <v>0.96399999999999997</v>
      </c>
      <c r="N2" s="3">
        <v>0.96399999999999997</v>
      </c>
      <c r="O2" s="3">
        <v>0.96199999999999997</v>
      </c>
      <c r="P2" s="3">
        <v>0.96299999999999997</v>
      </c>
      <c r="Q2" s="3">
        <v>0.96099999999999997</v>
      </c>
      <c r="R2" s="3">
        <v>0.96199999999999997</v>
      </c>
      <c r="S2" s="3">
        <v>0.35</v>
      </c>
      <c r="T2" s="3">
        <v>8.3000000000000004E-2</v>
      </c>
      <c r="U2" s="3">
        <v>0.35</v>
      </c>
      <c r="X2">
        <v>0.97</v>
      </c>
      <c r="Y2" s="7">
        <f>MAX(C2:Q2)-X2</f>
        <v>-6.0000000000000053E-3</v>
      </c>
    </row>
    <row r="3" spans="1:26" x14ac:dyDescent="0.25">
      <c r="A3" t="s">
        <v>10</v>
      </c>
      <c r="B3">
        <v>2</v>
      </c>
      <c r="C3" s="7">
        <v>0.584284269765035</v>
      </c>
      <c r="D3" s="3">
        <v>0.58099999999999996</v>
      </c>
      <c r="E3" s="3">
        <v>0.57499999999999996</v>
      </c>
      <c r="F3" s="3">
        <v>0.58299999999999996</v>
      </c>
      <c r="G3" s="7">
        <v>0.59808003351412298</v>
      </c>
      <c r="H3" s="7">
        <v>0.53251455653478497</v>
      </c>
      <c r="I3" s="7">
        <v>0.53911745715053405</v>
      </c>
      <c r="J3" s="7">
        <v>0.54041048353047305</v>
      </c>
      <c r="K3" s="7">
        <f t="shared" ref="K3:K17" si="0">G3-C3</f>
        <v>1.3795763749087975E-2</v>
      </c>
      <c r="L3" s="3">
        <v>0.45500000000000002</v>
      </c>
      <c r="M3" s="3">
        <v>0.59099999999999997</v>
      </c>
      <c r="N3" s="3">
        <v>0.59099999999999997</v>
      </c>
      <c r="O3" s="3">
        <v>0.53700000000000003</v>
      </c>
      <c r="P3" s="3">
        <v>0.58899999999999997</v>
      </c>
      <c r="Q3" s="3">
        <v>0.57899999999999996</v>
      </c>
      <c r="R3" s="3">
        <v>0.57099999999999995</v>
      </c>
      <c r="S3" s="3">
        <v>0.03</v>
      </c>
      <c r="T3" s="3">
        <v>0.29499999999999998</v>
      </c>
      <c r="U3" s="3">
        <v>0.29499999999999998</v>
      </c>
      <c r="X3">
        <v>0.63</v>
      </c>
      <c r="Y3" s="7">
        <f t="shared" ref="Y3:Y17" si="1">MAX(C3:Q3)-X3</f>
        <v>-3.1919966485877027E-2</v>
      </c>
    </row>
    <row r="4" spans="1:26" x14ac:dyDescent="0.25">
      <c r="A4" t="s">
        <v>11</v>
      </c>
      <c r="B4">
        <v>3</v>
      </c>
      <c r="C4" s="7">
        <v>0.90732957198119901</v>
      </c>
      <c r="D4" s="3">
        <v>0.91200000000000003</v>
      </c>
      <c r="E4" s="3">
        <v>0.89</v>
      </c>
      <c r="F4" s="3">
        <v>0.89500000000000002</v>
      </c>
      <c r="G4" s="7">
        <v>0.8905919498889</v>
      </c>
      <c r="H4" s="7">
        <v>0</v>
      </c>
      <c r="I4" s="7">
        <v>0.58620854822053703</v>
      </c>
      <c r="J4" s="7">
        <v>0</v>
      </c>
      <c r="K4" s="7">
        <f t="shared" si="0"/>
        <v>-1.6737622092299009E-2</v>
      </c>
      <c r="L4" s="3">
        <v>0.84</v>
      </c>
      <c r="M4" s="3">
        <v>0.91300000000000003</v>
      </c>
      <c r="N4" s="3">
        <v>0.92</v>
      </c>
      <c r="O4" s="3">
        <v>0.54900000000000004</v>
      </c>
      <c r="P4" s="3">
        <v>0.74099999999999999</v>
      </c>
      <c r="Q4" s="3">
        <v>0.66500000000000004</v>
      </c>
      <c r="R4" s="3">
        <v>0.53800000000000003</v>
      </c>
      <c r="S4" s="3">
        <v>0.05</v>
      </c>
      <c r="T4" s="3">
        <v>0.19700000000000001</v>
      </c>
      <c r="U4" s="3">
        <v>0.19700000000000001</v>
      </c>
      <c r="X4">
        <v>0.61199999999999999</v>
      </c>
      <c r="Y4" s="7">
        <f t="shared" si="1"/>
        <v>0.30800000000000005</v>
      </c>
    </row>
    <row r="5" spans="1:26" x14ac:dyDescent="0.25">
      <c r="A5" t="s">
        <v>12</v>
      </c>
      <c r="B5">
        <v>4</v>
      </c>
      <c r="C5" s="7">
        <v>0.94125971866870395</v>
      </c>
      <c r="D5" s="3">
        <v>0.94399999999999995</v>
      </c>
      <c r="E5" s="3">
        <v>0.94599999999999995</v>
      </c>
      <c r="F5" s="3">
        <v>0.93700000000000006</v>
      </c>
      <c r="G5" s="7">
        <v>0.93570261794715603</v>
      </c>
      <c r="H5" s="7">
        <v>0</v>
      </c>
      <c r="I5" s="7">
        <v>0.93442211978499901</v>
      </c>
      <c r="J5" s="7">
        <v>0</v>
      </c>
      <c r="K5" s="7">
        <f t="shared" si="0"/>
        <v>-5.557100721547914E-3</v>
      </c>
      <c r="L5" s="3">
        <v>0.91500000000000004</v>
      </c>
      <c r="M5" s="3">
        <v>0.91900000000000004</v>
      </c>
      <c r="N5" s="3">
        <v>0.91900000000000004</v>
      </c>
      <c r="O5" s="3">
        <v>0.89900000000000002</v>
      </c>
      <c r="P5" s="3">
        <v>0.94299999999999995</v>
      </c>
      <c r="Q5" s="3">
        <v>0.92900000000000005</v>
      </c>
      <c r="R5" s="3">
        <v>0.92300000000000004</v>
      </c>
      <c r="S5" s="3">
        <v>0.2</v>
      </c>
      <c r="T5" s="3">
        <v>0.2</v>
      </c>
      <c r="U5" s="3">
        <v>0.2</v>
      </c>
      <c r="X5">
        <v>0.93500000000000005</v>
      </c>
      <c r="Y5" s="7">
        <f t="shared" si="1"/>
        <v>1.0999999999999899E-2</v>
      </c>
    </row>
    <row r="6" spans="1:26" x14ac:dyDescent="0.25">
      <c r="A6" s="1" t="s">
        <v>13</v>
      </c>
      <c r="B6">
        <v>5</v>
      </c>
      <c r="C6" s="7">
        <v>0.60213837196612696</v>
      </c>
      <c r="D6" s="3">
        <v>0.59299999999999997</v>
      </c>
      <c r="E6" s="3">
        <v>0.58499999999999996</v>
      </c>
      <c r="F6" s="3">
        <v>0.57799999999999996</v>
      </c>
      <c r="G6" s="7">
        <v>0.571452077468104</v>
      </c>
      <c r="H6" s="7">
        <v>0.48756923764334598</v>
      </c>
      <c r="I6" s="7">
        <v>0.51533857207082401</v>
      </c>
      <c r="J6" s="7">
        <v>0.51409451706172704</v>
      </c>
      <c r="K6" s="7">
        <f t="shared" si="0"/>
        <v>-3.0686294498022959E-2</v>
      </c>
      <c r="L6" s="3">
        <v>0.40899999999999997</v>
      </c>
      <c r="M6" s="3">
        <v>0.57799999999999996</v>
      </c>
      <c r="N6" s="3">
        <v>0.57799999999999996</v>
      </c>
      <c r="O6" s="3">
        <v>0.50900000000000001</v>
      </c>
      <c r="P6" s="3">
        <v>0.61499999999999999</v>
      </c>
      <c r="Q6" s="3">
        <v>0.59699999999999998</v>
      </c>
      <c r="R6" s="3">
        <v>0.59199999999999997</v>
      </c>
      <c r="S6" s="4">
        <v>0.03</v>
      </c>
      <c r="T6" s="3">
        <v>0.28999999999999998</v>
      </c>
      <c r="U6" s="3">
        <v>0.28999999999999998</v>
      </c>
      <c r="X6">
        <v>0.91500000000000004</v>
      </c>
      <c r="Y6" s="7">
        <f t="shared" si="1"/>
        <v>-0.30000000000000004</v>
      </c>
    </row>
    <row r="7" spans="1:26" x14ac:dyDescent="0.25">
      <c r="A7" t="s">
        <v>14</v>
      </c>
      <c r="B7">
        <v>6</v>
      </c>
      <c r="C7" s="7">
        <v>0.89079754041494097</v>
      </c>
      <c r="D7" s="3">
        <v>0.94899999999999995</v>
      </c>
      <c r="E7" s="3">
        <v>0.94899999999999995</v>
      </c>
      <c r="F7" s="3">
        <v>0.94899999999999995</v>
      </c>
      <c r="G7" s="7">
        <v>0.89595436135713802</v>
      </c>
      <c r="H7" s="7">
        <v>0.871449910772646</v>
      </c>
      <c r="I7" s="7">
        <v>0.89081987756710002</v>
      </c>
      <c r="J7" s="7">
        <v>0.86722614606655701</v>
      </c>
      <c r="K7" s="7">
        <f t="shared" si="0"/>
        <v>5.156820942197049E-3</v>
      </c>
      <c r="L7" s="3">
        <v>0.93799999999999994</v>
      </c>
      <c r="M7" s="3">
        <v>0.93200000000000005</v>
      </c>
      <c r="N7" s="3">
        <v>0.93200000000000005</v>
      </c>
      <c r="O7" s="3">
        <v>0.67900000000000005</v>
      </c>
      <c r="P7" s="3">
        <v>0.92500000000000004</v>
      </c>
      <c r="Q7" s="3">
        <v>0.90100000000000002</v>
      </c>
      <c r="R7" s="3">
        <v>0.91200000000000003</v>
      </c>
      <c r="S7" s="3">
        <v>0.09</v>
      </c>
      <c r="T7" s="3">
        <v>0.34399999999999997</v>
      </c>
      <c r="U7" s="3">
        <v>0.34399999999999997</v>
      </c>
      <c r="X7">
        <v>0.96099999999999997</v>
      </c>
      <c r="Y7" s="7">
        <f t="shared" si="1"/>
        <v>-1.2000000000000011E-2</v>
      </c>
    </row>
    <row r="8" spans="1:26" x14ac:dyDescent="0.25">
      <c r="A8" t="s">
        <v>15</v>
      </c>
      <c r="B8">
        <v>7</v>
      </c>
      <c r="C8" s="7">
        <v>0.883813621203003</v>
      </c>
      <c r="D8" s="3">
        <v>0.89</v>
      </c>
      <c r="E8" s="3">
        <v>0.89100000000000001</v>
      </c>
      <c r="F8" s="3">
        <v>0.89200000000000002</v>
      </c>
      <c r="G8" s="7">
        <v>0.86370646635315595</v>
      </c>
      <c r="H8" s="7">
        <v>0</v>
      </c>
      <c r="I8" s="7">
        <v>0.49699948202414601</v>
      </c>
      <c r="J8" s="7">
        <v>0</v>
      </c>
      <c r="K8" s="7">
        <f t="shared" si="0"/>
        <v>-2.0107154849847042E-2</v>
      </c>
      <c r="L8" s="3">
        <v>0.748</v>
      </c>
      <c r="M8" s="3">
        <v>0.88700000000000001</v>
      </c>
      <c r="N8" s="3">
        <v>0.88700000000000001</v>
      </c>
      <c r="O8" s="3">
        <v>0.89600000000000002</v>
      </c>
      <c r="P8" s="3">
        <v>0.89300000000000002</v>
      </c>
      <c r="Q8" s="3">
        <v>0.89400000000000002</v>
      </c>
      <c r="R8" s="3">
        <v>0.89500000000000002</v>
      </c>
      <c r="S8" s="3">
        <v>0.15</v>
      </c>
      <c r="T8" s="3">
        <v>0.01</v>
      </c>
      <c r="U8" s="3">
        <v>0.15</v>
      </c>
      <c r="X8">
        <v>0.57899999999999996</v>
      </c>
      <c r="Y8" s="7">
        <f t="shared" si="1"/>
        <v>0.31700000000000006</v>
      </c>
    </row>
    <row r="9" spans="1:26" x14ac:dyDescent="0.25">
      <c r="A9" s="1" t="s">
        <v>16</v>
      </c>
      <c r="B9">
        <v>8</v>
      </c>
      <c r="C9" s="7">
        <v>0.65281965139387199</v>
      </c>
      <c r="D9" s="3">
        <v>0.63200000000000001</v>
      </c>
      <c r="E9" s="3">
        <v>0.63200000000000001</v>
      </c>
      <c r="F9" s="3">
        <v>0.63200000000000001</v>
      </c>
      <c r="G9" s="7">
        <v>0.63775621578207897</v>
      </c>
      <c r="H9" s="7">
        <v>0</v>
      </c>
      <c r="I9" s="7">
        <v>0.62191950651099703</v>
      </c>
      <c r="J9" s="7">
        <v>0</v>
      </c>
      <c r="K9" s="7">
        <f t="shared" si="0"/>
        <v>-1.5063435611793019E-2</v>
      </c>
      <c r="L9" s="3">
        <v>0.63800000000000001</v>
      </c>
      <c r="M9" s="3">
        <v>0.63400000000000001</v>
      </c>
      <c r="N9" s="3">
        <v>0.63600000000000001</v>
      </c>
      <c r="O9" s="3">
        <v>0.626</v>
      </c>
      <c r="P9" s="3">
        <v>0.64400000000000002</v>
      </c>
      <c r="Q9" s="3">
        <v>0.64600000000000002</v>
      </c>
      <c r="R9" s="3">
        <v>0.65200000000000002</v>
      </c>
      <c r="S9" s="3">
        <v>0.3</v>
      </c>
      <c r="T9" s="3">
        <v>0.44700000000000001</v>
      </c>
      <c r="U9" s="3">
        <v>0.44700000000000001</v>
      </c>
      <c r="X9" s="1">
        <v>0.98099999999999998</v>
      </c>
      <c r="Y9" s="7">
        <f t="shared" si="1"/>
        <v>-0.32818034860612799</v>
      </c>
      <c r="Z9" t="s">
        <v>158</v>
      </c>
    </row>
    <row r="10" spans="1:26" x14ac:dyDescent="0.25">
      <c r="A10" s="1" t="s">
        <v>17</v>
      </c>
      <c r="B10">
        <v>9</v>
      </c>
      <c r="C10" s="7">
        <v>0.51841559871778597</v>
      </c>
      <c r="D10" s="3">
        <v>0.54100000000000004</v>
      </c>
      <c r="E10" s="3">
        <v>0.53</v>
      </c>
      <c r="F10" s="3">
        <v>0.54</v>
      </c>
      <c r="G10" s="7">
        <v>0.54921738607890502</v>
      </c>
      <c r="H10" s="7">
        <v>0</v>
      </c>
      <c r="I10" s="7">
        <v>0.48486244609848</v>
      </c>
      <c r="J10" s="7">
        <v>0</v>
      </c>
      <c r="K10" s="7">
        <f t="shared" si="0"/>
        <v>3.0801787361119048E-2</v>
      </c>
      <c r="L10" s="3">
        <v>0.52500000000000002</v>
      </c>
      <c r="M10" s="3">
        <v>0.66400000000000003</v>
      </c>
      <c r="N10" s="3">
        <v>0.66400000000000003</v>
      </c>
      <c r="O10" s="3">
        <v>0.49399999999999999</v>
      </c>
      <c r="P10" s="3">
        <v>0.71299999999999997</v>
      </c>
      <c r="Q10" s="3">
        <v>0.70199999999999996</v>
      </c>
      <c r="R10" s="3">
        <v>0.55500000000000005</v>
      </c>
      <c r="S10" s="3">
        <v>0.05</v>
      </c>
      <c r="T10" s="3">
        <v>0.41699999999999998</v>
      </c>
      <c r="U10" s="3">
        <v>0.41699999999999998</v>
      </c>
      <c r="X10" s="1">
        <v>0.91200000000000003</v>
      </c>
      <c r="Y10" s="7">
        <f t="shared" si="1"/>
        <v>-0.19900000000000007</v>
      </c>
    </row>
    <row r="11" spans="1:26" x14ac:dyDescent="0.25">
      <c r="A11" s="1" t="s">
        <v>3</v>
      </c>
      <c r="B11">
        <v>10</v>
      </c>
      <c r="C11" s="7">
        <v>0.76615402585558101</v>
      </c>
      <c r="D11" s="3">
        <v>0.78100000000000003</v>
      </c>
      <c r="E11" s="3">
        <v>0.76600000000000001</v>
      </c>
      <c r="F11" s="3">
        <v>0.77300000000000002</v>
      </c>
      <c r="G11" s="7">
        <v>0.78542502001772696</v>
      </c>
      <c r="H11" s="7">
        <v>0.52726585225165001</v>
      </c>
      <c r="I11" s="7">
        <v>0.57202108548168895</v>
      </c>
      <c r="J11" s="7">
        <v>0.63544378595325701</v>
      </c>
      <c r="K11" s="7">
        <f t="shared" si="0"/>
        <v>1.9270994162145949E-2</v>
      </c>
      <c r="L11" s="3">
        <v>0.72299999999999998</v>
      </c>
      <c r="M11" s="3">
        <v>0.80700000000000005</v>
      </c>
      <c r="N11" s="3">
        <v>0.81499999999999995</v>
      </c>
      <c r="O11" s="3">
        <v>0.71699999999999997</v>
      </c>
      <c r="P11" s="3">
        <v>0.76600000000000001</v>
      </c>
      <c r="Q11" s="3">
        <v>0.79900000000000004</v>
      </c>
      <c r="R11" s="3">
        <v>0.61299999999999999</v>
      </c>
      <c r="S11" s="3">
        <v>0.05</v>
      </c>
      <c r="T11" s="3">
        <v>3.6999999999999998E-2</v>
      </c>
      <c r="U11" s="3">
        <v>3.6999999999999998E-2</v>
      </c>
      <c r="X11" s="1">
        <v>0.89900000000000002</v>
      </c>
      <c r="Y11" s="7">
        <f t="shared" si="1"/>
        <v>-8.4000000000000075E-2</v>
      </c>
    </row>
    <row r="12" spans="1:26" x14ac:dyDescent="0.25">
      <c r="A12" s="9" t="s">
        <v>4</v>
      </c>
      <c r="B12">
        <v>11</v>
      </c>
      <c r="C12" s="7">
        <v>0.873240310261861</v>
      </c>
      <c r="D12" s="3">
        <v>0.90600000000000003</v>
      </c>
      <c r="E12" s="3">
        <v>0.90500000000000003</v>
      </c>
      <c r="F12" s="3">
        <v>0.90500000000000003</v>
      </c>
      <c r="G12" s="7">
        <v>0.88418333952228301</v>
      </c>
      <c r="H12" s="7">
        <v>0.842189478247515</v>
      </c>
      <c r="I12" s="7">
        <v>0.78332222519350903</v>
      </c>
      <c r="J12" s="7">
        <v>0.88006922279788002</v>
      </c>
      <c r="K12" s="7">
        <f t="shared" si="0"/>
        <v>1.094302926042201E-2</v>
      </c>
      <c r="L12" s="4">
        <v>0.92500000000000004</v>
      </c>
      <c r="M12" s="3">
        <v>0.83199999999999996</v>
      </c>
      <c r="N12" s="3">
        <v>0.83199999999999996</v>
      </c>
      <c r="O12" s="3">
        <v>0.83199999999999996</v>
      </c>
      <c r="P12" s="3">
        <v>0.83099999999999996</v>
      </c>
      <c r="Q12" s="3">
        <v>0.83099999999999996</v>
      </c>
      <c r="R12" s="3">
        <v>0.83099999999999996</v>
      </c>
      <c r="S12" s="3">
        <v>0.1</v>
      </c>
      <c r="T12" s="3">
        <v>1E-3</v>
      </c>
      <c r="U12" s="3">
        <v>0.1</v>
      </c>
      <c r="X12" s="9">
        <v>0.876</v>
      </c>
      <c r="Y12" s="7">
        <f t="shared" si="1"/>
        <v>4.9000000000000044E-2</v>
      </c>
    </row>
    <row r="13" spans="1:26" x14ac:dyDescent="0.25">
      <c r="A13" t="s">
        <v>5</v>
      </c>
      <c r="B13">
        <v>12</v>
      </c>
      <c r="C13" s="7">
        <v>0.60240250537602102</v>
      </c>
      <c r="D13" s="3">
        <v>0.81399999999999995</v>
      </c>
      <c r="E13" s="3">
        <v>0.81399999999999995</v>
      </c>
      <c r="F13" s="3">
        <v>0.81399999999999995</v>
      </c>
      <c r="G13" s="7">
        <v>0.61316852053507198</v>
      </c>
      <c r="H13" s="7">
        <v>0</v>
      </c>
      <c r="I13" s="7">
        <v>0.55160570709517698</v>
      </c>
      <c r="J13" s="7">
        <v>0</v>
      </c>
      <c r="K13" s="7">
        <f t="shared" si="0"/>
        <v>1.0766015159050957E-2</v>
      </c>
      <c r="L13" s="3">
        <v>0.85199999999999998</v>
      </c>
      <c r="M13" s="3">
        <v>0.85099999999999998</v>
      </c>
      <c r="N13" s="3">
        <v>0.85099999999999998</v>
      </c>
      <c r="O13" s="3">
        <v>0.83</v>
      </c>
      <c r="P13" s="3">
        <v>0.85699999999999998</v>
      </c>
      <c r="Q13" s="3">
        <v>0.86099999999999999</v>
      </c>
      <c r="R13" s="3">
        <v>0.81</v>
      </c>
      <c r="S13" s="3">
        <v>0.25</v>
      </c>
      <c r="T13" s="3">
        <v>0.28000000000000003</v>
      </c>
      <c r="U13" s="3">
        <v>0.28000000000000003</v>
      </c>
      <c r="X13">
        <v>0.63100000000000001</v>
      </c>
      <c r="Y13" s="7">
        <f t="shared" si="1"/>
        <v>0.22999999999999998</v>
      </c>
    </row>
    <row r="14" spans="1:26" x14ac:dyDescent="0.25">
      <c r="A14" t="s">
        <v>6</v>
      </c>
      <c r="B14">
        <v>13</v>
      </c>
      <c r="C14" s="7">
        <v>0.97042383924398701</v>
      </c>
      <c r="D14" s="3">
        <v>0.96699999999999997</v>
      </c>
      <c r="E14" s="3">
        <v>0.96699999999999997</v>
      </c>
      <c r="F14" s="3">
        <v>0.97</v>
      </c>
      <c r="G14" s="7">
        <v>0.96917174457699695</v>
      </c>
      <c r="H14" s="7">
        <v>0</v>
      </c>
      <c r="I14" s="7">
        <v>0.63501177050791902</v>
      </c>
      <c r="J14" s="7">
        <v>0</v>
      </c>
      <c r="K14" s="7">
        <f t="shared" si="0"/>
        <v>-1.2520946669900557E-3</v>
      </c>
      <c r="L14" s="3">
        <v>0.97499999999999998</v>
      </c>
      <c r="M14" s="3">
        <v>0.97199999999999998</v>
      </c>
      <c r="N14" s="3">
        <v>0.97299999999999998</v>
      </c>
      <c r="O14" s="3">
        <v>0.67700000000000005</v>
      </c>
      <c r="P14" s="3">
        <v>0.85499999999999998</v>
      </c>
      <c r="Q14" s="3">
        <v>0.78100000000000003</v>
      </c>
      <c r="R14" s="3">
        <v>0.503</v>
      </c>
      <c r="S14" s="3">
        <v>0.05</v>
      </c>
      <c r="T14" s="3">
        <v>0.05</v>
      </c>
      <c r="U14" s="3">
        <v>0.05</v>
      </c>
      <c r="X14">
        <v>0.97299999999999998</v>
      </c>
      <c r="Y14" s="7">
        <f t="shared" si="1"/>
        <v>2.0000000000000018E-3</v>
      </c>
    </row>
    <row r="15" spans="1:26" x14ac:dyDescent="0.25">
      <c r="A15" t="s">
        <v>7</v>
      </c>
      <c r="B15">
        <v>14</v>
      </c>
      <c r="C15" s="7">
        <v>0.64448303696585596</v>
      </c>
      <c r="D15" s="3">
        <v>0.71899999999999997</v>
      </c>
      <c r="E15" s="3">
        <v>0.72699999999999998</v>
      </c>
      <c r="F15" s="3">
        <v>0.68</v>
      </c>
      <c r="G15" s="7">
        <v>0.64291386894301095</v>
      </c>
      <c r="H15" s="7">
        <v>0.63964110746875102</v>
      </c>
      <c r="I15" s="7">
        <v>0.62422954842253597</v>
      </c>
      <c r="J15" s="7">
        <v>0.62171146047717496</v>
      </c>
      <c r="K15" s="7">
        <f t="shared" si="0"/>
        <v>-1.5691680228450133E-3</v>
      </c>
      <c r="L15" s="3">
        <v>0.61399999999999999</v>
      </c>
      <c r="M15" s="3">
        <v>0.64500000000000002</v>
      </c>
      <c r="N15" s="3">
        <v>0.65500000000000003</v>
      </c>
      <c r="O15" s="3">
        <v>0.63200000000000001</v>
      </c>
      <c r="P15" s="3">
        <v>0.63600000000000001</v>
      </c>
      <c r="Q15" s="3">
        <v>0.64900000000000002</v>
      </c>
      <c r="R15" s="3">
        <v>0.622</v>
      </c>
      <c r="S15" s="3">
        <v>0.15</v>
      </c>
      <c r="T15" s="3">
        <v>5.6000000000000001E-2</v>
      </c>
      <c r="U15" s="3">
        <v>0.23</v>
      </c>
      <c r="X15">
        <v>0.65300000000000002</v>
      </c>
      <c r="Y15" s="7">
        <f t="shared" si="1"/>
        <v>7.3999999999999955E-2</v>
      </c>
    </row>
    <row r="16" spans="1:26" x14ac:dyDescent="0.25">
      <c r="A16" t="s">
        <v>8</v>
      </c>
      <c r="B16">
        <v>15</v>
      </c>
      <c r="C16" s="7">
        <v>0.88910994058597703</v>
      </c>
      <c r="D16" s="3">
        <v>0.90900000000000003</v>
      </c>
      <c r="E16" s="3">
        <v>0.88600000000000001</v>
      </c>
      <c r="F16" s="3">
        <v>0.91200000000000003</v>
      </c>
      <c r="G16" s="7">
        <v>0.92299437668031703</v>
      </c>
      <c r="H16" s="7">
        <v>0</v>
      </c>
      <c r="I16" s="7">
        <v>0.59681340123896098</v>
      </c>
      <c r="J16" s="7">
        <v>0</v>
      </c>
      <c r="K16" s="7">
        <f t="shared" si="0"/>
        <v>3.3884436094339998E-2</v>
      </c>
      <c r="L16" s="3">
        <v>0.89800000000000002</v>
      </c>
      <c r="M16" s="3">
        <v>0.89900000000000002</v>
      </c>
      <c r="N16" s="3">
        <v>0.89900000000000002</v>
      </c>
      <c r="O16" s="3">
        <v>0.89300000000000002</v>
      </c>
      <c r="P16" s="3">
        <v>0.9</v>
      </c>
      <c r="Q16" s="3">
        <v>0.89100000000000001</v>
      </c>
      <c r="R16" s="3">
        <v>0.88600000000000001</v>
      </c>
      <c r="S16" s="3">
        <v>0.25</v>
      </c>
      <c r="T16" s="3">
        <v>0.25</v>
      </c>
      <c r="U16" s="3">
        <v>0.25</v>
      </c>
      <c r="X16">
        <v>0.623</v>
      </c>
      <c r="Y16" s="7">
        <f t="shared" si="1"/>
        <v>0.29999437668031703</v>
      </c>
    </row>
    <row r="17" spans="1:25" x14ac:dyDescent="0.25">
      <c r="A17" t="s">
        <v>9</v>
      </c>
      <c r="B17">
        <v>16</v>
      </c>
      <c r="C17" s="7">
        <v>0.74208096520086897</v>
      </c>
      <c r="D17" s="3">
        <v>0.70799999999999996</v>
      </c>
      <c r="E17" s="3">
        <v>0.70599999999999996</v>
      </c>
      <c r="F17" s="3">
        <v>0.69499999999999995</v>
      </c>
      <c r="G17" s="7">
        <v>0.72482997008859396</v>
      </c>
      <c r="H17" s="7">
        <v>0.69168894212730503</v>
      </c>
      <c r="I17" s="7">
        <v>0.50644876434107</v>
      </c>
      <c r="J17" s="7">
        <v>0.60683383618254805</v>
      </c>
      <c r="K17" s="7">
        <f t="shared" si="0"/>
        <v>-1.7250995112275014E-2</v>
      </c>
      <c r="L17" s="3">
        <v>0.73799999999999999</v>
      </c>
      <c r="M17" s="3">
        <v>0.73699999999999999</v>
      </c>
      <c r="N17" s="3">
        <v>0.73699999999999999</v>
      </c>
      <c r="O17" s="3">
        <v>0.73099999999999998</v>
      </c>
      <c r="P17" s="3">
        <v>0.73099999999999998</v>
      </c>
      <c r="Q17" s="3">
        <v>0.72099999999999997</v>
      </c>
      <c r="R17" s="3">
        <v>0.71599999999999997</v>
      </c>
      <c r="S17" s="3">
        <v>0.09</v>
      </c>
      <c r="T17" s="3">
        <v>3.6999999999999998E-2</v>
      </c>
      <c r="U17" s="3">
        <v>0.10100000000000001</v>
      </c>
      <c r="X17">
        <v>0.72499999999999998</v>
      </c>
      <c r="Y17" s="7">
        <f t="shared" si="1"/>
        <v>1.7080965200868992E-2</v>
      </c>
    </row>
    <row r="18" spans="1:25" x14ac:dyDescent="0.25">
      <c r="C18">
        <f>AVERAGE(C2:C17)</f>
        <v>0.77593299213666334</v>
      </c>
      <c r="G18">
        <f>AVERAGE(G2:G17)</f>
        <v>0.77722098644473925</v>
      </c>
      <c r="K18">
        <f>SUM(K2:K17)</f>
        <v>2.0607908929213048E-2</v>
      </c>
      <c r="L18" s="8"/>
      <c r="M18" s="7"/>
      <c r="Q18" s="7"/>
      <c r="Y18">
        <f>SUM(Y2:Y17)</f>
        <v>0.3469750267891808</v>
      </c>
    </row>
    <row r="20" spans="1:25" x14ac:dyDescent="0.25">
      <c r="A20" t="s">
        <v>2</v>
      </c>
      <c r="B20">
        <v>1</v>
      </c>
      <c r="D20" s="7">
        <f>D2-C2</f>
        <v>1.4825093414204016E-2</v>
      </c>
      <c r="E20" s="7">
        <f>E2-D2</f>
        <v>2.0000000000000018E-3</v>
      </c>
      <c r="F20" s="7">
        <f>F2-MAX(C2:R2)</f>
        <v>-1.0000000000000009E-3</v>
      </c>
    </row>
    <row r="21" spans="1:25" x14ac:dyDescent="0.25">
      <c r="A21" t="s">
        <v>10</v>
      </c>
      <c r="B21">
        <v>2</v>
      </c>
      <c r="D21" s="7">
        <f t="shared" ref="D21:E35" si="2">D3-C3</f>
        <v>-3.2842697650350416E-3</v>
      </c>
      <c r="E21" s="7">
        <f t="shared" si="2"/>
        <v>-6.0000000000000053E-3</v>
      </c>
      <c r="F21" s="7">
        <f t="shared" ref="F21:F37" si="3">F3-MAX(C3:R3)</f>
        <v>-1.5080033514123015E-2</v>
      </c>
    </row>
    <row r="22" spans="1:25" x14ac:dyDescent="0.25">
      <c r="A22" t="s">
        <v>11</v>
      </c>
      <c r="B22">
        <v>3</v>
      </c>
      <c r="D22" s="7">
        <f t="shared" si="2"/>
        <v>4.6704280188010205E-3</v>
      </c>
      <c r="E22" s="7">
        <f t="shared" si="2"/>
        <v>-2.200000000000002E-2</v>
      </c>
      <c r="F22" s="7">
        <f t="shared" si="3"/>
        <v>-2.5000000000000022E-2</v>
      </c>
    </row>
    <row r="23" spans="1:25" x14ac:dyDescent="0.25">
      <c r="A23" t="s">
        <v>12</v>
      </c>
      <c r="B23">
        <v>4</v>
      </c>
      <c r="D23" s="7">
        <f t="shared" si="2"/>
        <v>2.7402813312960017E-3</v>
      </c>
      <c r="E23" s="7">
        <f t="shared" si="2"/>
        <v>2.0000000000000018E-3</v>
      </c>
      <c r="F23" s="7">
        <f t="shared" si="3"/>
        <v>-8.999999999999897E-3</v>
      </c>
    </row>
    <row r="24" spans="1:25" x14ac:dyDescent="0.25">
      <c r="A24" s="1" t="s">
        <v>13</v>
      </c>
      <c r="B24">
        <v>5</v>
      </c>
      <c r="D24" s="7">
        <f t="shared" si="2"/>
        <v>-9.1383719661269902E-3</v>
      </c>
      <c r="E24" s="7">
        <f t="shared" si="2"/>
        <v>-8.0000000000000071E-3</v>
      </c>
      <c r="F24" s="7">
        <f t="shared" si="3"/>
        <v>-3.7000000000000033E-2</v>
      </c>
    </row>
    <row r="25" spans="1:25" x14ac:dyDescent="0.25">
      <c r="A25" t="s">
        <v>14</v>
      </c>
      <c r="B25">
        <v>6</v>
      </c>
      <c r="D25" s="7">
        <f t="shared" si="2"/>
        <v>5.8202459585058985E-2</v>
      </c>
      <c r="E25" s="7">
        <f t="shared" si="2"/>
        <v>0</v>
      </c>
      <c r="F25" s="7">
        <f t="shared" si="3"/>
        <v>0</v>
      </c>
    </row>
    <row r="26" spans="1:25" x14ac:dyDescent="0.25">
      <c r="A26" t="s">
        <v>15</v>
      </c>
      <c r="B26">
        <v>7</v>
      </c>
      <c r="D26" s="7">
        <f t="shared" si="2"/>
        <v>6.1863787969970163E-3</v>
      </c>
      <c r="E26" s="7">
        <f t="shared" si="2"/>
        <v>1.0000000000000009E-3</v>
      </c>
      <c r="F26" s="7">
        <f t="shared" si="3"/>
        <v>-4.0000000000000036E-3</v>
      </c>
    </row>
    <row r="27" spans="1:25" x14ac:dyDescent="0.25">
      <c r="A27" s="1" t="s">
        <v>16</v>
      </c>
      <c r="B27">
        <v>8</v>
      </c>
      <c r="D27" s="7">
        <f t="shared" si="2"/>
        <v>-2.0819651393871985E-2</v>
      </c>
      <c r="E27" s="7">
        <f t="shared" si="2"/>
        <v>0</v>
      </c>
      <c r="F27" s="7">
        <f t="shared" si="3"/>
        <v>-2.0819651393871985E-2</v>
      </c>
    </row>
    <row r="28" spans="1:25" x14ac:dyDescent="0.25">
      <c r="A28" s="1" t="s">
        <v>17</v>
      </c>
      <c r="B28">
        <v>9</v>
      </c>
      <c r="D28" s="7">
        <f t="shared" si="2"/>
        <v>2.2584401282214062E-2</v>
      </c>
      <c r="E28" s="7">
        <f t="shared" si="2"/>
        <v>-1.100000000000001E-2</v>
      </c>
      <c r="F28" s="7">
        <f t="shared" si="3"/>
        <v>-0.17299999999999993</v>
      </c>
    </row>
    <row r="29" spans="1:25" x14ac:dyDescent="0.25">
      <c r="A29" s="1" t="s">
        <v>3</v>
      </c>
      <c r="B29">
        <v>10</v>
      </c>
      <c r="D29" s="7">
        <f t="shared" si="2"/>
        <v>1.4845974144419016E-2</v>
      </c>
      <c r="E29" s="7">
        <f t="shared" si="2"/>
        <v>-1.5000000000000013E-2</v>
      </c>
      <c r="F29" s="7">
        <f t="shared" si="3"/>
        <v>-4.1999999999999926E-2</v>
      </c>
    </row>
    <row r="30" spans="1:25" x14ac:dyDescent="0.25">
      <c r="A30" s="9" t="s">
        <v>4</v>
      </c>
      <c r="B30">
        <v>11</v>
      </c>
      <c r="D30" s="7">
        <f t="shared" si="2"/>
        <v>3.2759689738139031E-2</v>
      </c>
      <c r="E30" s="7">
        <f t="shared" si="2"/>
        <v>-1.0000000000000009E-3</v>
      </c>
      <c r="F30" s="7">
        <f t="shared" si="3"/>
        <v>-2.0000000000000018E-2</v>
      </c>
    </row>
    <row r="31" spans="1:25" x14ac:dyDescent="0.25">
      <c r="A31" t="s">
        <v>5</v>
      </c>
      <c r="B31">
        <v>12</v>
      </c>
      <c r="D31" s="7">
        <f t="shared" si="2"/>
        <v>0.21159749462397892</v>
      </c>
      <c r="E31" s="7">
        <f t="shared" si="2"/>
        <v>0</v>
      </c>
      <c r="F31" s="7">
        <f t="shared" si="3"/>
        <v>-4.7000000000000042E-2</v>
      </c>
    </row>
    <row r="32" spans="1:25" x14ac:dyDescent="0.25">
      <c r="A32" t="s">
        <v>6</v>
      </c>
      <c r="B32">
        <v>13</v>
      </c>
      <c r="D32" s="7">
        <f t="shared" si="2"/>
        <v>-3.4238392439870369E-3</v>
      </c>
      <c r="E32" s="7">
        <f t="shared" si="2"/>
        <v>0</v>
      </c>
      <c r="F32" s="7">
        <f t="shared" si="3"/>
        <v>-5.0000000000000044E-3</v>
      </c>
    </row>
    <row r="33" spans="1:6" x14ac:dyDescent="0.25">
      <c r="A33" t="s">
        <v>7</v>
      </c>
      <c r="B33">
        <v>14</v>
      </c>
      <c r="D33" s="7">
        <f t="shared" si="2"/>
        <v>7.4516963034144013E-2</v>
      </c>
      <c r="E33" s="7">
        <f t="shared" si="2"/>
        <v>8.0000000000000071E-3</v>
      </c>
      <c r="F33" s="7">
        <f t="shared" si="3"/>
        <v>-4.6999999999999931E-2</v>
      </c>
    </row>
    <row r="34" spans="1:6" x14ac:dyDescent="0.25">
      <c r="A34" t="s">
        <v>8</v>
      </c>
      <c r="B34">
        <v>15</v>
      </c>
      <c r="D34" s="7">
        <f t="shared" si="2"/>
        <v>1.9890059414022998E-2</v>
      </c>
      <c r="E34" s="7">
        <f t="shared" si="2"/>
        <v>-2.300000000000002E-2</v>
      </c>
      <c r="F34" s="7">
        <f t="shared" si="3"/>
        <v>-1.0994376680316997E-2</v>
      </c>
    </row>
    <row r="35" spans="1:6" x14ac:dyDescent="0.25">
      <c r="A35" t="s">
        <v>9</v>
      </c>
      <c r="B35">
        <v>16</v>
      </c>
      <c r="D35" s="7">
        <f t="shared" si="2"/>
        <v>-3.4080965200869007E-2</v>
      </c>
      <c r="E35" s="7">
        <f t="shared" si="2"/>
        <v>-2.0000000000000018E-3</v>
      </c>
      <c r="F35" s="7">
        <f t="shared" si="3"/>
        <v>-4.7080965200869018E-2</v>
      </c>
    </row>
    <row r="36" spans="1:6" x14ac:dyDescent="0.25">
      <c r="D36" s="7"/>
      <c r="E36" s="7"/>
      <c r="F36" s="7"/>
    </row>
    <row r="37" spans="1:6" x14ac:dyDescent="0.25">
      <c r="E37" s="7">
        <f>SUM(E20:E36)</f>
        <v>-7.5000000000000067E-2</v>
      </c>
      <c r="F3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33" workbookViewId="0">
      <selection activeCell="B71" sqref="B71"/>
    </sheetView>
  </sheetViews>
  <sheetFormatPr defaultRowHeight="15" x14ac:dyDescent="0.25"/>
  <sheetData>
    <row r="1" spans="1:3" x14ac:dyDescent="0.25">
      <c r="A1" t="s">
        <v>0</v>
      </c>
      <c r="B1" t="s">
        <v>24</v>
      </c>
      <c r="C1" t="s">
        <v>45</v>
      </c>
    </row>
    <row r="2" spans="1:3" x14ac:dyDescent="0.25">
      <c r="A2">
        <v>1</v>
      </c>
      <c r="B2">
        <v>0.95038783436226604</v>
      </c>
      <c r="C2" t="s">
        <v>39</v>
      </c>
    </row>
    <row r="3" spans="1:3" x14ac:dyDescent="0.25">
      <c r="A3">
        <v>1</v>
      </c>
      <c r="B3">
        <v>0.92533404927652696</v>
      </c>
      <c r="C3" t="s">
        <v>34</v>
      </c>
    </row>
    <row r="4" spans="1:3" x14ac:dyDescent="0.25">
      <c r="A4">
        <v>1</v>
      </c>
      <c r="B4">
        <v>0.924463458484995</v>
      </c>
      <c r="C4" t="s">
        <v>33</v>
      </c>
    </row>
    <row r="5" spans="1:3" x14ac:dyDescent="0.25">
      <c r="A5">
        <v>1</v>
      </c>
      <c r="B5">
        <v>0.90967281672681599</v>
      </c>
      <c r="C5" t="s">
        <v>38</v>
      </c>
    </row>
    <row r="6" spans="1:3" x14ac:dyDescent="0.25">
      <c r="A6">
        <v>1</v>
      </c>
      <c r="B6">
        <v>0.868801627001073</v>
      </c>
      <c r="C6" t="s">
        <v>40</v>
      </c>
    </row>
    <row r="7" spans="1:3" x14ac:dyDescent="0.25">
      <c r="A7">
        <v>1</v>
      </c>
      <c r="B7">
        <v>0.85758018042120399</v>
      </c>
      <c r="C7" t="s">
        <v>41</v>
      </c>
    </row>
    <row r="8" spans="1:3" x14ac:dyDescent="0.25">
      <c r="A8">
        <v>1</v>
      </c>
      <c r="B8">
        <v>0.83611403543266904</v>
      </c>
      <c r="C8" t="s">
        <v>43</v>
      </c>
    </row>
    <row r="9" spans="1:3" x14ac:dyDescent="0.25">
      <c r="A9">
        <v>1</v>
      </c>
      <c r="B9">
        <v>0.82080985825178499</v>
      </c>
      <c r="C9" t="s">
        <v>42</v>
      </c>
    </row>
    <row r="10" spans="1:3" x14ac:dyDescent="0.25">
      <c r="A10">
        <v>1</v>
      </c>
      <c r="B10">
        <v>0.75867410455542605</v>
      </c>
      <c r="C10" t="s">
        <v>44</v>
      </c>
    </row>
    <row r="11" spans="1:3" x14ac:dyDescent="0.25">
      <c r="A11">
        <v>10</v>
      </c>
      <c r="B11">
        <v>0.78542502001772696</v>
      </c>
      <c r="C11" t="s">
        <v>40</v>
      </c>
    </row>
    <row r="12" spans="1:3" x14ac:dyDescent="0.25">
      <c r="A12">
        <v>10</v>
      </c>
      <c r="B12">
        <v>0.77769042543323796</v>
      </c>
      <c r="C12" t="s">
        <v>41</v>
      </c>
    </row>
    <row r="13" spans="1:3" x14ac:dyDescent="0.25">
      <c r="A13">
        <v>10</v>
      </c>
      <c r="B13">
        <v>0.75246872969248901</v>
      </c>
      <c r="C13" t="s">
        <v>42</v>
      </c>
    </row>
    <row r="14" spans="1:3" x14ac:dyDescent="0.25">
      <c r="A14">
        <v>10</v>
      </c>
      <c r="B14">
        <v>0.74524694753562304</v>
      </c>
      <c r="C14" t="s">
        <v>38</v>
      </c>
    </row>
    <row r="15" spans="1:3" x14ac:dyDescent="0.25">
      <c r="A15">
        <v>10</v>
      </c>
      <c r="B15">
        <v>0.73865152916861399</v>
      </c>
      <c r="C15" t="s">
        <v>43</v>
      </c>
    </row>
    <row r="16" spans="1:3" x14ac:dyDescent="0.25">
      <c r="A16">
        <v>10</v>
      </c>
      <c r="B16">
        <v>0.68144683067357203</v>
      </c>
      <c r="C16" t="s">
        <v>44</v>
      </c>
    </row>
    <row r="17" spans="1:3" x14ac:dyDescent="0.25">
      <c r="A17">
        <v>10</v>
      </c>
      <c r="B17">
        <v>0.62451842962338</v>
      </c>
      <c r="C17" t="s">
        <v>39</v>
      </c>
    </row>
    <row r="18" spans="1:3" x14ac:dyDescent="0.25">
      <c r="A18">
        <v>10</v>
      </c>
      <c r="B18">
        <v>0.46505011626519599</v>
      </c>
      <c r="C18" t="s">
        <v>33</v>
      </c>
    </row>
    <row r="19" spans="1:3" x14ac:dyDescent="0.25">
      <c r="A19">
        <v>10</v>
      </c>
      <c r="B19">
        <v>0.46505011626519599</v>
      </c>
      <c r="C19" t="s">
        <v>34</v>
      </c>
    </row>
    <row r="20" spans="1:3" x14ac:dyDescent="0.25">
      <c r="A20">
        <v>11</v>
      </c>
      <c r="B20">
        <v>0.88454013348201499</v>
      </c>
      <c r="C20" t="s">
        <v>34</v>
      </c>
    </row>
    <row r="21" spans="1:3" x14ac:dyDescent="0.25">
      <c r="A21">
        <v>11</v>
      </c>
      <c r="B21">
        <v>0.80807796131696896</v>
      </c>
      <c r="C21" t="s">
        <v>39</v>
      </c>
    </row>
    <row r="22" spans="1:3" x14ac:dyDescent="0.25">
      <c r="A22">
        <v>11</v>
      </c>
      <c r="B22">
        <v>0.71076136667649303</v>
      </c>
      <c r="C22" t="s">
        <v>33</v>
      </c>
    </row>
    <row r="23" spans="1:3" x14ac:dyDescent="0.25">
      <c r="A23">
        <v>11</v>
      </c>
      <c r="B23">
        <v>0.70576021033756398</v>
      </c>
      <c r="C23" t="s">
        <v>38</v>
      </c>
    </row>
    <row r="24" spans="1:3" x14ac:dyDescent="0.25">
      <c r="A24">
        <v>11</v>
      </c>
      <c r="B24">
        <v>0.59922048187841703</v>
      </c>
      <c r="C24" t="s">
        <v>41</v>
      </c>
    </row>
    <row r="25" spans="1:3" x14ac:dyDescent="0.25">
      <c r="A25">
        <v>11</v>
      </c>
      <c r="B25">
        <v>0.58605766418947003</v>
      </c>
      <c r="C25" t="s">
        <v>40</v>
      </c>
    </row>
    <row r="26" spans="1:3" x14ac:dyDescent="0.25">
      <c r="A26">
        <v>11</v>
      </c>
      <c r="B26">
        <v>0.58146881729826105</v>
      </c>
      <c r="C26" t="s">
        <v>42</v>
      </c>
    </row>
    <row r="27" spans="1:3" x14ac:dyDescent="0.25">
      <c r="A27">
        <v>11</v>
      </c>
      <c r="B27">
        <v>0.575200830623111</v>
      </c>
      <c r="C27" t="s">
        <v>43</v>
      </c>
    </row>
    <row r="28" spans="1:3" x14ac:dyDescent="0.25">
      <c r="A28">
        <v>11</v>
      </c>
      <c r="B28">
        <v>0.49107479946410199</v>
      </c>
      <c r="C28" t="s">
        <v>44</v>
      </c>
    </row>
    <row r="29" spans="1:3" x14ac:dyDescent="0.25">
      <c r="A29">
        <v>12</v>
      </c>
      <c r="B29">
        <v>0.61571193603009</v>
      </c>
      <c r="C29" t="s">
        <v>34</v>
      </c>
    </row>
    <row r="30" spans="1:3" x14ac:dyDescent="0.25">
      <c r="A30">
        <v>12</v>
      </c>
      <c r="B30">
        <v>0.60100173771466203</v>
      </c>
      <c r="C30" t="s">
        <v>33</v>
      </c>
    </row>
    <row r="31" spans="1:3" x14ac:dyDescent="0.25">
      <c r="A31">
        <v>12</v>
      </c>
      <c r="B31">
        <v>0.58731428257601104</v>
      </c>
      <c r="C31" t="s">
        <v>39</v>
      </c>
    </row>
    <row r="32" spans="1:3" x14ac:dyDescent="0.25">
      <c r="A32">
        <v>12</v>
      </c>
      <c r="B32">
        <v>0.53025225839940604</v>
      </c>
      <c r="C32" t="s">
        <v>40</v>
      </c>
    </row>
    <row r="33" spans="1:3" x14ac:dyDescent="0.25">
      <c r="A33">
        <v>12</v>
      </c>
      <c r="B33">
        <v>0.51434947845219303</v>
      </c>
      <c r="C33" t="s">
        <v>38</v>
      </c>
    </row>
    <row r="34" spans="1:3" x14ac:dyDescent="0.25">
      <c r="A34">
        <v>12</v>
      </c>
      <c r="B34">
        <v>0.47996596590121599</v>
      </c>
      <c r="C34" t="s">
        <v>41</v>
      </c>
    </row>
    <row r="35" spans="1:3" x14ac:dyDescent="0.25">
      <c r="A35">
        <v>12</v>
      </c>
      <c r="B35">
        <v>0.46797216277619902</v>
      </c>
      <c r="C35" t="s">
        <v>43</v>
      </c>
    </row>
    <row r="36" spans="1:3" x14ac:dyDescent="0.25">
      <c r="A36">
        <v>12</v>
      </c>
      <c r="B36">
        <v>0.467775681777721</v>
      </c>
      <c r="C36" t="s">
        <v>44</v>
      </c>
    </row>
    <row r="37" spans="1:3" x14ac:dyDescent="0.25">
      <c r="A37">
        <v>12</v>
      </c>
      <c r="B37">
        <v>0.46215135064030199</v>
      </c>
      <c r="C37" t="s">
        <v>42</v>
      </c>
    </row>
    <row r="38" spans="1:3" x14ac:dyDescent="0.25">
      <c r="A38">
        <v>13</v>
      </c>
      <c r="B38">
        <v>0.97020653956053204</v>
      </c>
      <c r="C38" t="s">
        <v>33</v>
      </c>
    </row>
    <row r="39" spans="1:3" x14ac:dyDescent="0.25">
      <c r="A39">
        <v>13</v>
      </c>
      <c r="B39">
        <v>0.96917110078011603</v>
      </c>
      <c r="C39" t="s">
        <v>40</v>
      </c>
    </row>
    <row r="40" spans="1:3" x14ac:dyDescent="0.25">
      <c r="A40">
        <v>13</v>
      </c>
      <c r="B40">
        <v>0.96895510713425004</v>
      </c>
      <c r="C40" t="s">
        <v>34</v>
      </c>
    </row>
    <row r="41" spans="1:3" x14ac:dyDescent="0.25">
      <c r="A41">
        <v>13</v>
      </c>
      <c r="B41">
        <v>0.921395284453009</v>
      </c>
      <c r="C41" t="s">
        <v>44</v>
      </c>
    </row>
    <row r="42" spans="1:3" x14ac:dyDescent="0.25">
      <c r="A42">
        <v>13</v>
      </c>
      <c r="B42">
        <v>0.87657427024380397</v>
      </c>
      <c r="C42" t="s">
        <v>38</v>
      </c>
    </row>
    <row r="43" spans="1:3" x14ac:dyDescent="0.25">
      <c r="A43">
        <v>13</v>
      </c>
      <c r="B43">
        <v>0.86019397309710199</v>
      </c>
      <c r="C43" t="s">
        <v>43</v>
      </c>
    </row>
    <row r="44" spans="1:3" x14ac:dyDescent="0.25">
      <c r="A44">
        <v>13</v>
      </c>
      <c r="B44">
        <v>0.85378118947480597</v>
      </c>
      <c r="C44" t="s">
        <v>42</v>
      </c>
    </row>
    <row r="45" spans="1:3" x14ac:dyDescent="0.25">
      <c r="A45">
        <v>13</v>
      </c>
      <c r="B45">
        <v>0.74062546574748001</v>
      </c>
      <c r="C45" t="s">
        <v>41</v>
      </c>
    </row>
    <row r="46" spans="1:3" x14ac:dyDescent="0.25">
      <c r="A46">
        <v>13</v>
      </c>
      <c r="B46">
        <v>0.64407567364548801</v>
      </c>
      <c r="C46" t="s">
        <v>39</v>
      </c>
    </row>
    <row r="47" spans="1:3" x14ac:dyDescent="0.25">
      <c r="A47">
        <v>14</v>
      </c>
      <c r="B47">
        <v>0.64291386894301095</v>
      </c>
      <c r="C47" t="s">
        <v>34</v>
      </c>
    </row>
    <row r="48" spans="1:3" x14ac:dyDescent="0.25">
      <c r="A48">
        <v>14</v>
      </c>
      <c r="B48">
        <v>0.64291386894301095</v>
      </c>
      <c r="C48" t="s">
        <v>33</v>
      </c>
    </row>
    <row r="49" spans="1:3" x14ac:dyDescent="0.25">
      <c r="A49">
        <v>14</v>
      </c>
      <c r="B49">
        <v>0.64184793215746205</v>
      </c>
      <c r="C49" t="s">
        <v>39</v>
      </c>
    </row>
    <row r="50" spans="1:3" x14ac:dyDescent="0.25">
      <c r="A50">
        <v>14</v>
      </c>
      <c r="B50">
        <v>0.63027178942269502</v>
      </c>
      <c r="C50" t="s">
        <v>38</v>
      </c>
    </row>
    <row r="51" spans="1:3" x14ac:dyDescent="0.25">
      <c r="A51">
        <v>14</v>
      </c>
      <c r="B51">
        <v>0.63021781295127199</v>
      </c>
      <c r="C51" t="s">
        <v>40</v>
      </c>
    </row>
    <row r="52" spans="1:3" x14ac:dyDescent="0.25">
      <c r="A52">
        <v>14</v>
      </c>
      <c r="B52">
        <v>0.60932727265675501</v>
      </c>
      <c r="C52" t="s">
        <v>41</v>
      </c>
    </row>
    <row r="53" spans="1:3" x14ac:dyDescent="0.25">
      <c r="A53">
        <v>14</v>
      </c>
      <c r="B53">
        <v>0.59517324585013298</v>
      </c>
      <c r="C53" t="s">
        <v>42</v>
      </c>
    </row>
    <row r="54" spans="1:3" x14ac:dyDescent="0.25">
      <c r="A54">
        <v>14</v>
      </c>
      <c r="B54">
        <v>0.59221208686262405</v>
      </c>
      <c r="C54" t="s">
        <v>43</v>
      </c>
    </row>
    <row r="55" spans="1:3" x14ac:dyDescent="0.25">
      <c r="A55">
        <v>14</v>
      </c>
      <c r="B55">
        <v>0.57771428047679696</v>
      </c>
      <c r="C55" t="s">
        <v>44</v>
      </c>
    </row>
    <row r="56" spans="1:3" x14ac:dyDescent="0.25">
      <c r="A56">
        <v>15</v>
      </c>
      <c r="B56">
        <v>0.92299437668031703</v>
      </c>
      <c r="C56" t="s">
        <v>34</v>
      </c>
    </row>
    <row r="57" spans="1:3" x14ac:dyDescent="0.25">
      <c r="A57">
        <v>15</v>
      </c>
      <c r="B57">
        <v>0.90105444825515402</v>
      </c>
      <c r="C57" t="s">
        <v>33</v>
      </c>
    </row>
    <row r="58" spans="1:3" x14ac:dyDescent="0.25">
      <c r="A58">
        <v>15</v>
      </c>
      <c r="B58">
        <v>0.65666907434103305</v>
      </c>
      <c r="C58" t="s">
        <v>39</v>
      </c>
    </row>
    <row r="59" spans="1:3" x14ac:dyDescent="0.25">
      <c r="A59">
        <v>15</v>
      </c>
      <c r="B59">
        <v>0.65655666315362504</v>
      </c>
      <c r="C59" t="s">
        <v>38</v>
      </c>
    </row>
    <row r="60" spans="1:3" x14ac:dyDescent="0.25">
      <c r="A60">
        <v>15</v>
      </c>
      <c r="B60">
        <v>0.59884335920036302</v>
      </c>
      <c r="C60" t="s">
        <v>40</v>
      </c>
    </row>
    <row r="61" spans="1:3" x14ac:dyDescent="0.25">
      <c r="A61">
        <v>15</v>
      </c>
      <c r="B61">
        <v>0.57988573160071399</v>
      </c>
      <c r="C61" t="s">
        <v>41</v>
      </c>
    </row>
    <row r="62" spans="1:3" x14ac:dyDescent="0.25">
      <c r="A62">
        <v>15</v>
      </c>
      <c r="B62">
        <v>0.57365732839269501</v>
      </c>
      <c r="C62" t="s">
        <v>44</v>
      </c>
    </row>
    <row r="63" spans="1:3" x14ac:dyDescent="0.25">
      <c r="A63">
        <v>15</v>
      </c>
      <c r="B63">
        <v>0.56651070050686703</v>
      </c>
      <c r="C63" t="s">
        <v>43</v>
      </c>
    </row>
    <row r="64" spans="1:3" x14ac:dyDescent="0.25">
      <c r="A64">
        <v>15</v>
      </c>
      <c r="B64">
        <v>0.54039417529836797</v>
      </c>
      <c r="C64" t="s">
        <v>42</v>
      </c>
    </row>
    <row r="65" spans="1:3" x14ac:dyDescent="0.25">
      <c r="A65">
        <v>16</v>
      </c>
      <c r="B65">
        <v>0.72367121695177705</v>
      </c>
      <c r="C65" t="s">
        <v>34</v>
      </c>
    </row>
    <row r="66" spans="1:3" x14ac:dyDescent="0.25">
      <c r="A66">
        <v>16</v>
      </c>
      <c r="B66">
        <v>0.62809912183406802</v>
      </c>
      <c r="C66" t="s">
        <v>40</v>
      </c>
    </row>
    <row r="67" spans="1:3" x14ac:dyDescent="0.25">
      <c r="A67">
        <v>16</v>
      </c>
      <c r="B67">
        <v>0.61748282962183598</v>
      </c>
      <c r="C67" t="s">
        <v>39</v>
      </c>
    </row>
    <row r="68" spans="1:3" x14ac:dyDescent="0.25">
      <c r="A68">
        <v>16</v>
      </c>
      <c r="B68">
        <v>0.607017779992719</v>
      </c>
      <c r="C68" t="s">
        <v>43</v>
      </c>
    </row>
    <row r="69" spans="1:3" x14ac:dyDescent="0.25">
      <c r="A69">
        <v>16</v>
      </c>
      <c r="B69">
        <v>0.60147369858931898</v>
      </c>
      <c r="C69" t="s">
        <v>42</v>
      </c>
    </row>
    <row r="70" spans="1:3" x14ac:dyDescent="0.25">
      <c r="A70">
        <v>16</v>
      </c>
      <c r="B70">
        <v>0.58823649601910299</v>
      </c>
      <c r="C70" t="s">
        <v>44</v>
      </c>
    </row>
    <row r="71" spans="1:3" x14ac:dyDescent="0.25">
      <c r="A71">
        <v>16</v>
      </c>
      <c r="B71">
        <v>0.58044341835045399</v>
      </c>
      <c r="C71" t="s">
        <v>41</v>
      </c>
    </row>
    <row r="72" spans="1:3" x14ac:dyDescent="0.25">
      <c r="A72">
        <v>16</v>
      </c>
      <c r="B72">
        <v>0.56395008869696195</v>
      </c>
      <c r="C72" t="s">
        <v>38</v>
      </c>
    </row>
    <row r="73" spans="1:3" x14ac:dyDescent="0.25">
      <c r="A73">
        <v>16</v>
      </c>
      <c r="B73">
        <v>0.48813491173753398</v>
      </c>
      <c r="C73" t="s">
        <v>33</v>
      </c>
    </row>
    <row r="74" spans="1:3" x14ac:dyDescent="0.25">
      <c r="A74">
        <v>2</v>
      </c>
      <c r="B74">
        <v>0.59808003351412298</v>
      </c>
      <c r="C74" t="s">
        <v>44</v>
      </c>
    </row>
    <row r="75" spans="1:3" x14ac:dyDescent="0.25">
      <c r="A75">
        <v>2</v>
      </c>
      <c r="B75">
        <v>0.59731073184244299</v>
      </c>
      <c r="C75" t="s">
        <v>40</v>
      </c>
    </row>
    <row r="76" spans="1:3" x14ac:dyDescent="0.25">
      <c r="A76">
        <v>2</v>
      </c>
      <c r="B76">
        <v>0.58568232376698504</v>
      </c>
      <c r="C76" t="s">
        <v>43</v>
      </c>
    </row>
    <row r="77" spans="1:3" x14ac:dyDescent="0.25">
      <c r="A77">
        <v>2</v>
      </c>
      <c r="B77">
        <v>0.58459259740028802</v>
      </c>
      <c r="C77" t="s">
        <v>42</v>
      </c>
    </row>
    <row r="78" spans="1:3" x14ac:dyDescent="0.25">
      <c r="A78">
        <v>2</v>
      </c>
      <c r="B78">
        <v>0.58244953271768196</v>
      </c>
      <c r="C78" t="s">
        <v>41</v>
      </c>
    </row>
    <row r="79" spans="1:3" x14ac:dyDescent="0.25">
      <c r="A79">
        <v>2</v>
      </c>
      <c r="B79">
        <v>0.57425638606630403</v>
      </c>
      <c r="C79" t="s">
        <v>38</v>
      </c>
    </row>
    <row r="80" spans="1:3" x14ac:dyDescent="0.25">
      <c r="A80">
        <v>2</v>
      </c>
      <c r="B80">
        <v>0.55624421446221595</v>
      </c>
      <c r="C80" t="s">
        <v>39</v>
      </c>
    </row>
    <row r="81" spans="1:3" x14ac:dyDescent="0.25">
      <c r="A81">
        <v>2</v>
      </c>
      <c r="B81">
        <v>0.48109893478944299</v>
      </c>
      <c r="C81" t="s">
        <v>33</v>
      </c>
    </row>
    <row r="82" spans="1:3" x14ac:dyDescent="0.25">
      <c r="A82">
        <v>2</v>
      </c>
      <c r="B82">
        <v>0.47963231400766199</v>
      </c>
      <c r="C82" t="s">
        <v>34</v>
      </c>
    </row>
    <row r="83" spans="1:3" x14ac:dyDescent="0.25">
      <c r="A83">
        <v>3</v>
      </c>
      <c r="B83">
        <v>0.87827161195859704</v>
      </c>
      <c r="C83" t="s">
        <v>42</v>
      </c>
    </row>
    <row r="84" spans="1:3" x14ac:dyDescent="0.25">
      <c r="A84">
        <v>3</v>
      </c>
      <c r="B84">
        <v>0.87335342783312997</v>
      </c>
      <c r="C84" t="s">
        <v>44</v>
      </c>
    </row>
    <row r="85" spans="1:3" x14ac:dyDescent="0.25">
      <c r="A85">
        <v>3</v>
      </c>
      <c r="B85">
        <v>0.86022550009208798</v>
      </c>
      <c r="C85" t="s">
        <v>39</v>
      </c>
    </row>
    <row r="86" spans="1:3" x14ac:dyDescent="0.25">
      <c r="A86">
        <v>3</v>
      </c>
      <c r="B86">
        <v>0.851196716267413</v>
      </c>
      <c r="C86" t="s">
        <v>40</v>
      </c>
    </row>
    <row r="87" spans="1:3" x14ac:dyDescent="0.25">
      <c r="A87">
        <v>3</v>
      </c>
      <c r="B87">
        <v>0.83304494557192099</v>
      </c>
      <c r="C87" t="s">
        <v>43</v>
      </c>
    </row>
    <row r="88" spans="1:3" x14ac:dyDescent="0.25">
      <c r="A88">
        <v>3</v>
      </c>
      <c r="B88">
        <v>0.64451841898435602</v>
      </c>
      <c r="C88" t="s">
        <v>41</v>
      </c>
    </row>
    <row r="89" spans="1:3" x14ac:dyDescent="0.25">
      <c r="A89">
        <v>3</v>
      </c>
      <c r="B89">
        <v>0.62684756495913796</v>
      </c>
      <c r="C89" t="s">
        <v>33</v>
      </c>
    </row>
    <row r="90" spans="1:3" x14ac:dyDescent="0.25">
      <c r="A90">
        <v>3</v>
      </c>
      <c r="B90">
        <v>0.593478016952943</v>
      </c>
      <c r="C90" t="s">
        <v>34</v>
      </c>
    </row>
    <row r="91" spans="1:3" x14ac:dyDescent="0.25">
      <c r="A91">
        <v>3</v>
      </c>
      <c r="B91">
        <v>0.57937649820924697</v>
      </c>
      <c r="C91" t="s">
        <v>38</v>
      </c>
    </row>
    <row r="92" spans="1:3" x14ac:dyDescent="0.25">
      <c r="A92">
        <v>4</v>
      </c>
      <c r="B92">
        <v>0.93570261794715603</v>
      </c>
      <c r="C92" t="s">
        <v>39</v>
      </c>
    </row>
    <row r="93" spans="1:3" x14ac:dyDescent="0.25">
      <c r="A93">
        <v>4</v>
      </c>
      <c r="B93">
        <v>0.91023270240448495</v>
      </c>
      <c r="C93" t="s">
        <v>34</v>
      </c>
    </row>
    <row r="94" spans="1:3" x14ac:dyDescent="0.25">
      <c r="A94">
        <v>4</v>
      </c>
      <c r="B94">
        <v>0.91023270240448495</v>
      </c>
      <c r="C94" t="s">
        <v>33</v>
      </c>
    </row>
    <row r="95" spans="1:3" x14ac:dyDescent="0.25">
      <c r="A95">
        <v>4</v>
      </c>
      <c r="B95">
        <v>0.85694544996993605</v>
      </c>
      <c r="C95" t="s">
        <v>40</v>
      </c>
    </row>
    <row r="96" spans="1:3" x14ac:dyDescent="0.25">
      <c r="A96">
        <v>4</v>
      </c>
      <c r="B96">
        <v>0.84899016721815701</v>
      </c>
      <c r="C96" t="s">
        <v>38</v>
      </c>
    </row>
    <row r="97" spans="1:3" x14ac:dyDescent="0.25">
      <c r="A97">
        <v>4</v>
      </c>
      <c r="B97">
        <v>0.83522534267366</v>
      </c>
      <c r="C97" t="s">
        <v>41</v>
      </c>
    </row>
    <row r="98" spans="1:3" x14ac:dyDescent="0.25">
      <c r="A98">
        <v>4</v>
      </c>
      <c r="B98">
        <v>0.77684060885756301</v>
      </c>
      <c r="C98" t="s">
        <v>42</v>
      </c>
    </row>
    <row r="99" spans="1:3" x14ac:dyDescent="0.25">
      <c r="A99">
        <v>4</v>
      </c>
      <c r="B99">
        <v>0.77667633604638697</v>
      </c>
      <c r="C99" t="s">
        <v>43</v>
      </c>
    </row>
    <row r="100" spans="1:3" x14ac:dyDescent="0.25">
      <c r="A100">
        <v>4</v>
      </c>
      <c r="B100">
        <v>0.76062087991225702</v>
      </c>
      <c r="C100" t="s">
        <v>44</v>
      </c>
    </row>
    <row r="101" spans="1:3" x14ac:dyDescent="0.25">
      <c r="A101">
        <v>5</v>
      </c>
      <c r="B101">
        <v>0.60672108537561498</v>
      </c>
      <c r="C101" t="s">
        <v>42</v>
      </c>
    </row>
    <row r="102" spans="1:3" x14ac:dyDescent="0.25">
      <c r="A102">
        <v>5</v>
      </c>
      <c r="B102">
        <v>0.60188810653084601</v>
      </c>
      <c r="C102" t="s">
        <v>43</v>
      </c>
    </row>
    <row r="103" spans="1:3" x14ac:dyDescent="0.25">
      <c r="A103">
        <v>5</v>
      </c>
      <c r="B103">
        <v>0.596057102216066</v>
      </c>
      <c r="C103" t="s">
        <v>41</v>
      </c>
    </row>
    <row r="104" spans="1:3" x14ac:dyDescent="0.25">
      <c r="A104">
        <v>5</v>
      </c>
      <c r="B104">
        <v>0.571452077468104</v>
      </c>
      <c r="C104" t="s">
        <v>40</v>
      </c>
    </row>
    <row r="105" spans="1:3" x14ac:dyDescent="0.25">
      <c r="A105">
        <v>5</v>
      </c>
      <c r="B105">
        <v>0.56713578928773101</v>
      </c>
      <c r="C105" t="s">
        <v>38</v>
      </c>
    </row>
    <row r="106" spans="1:3" x14ac:dyDescent="0.25">
      <c r="A106">
        <v>5</v>
      </c>
      <c r="B106">
        <v>0.54704456936698997</v>
      </c>
      <c r="C106" t="s">
        <v>44</v>
      </c>
    </row>
    <row r="107" spans="1:3" x14ac:dyDescent="0.25">
      <c r="A107">
        <v>5</v>
      </c>
      <c r="B107">
        <v>0.51296959414235999</v>
      </c>
      <c r="C107" t="s">
        <v>39</v>
      </c>
    </row>
    <row r="108" spans="1:3" x14ac:dyDescent="0.25">
      <c r="A108">
        <v>5</v>
      </c>
      <c r="B108">
        <v>0.42417098975383999</v>
      </c>
      <c r="C108" t="s">
        <v>34</v>
      </c>
    </row>
    <row r="109" spans="1:3" x14ac:dyDescent="0.25">
      <c r="A109">
        <v>5</v>
      </c>
      <c r="B109">
        <v>0.42323162666029002</v>
      </c>
      <c r="C109" t="s">
        <v>33</v>
      </c>
    </row>
    <row r="110" spans="1:3" x14ac:dyDescent="0.25">
      <c r="A110">
        <v>6</v>
      </c>
      <c r="B110">
        <v>0.89555306441556304</v>
      </c>
      <c r="C110" t="s">
        <v>39</v>
      </c>
    </row>
    <row r="111" spans="1:3" x14ac:dyDescent="0.25">
      <c r="A111">
        <v>6</v>
      </c>
      <c r="B111">
        <v>0.86102925336325498</v>
      </c>
      <c r="C111" t="s">
        <v>40</v>
      </c>
    </row>
    <row r="112" spans="1:3" x14ac:dyDescent="0.25">
      <c r="A112">
        <v>6</v>
      </c>
      <c r="B112">
        <v>0.83763321005960301</v>
      </c>
      <c r="C112" t="s">
        <v>38</v>
      </c>
    </row>
    <row r="113" spans="1:3" x14ac:dyDescent="0.25">
      <c r="A113">
        <v>6</v>
      </c>
      <c r="B113">
        <v>0.82683421732596796</v>
      </c>
      <c r="C113" t="s">
        <v>34</v>
      </c>
    </row>
    <row r="114" spans="1:3" x14ac:dyDescent="0.25">
      <c r="A114">
        <v>6</v>
      </c>
      <c r="B114">
        <v>0.82683421732596796</v>
      </c>
      <c r="C114" t="s">
        <v>33</v>
      </c>
    </row>
    <row r="115" spans="1:3" x14ac:dyDescent="0.25">
      <c r="A115">
        <v>6</v>
      </c>
      <c r="B115">
        <v>0.80641865065975804</v>
      </c>
      <c r="C115" t="s">
        <v>41</v>
      </c>
    </row>
    <row r="116" spans="1:3" x14ac:dyDescent="0.25">
      <c r="A116">
        <v>6</v>
      </c>
      <c r="B116">
        <v>0.75625495640643003</v>
      </c>
      <c r="C116" t="s">
        <v>43</v>
      </c>
    </row>
    <row r="117" spans="1:3" x14ac:dyDescent="0.25">
      <c r="A117">
        <v>6</v>
      </c>
      <c r="B117">
        <v>0.75312004993824699</v>
      </c>
      <c r="C117" t="s">
        <v>42</v>
      </c>
    </row>
    <row r="118" spans="1:3" x14ac:dyDescent="0.25">
      <c r="A118">
        <v>6</v>
      </c>
      <c r="B118">
        <v>0.61605015817308295</v>
      </c>
      <c r="C118" t="s">
        <v>44</v>
      </c>
    </row>
    <row r="119" spans="1:3" x14ac:dyDescent="0.25">
      <c r="A119">
        <v>7</v>
      </c>
      <c r="B119">
        <v>0.86370646635315595</v>
      </c>
      <c r="C119" t="s">
        <v>34</v>
      </c>
    </row>
    <row r="120" spans="1:3" x14ac:dyDescent="0.25">
      <c r="A120">
        <v>7</v>
      </c>
      <c r="B120">
        <v>0.85114450757415006</v>
      </c>
      <c r="C120" t="s">
        <v>33</v>
      </c>
    </row>
    <row r="121" spans="1:3" x14ac:dyDescent="0.25">
      <c r="A121">
        <v>7</v>
      </c>
      <c r="B121">
        <v>0.60016229474434402</v>
      </c>
      <c r="C121" t="s">
        <v>39</v>
      </c>
    </row>
    <row r="122" spans="1:3" x14ac:dyDescent="0.25">
      <c r="A122">
        <v>7</v>
      </c>
      <c r="B122">
        <v>0.51684790017469295</v>
      </c>
      <c r="C122" t="s">
        <v>38</v>
      </c>
    </row>
    <row r="123" spans="1:3" x14ac:dyDescent="0.25">
      <c r="A123">
        <v>7</v>
      </c>
      <c r="B123">
        <v>0.501905903836246</v>
      </c>
      <c r="C123" t="s">
        <v>41</v>
      </c>
    </row>
    <row r="124" spans="1:3" x14ac:dyDescent="0.25">
      <c r="A124">
        <v>7</v>
      </c>
      <c r="B124">
        <v>0.47799022971633398</v>
      </c>
      <c r="C124" t="s">
        <v>43</v>
      </c>
    </row>
    <row r="125" spans="1:3" x14ac:dyDescent="0.25">
      <c r="A125">
        <v>7</v>
      </c>
      <c r="B125">
        <v>0.472771406528739</v>
      </c>
      <c r="C125" t="s">
        <v>42</v>
      </c>
    </row>
    <row r="126" spans="1:3" x14ac:dyDescent="0.25">
      <c r="A126">
        <v>7</v>
      </c>
      <c r="B126">
        <v>0.464476411698238</v>
      </c>
      <c r="C126" t="s">
        <v>40</v>
      </c>
    </row>
    <row r="127" spans="1:3" x14ac:dyDescent="0.25">
      <c r="A127">
        <v>7</v>
      </c>
      <c r="B127">
        <v>0.41181757418132903</v>
      </c>
      <c r="C127" t="s">
        <v>44</v>
      </c>
    </row>
    <row r="128" spans="1:3" x14ac:dyDescent="0.25">
      <c r="A128">
        <v>8</v>
      </c>
      <c r="B128">
        <v>0.63775621578207897</v>
      </c>
      <c r="C128" t="s">
        <v>39</v>
      </c>
    </row>
    <row r="129" spans="1:3" x14ac:dyDescent="0.25">
      <c r="A129">
        <v>8</v>
      </c>
      <c r="B129">
        <v>0.61150439986707295</v>
      </c>
      <c r="C129" t="s">
        <v>38</v>
      </c>
    </row>
    <row r="130" spans="1:3" x14ac:dyDescent="0.25">
      <c r="A130">
        <v>8</v>
      </c>
      <c r="B130">
        <v>0.61007538161425301</v>
      </c>
      <c r="C130" t="s">
        <v>34</v>
      </c>
    </row>
    <row r="131" spans="1:3" x14ac:dyDescent="0.25">
      <c r="A131">
        <v>8</v>
      </c>
      <c r="B131">
        <v>0.60004668335712097</v>
      </c>
      <c r="C131" t="s">
        <v>33</v>
      </c>
    </row>
    <row r="132" spans="1:3" x14ac:dyDescent="0.25">
      <c r="A132">
        <v>8</v>
      </c>
      <c r="B132">
        <v>0.59689714353589896</v>
      </c>
      <c r="C132" t="s">
        <v>40</v>
      </c>
    </row>
    <row r="133" spans="1:3" x14ac:dyDescent="0.25">
      <c r="A133">
        <v>8</v>
      </c>
      <c r="B133">
        <v>0.58820214777008395</v>
      </c>
      <c r="C133" t="s">
        <v>41</v>
      </c>
    </row>
    <row r="134" spans="1:3" x14ac:dyDescent="0.25">
      <c r="A134">
        <v>8</v>
      </c>
      <c r="B134">
        <v>0.58315186406444997</v>
      </c>
      <c r="C134" t="s">
        <v>43</v>
      </c>
    </row>
    <row r="135" spans="1:3" x14ac:dyDescent="0.25">
      <c r="A135">
        <v>8</v>
      </c>
      <c r="B135">
        <v>0.57910624765984797</v>
      </c>
      <c r="C135" t="s">
        <v>42</v>
      </c>
    </row>
    <row r="136" spans="1:3" x14ac:dyDescent="0.25">
      <c r="A136">
        <v>8</v>
      </c>
      <c r="B136">
        <v>0.53025809795710999</v>
      </c>
      <c r="C136" t="s">
        <v>44</v>
      </c>
    </row>
    <row r="137" spans="1:3" x14ac:dyDescent="0.25">
      <c r="A137">
        <v>9</v>
      </c>
      <c r="B137">
        <v>0.54921738607890502</v>
      </c>
      <c r="C137" t="s">
        <v>44</v>
      </c>
    </row>
    <row r="138" spans="1:3" x14ac:dyDescent="0.25">
      <c r="A138">
        <v>9</v>
      </c>
      <c r="B138">
        <v>0.52814825112223196</v>
      </c>
      <c r="C138" t="s">
        <v>43</v>
      </c>
    </row>
    <row r="139" spans="1:3" x14ac:dyDescent="0.25">
      <c r="A139">
        <v>9</v>
      </c>
      <c r="B139">
        <v>0.52661874656656105</v>
      </c>
      <c r="C139" t="s">
        <v>42</v>
      </c>
    </row>
    <row r="140" spans="1:3" x14ac:dyDescent="0.25">
      <c r="A140">
        <v>9</v>
      </c>
      <c r="B140">
        <v>0.52250065045650396</v>
      </c>
      <c r="C140" t="s">
        <v>41</v>
      </c>
    </row>
    <row r="141" spans="1:3" x14ac:dyDescent="0.25">
      <c r="A141">
        <v>9</v>
      </c>
      <c r="B141">
        <v>0.51554635341252797</v>
      </c>
      <c r="C141" t="s">
        <v>40</v>
      </c>
    </row>
    <row r="142" spans="1:3" x14ac:dyDescent="0.25">
      <c r="A142">
        <v>9</v>
      </c>
      <c r="B142">
        <v>0.49216250875793199</v>
      </c>
      <c r="C142" t="s">
        <v>39</v>
      </c>
    </row>
    <row r="143" spans="1:3" x14ac:dyDescent="0.25">
      <c r="A143">
        <v>9</v>
      </c>
      <c r="B143">
        <v>0.48780422129281698</v>
      </c>
      <c r="C143" t="s">
        <v>38</v>
      </c>
    </row>
    <row r="144" spans="1:3" x14ac:dyDescent="0.25">
      <c r="A144">
        <v>9</v>
      </c>
      <c r="B144">
        <v>0.43720329523326301</v>
      </c>
      <c r="C144" t="s">
        <v>37</v>
      </c>
    </row>
    <row r="145" spans="1:3" x14ac:dyDescent="0.25">
      <c r="A145">
        <v>9</v>
      </c>
      <c r="B145">
        <v>0.43606659080181598</v>
      </c>
      <c r="C145" t="s">
        <v>36</v>
      </c>
    </row>
    <row r="146" spans="1:3" x14ac:dyDescent="0.25">
      <c r="A146">
        <v>9</v>
      </c>
      <c r="B146">
        <v>0.43315127237123802</v>
      </c>
      <c r="C146" t="s">
        <v>35</v>
      </c>
    </row>
    <row r="147" spans="1:3" x14ac:dyDescent="0.25">
      <c r="A147">
        <v>9</v>
      </c>
      <c r="B147">
        <v>0.28824749420073398</v>
      </c>
      <c r="C147" t="s">
        <v>34</v>
      </c>
    </row>
    <row r="148" spans="1:3" x14ac:dyDescent="0.25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3" sqref="D33"/>
    </sheetView>
  </sheetViews>
  <sheetFormatPr defaultRowHeight="15" x14ac:dyDescent="0.25"/>
  <cols>
    <col min="2" max="2" width="26.5703125" customWidth="1"/>
  </cols>
  <sheetData>
    <row r="1" spans="1:6" x14ac:dyDescent="0.25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 x14ac:dyDescent="0.25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 x14ac:dyDescent="0.25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 x14ac:dyDescent="0.25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 x14ac:dyDescent="0.25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 x14ac:dyDescent="0.25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 x14ac:dyDescent="0.25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 x14ac:dyDescent="0.25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 x14ac:dyDescent="0.25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 x14ac:dyDescent="0.25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 x14ac:dyDescent="0.25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 x14ac:dyDescent="0.25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 x14ac:dyDescent="0.25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 x14ac:dyDescent="0.25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 x14ac:dyDescent="0.25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 x14ac:dyDescent="0.25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 x14ac:dyDescent="0.25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 x14ac:dyDescent="0.25">
      <c r="A20" t="s">
        <v>29</v>
      </c>
    </row>
    <row r="21" spans="1:6" x14ac:dyDescent="0.25">
      <c r="A21" t="s">
        <v>30</v>
      </c>
    </row>
    <row r="22" spans="1:6" x14ac:dyDescent="0.25">
      <c r="A22" s="1" t="s">
        <v>31</v>
      </c>
    </row>
    <row r="23" spans="1:6" x14ac:dyDescent="0.25">
      <c r="A23">
        <f>A3</f>
        <v>2</v>
      </c>
      <c r="B23" t="str">
        <f>B3</f>
        <v>CAD</v>
      </c>
    </row>
    <row r="24" spans="1:6" x14ac:dyDescent="0.25">
      <c r="A24">
        <f>A4</f>
        <v>5</v>
      </c>
      <c r="B24" t="str">
        <f>B4</f>
        <v>Diabetes</v>
      </c>
    </row>
    <row r="25" spans="1:6" x14ac:dyDescent="0.25">
      <c r="A25">
        <f>A7</f>
        <v>14</v>
      </c>
      <c r="B25" t="str">
        <f>B7</f>
        <v>OSA</v>
      </c>
    </row>
    <row r="27" spans="1:6" x14ac:dyDescent="0.25">
      <c r="A27" s="1" t="s">
        <v>32</v>
      </c>
    </row>
    <row r="28" spans="1:6" x14ac:dyDescent="0.25">
      <c r="A28">
        <f>A8</f>
        <v>16</v>
      </c>
      <c r="B28" t="str">
        <f>B8</f>
        <v>Venous Insufficiency</v>
      </c>
    </row>
    <row r="29" spans="1:6" x14ac:dyDescent="0.25">
      <c r="A29">
        <f>A9</f>
        <v>10</v>
      </c>
      <c r="B29" t="str">
        <f>B9</f>
        <v>Hypertension</v>
      </c>
    </row>
    <row r="30" spans="1:6" x14ac:dyDescent="0.25">
      <c r="A30">
        <f>A12</f>
        <v>11</v>
      </c>
      <c r="B30" t="str">
        <f>B12</f>
        <v>Hypertriglyceridemia</v>
      </c>
    </row>
    <row r="31" spans="1:6" x14ac:dyDescent="0.25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 x14ac:dyDescent="0.2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 x14ac:dyDescent="0.2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 x14ac:dyDescent="0.2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 x14ac:dyDescent="0.2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 x14ac:dyDescent="0.2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 x14ac:dyDescent="0.2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 x14ac:dyDescent="0.2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 x14ac:dyDescent="0.2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 x14ac:dyDescent="0.2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 x14ac:dyDescent="0.2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 x14ac:dyDescent="0.2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 x14ac:dyDescent="0.2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 x14ac:dyDescent="0.2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 x14ac:dyDescent="0.2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 x14ac:dyDescent="0.25">
      <c r="A17">
        <v>9</v>
      </c>
      <c r="B17">
        <v>0.52814825112223196</v>
      </c>
      <c r="C17">
        <v>0.54921738607890502</v>
      </c>
      <c r="D17">
        <v>0.48841623525436301</v>
      </c>
      <c r="E17" t="s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3" max="3" width="21.28515625" customWidth="1"/>
    <col min="4" max="4" width="14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18</v>
      </c>
    </row>
    <row r="2" spans="1:5" x14ac:dyDescent="0.25">
      <c r="A2">
        <v>1</v>
      </c>
      <c r="B2" t="s">
        <v>2</v>
      </c>
      <c r="C2">
        <v>0.90967281672681599</v>
      </c>
      <c r="D2">
        <v>0.95038783436226604</v>
      </c>
      <c r="E2" s="3"/>
    </row>
    <row r="3" spans="1:5" x14ac:dyDescent="0.25">
      <c r="A3">
        <v>10</v>
      </c>
      <c r="B3" t="s">
        <v>3</v>
      </c>
      <c r="C3">
        <v>0.77769042543323796</v>
      </c>
      <c r="D3">
        <v>0.78542502001772696</v>
      </c>
      <c r="E3" s="3"/>
    </row>
    <row r="4" spans="1:5" x14ac:dyDescent="0.25">
      <c r="A4">
        <v>11</v>
      </c>
      <c r="B4" t="s">
        <v>4</v>
      </c>
      <c r="C4">
        <v>0.70576021033756398</v>
      </c>
      <c r="D4">
        <v>0.88454013348201499</v>
      </c>
      <c r="E4" s="3"/>
    </row>
    <row r="5" spans="1:5" x14ac:dyDescent="0.25">
      <c r="A5">
        <v>12</v>
      </c>
      <c r="B5" t="s">
        <v>5</v>
      </c>
      <c r="C5">
        <v>0.51434947845219303</v>
      </c>
      <c r="D5">
        <v>0.61571193603009</v>
      </c>
      <c r="E5" s="4"/>
    </row>
    <row r="6" spans="1:5" x14ac:dyDescent="0.25">
      <c r="A6">
        <v>13</v>
      </c>
      <c r="B6" t="s">
        <v>6</v>
      </c>
      <c r="C6">
        <v>0.87657427024380397</v>
      </c>
      <c r="D6">
        <v>0.97020653956053204</v>
      </c>
      <c r="E6" s="3"/>
    </row>
    <row r="7" spans="1:5" x14ac:dyDescent="0.25">
      <c r="A7">
        <v>14</v>
      </c>
      <c r="B7" t="s">
        <v>7</v>
      </c>
      <c r="C7">
        <v>0.63027178942269502</v>
      </c>
      <c r="D7">
        <v>0.64291386894301095</v>
      </c>
      <c r="E7" s="3"/>
    </row>
    <row r="8" spans="1:5" x14ac:dyDescent="0.25">
      <c r="A8">
        <v>15</v>
      </c>
      <c r="B8" t="s">
        <v>8</v>
      </c>
      <c r="C8">
        <v>0.65655666315362504</v>
      </c>
      <c r="D8">
        <v>0.92299437668031703</v>
      </c>
      <c r="E8" s="3"/>
    </row>
    <row r="9" spans="1:5" x14ac:dyDescent="0.25">
      <c r="A9">
        <v>16</v>
      </c>
      <c r="B9" t="s">
        <v>9</v>
      </c>
      <c r="C9">
        <v>0.607017779992719</v>
      </c>
      <c r="D9">
        <v>0.72367121695177705</v>
      </c>
      <c r="E9" s="3"/>
    </row>
    <row r="10" spans="1:5" x14ac:dyDescent="0.25">
      <c r="A10">
        <v>2</v>
      </c>
      <c r="B10" t="s">
        <v>10</v>
      </c>
      <c r="C10">
        <v>0.58568232376698504</v>
      </c>
      <c r="D10">
        <v>0.59808003351412298</v>
      </c>
      <c r="E10" s="3"/>
    </row>
    <row r="11" spans="1:5" x14ac:dyDescent="0.25">
      <c r="A11">
        <v>3</v>
      </c>
      <c r="B11" t="s">
        <v>11</v>
      </c>
      <c r="C11">
        <v>0.87827161195859704</v>
      </c>
      <c r="D11">
        <v>0.87335342783312997</v>
      </c>
      <c r="E11" s="4"/>
    </row>
    <row r="12" spans="1:5" x14ac:dyDescent="0.25">
      <c r="A12">
        <v>4</v>
      </c>
      <c r="B12" t="s">
        <v>12</v>
      </c>
      <c r="C12">
        <v>0.84899016721815701</v>
      </c>
      <c r="D12">
        <v>0.93570261794715603</v>
      </c>
      <c r="E12" s="3"/>
    </row>
    <row r="13" spans="1:5" x14ac:dyDescent="0.25">
      <c r="A13">
        <v>5</v>
      </c>
      <c r="B13" t="s">
        <v>13</v>
      </c>
      <c r="C13">
        <v>0.60672108537561498</v>
      </c>
      <c r="D13">
        <v>0.571452077468104</v>
      </c>
      <c r="E13" s="4"/>
    </row>
    <row r="14" spans="1:5" x14ac:dyDescent="0.25">
      <c r="A14">
        <v>6</v>
      </c>
      <c r="B14" t="s">
        <v>14</v>
      </c>
      <c r="C14">
        <v>0.83763321005960301</v>
      </c>
      <c r="D14">
        <v>0.89555306441556304</v>
      </c>
      <c r="E14" s="4"/>
    </row>
    <row r="15" spans="1:5" x14ac:dyDescent="0.25">
      <c r="A15">
        <v>7</v>
      </c>
      <c r="B15" t="s">
        <v>15</v>
      </c>
      <c r="C15">
        <v>0.51684790017469295</v>
      </c>
      <c r="D15">
        <v>0.86370646635315595</v>
      </c>
      <c r="E15" s="4"/>
    </row>
    <row r="16" spans="1:5" x14ac:dyDescent="0.25">
      <c r="A16">
        <v>8</v>
      </c>
      <c r="B16" t="s">
        <v>16</v>
      </c>
      <c r="C16">
        <v>0.61150439986707295</v>
      </c>
      <c r="D16">
        <v>0.63775621578207897</v>
      </c>
      <c r="E16" s="3"/>
    </row>
    <row r="17" spans="1:5" x14ac:dyDescent="0.25">
      <c r="A17">
        <v>9</v>
      </c>
      <c r="B17" t="s">
        <v>17</v>
      </c>
      <c r="C17">
        <v>0.52814825112223196</v>
      </c>
      <c r="D17">
        <v>0.54921738607890502</v>
      </c>
      <c r="E1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defaultRowHeight="15" x14ac:dyDescent="0.25"/>
  <cols>
    <col min="4" max="4" width="18.28515625" customWidth="1"/>
    <col min="5" max="5" width="22.7109375" customWidth="1"/>
    <col min="6" max="6" width="21.28515625" customWidth="1"/>
  </cols>
  <sheetData>
    <row r="1" spans="1:11" x14ac:dyDescent="0.25">
      <c r="D1" t="s">
        <v>77</v>
      </c>
      <c r="E1" t="s">
        <v>78</v>
      </c>
      <c r="F1" t="s">
        <v>79</v>
      </c>
      <c r="G1" t="s">
        <v>76</v>
      </c>
      <c r="H1" t="s">
        <v>80</v>
      </c>
      <c r="I1" t="s">
        <v>81</v>
      </c>
      <c r="J1" t="s">
        <v>83</v>
      </c>
      <c r="K1" t="s">
        <v>84</v>
      </c>
    </row>
    <row r="2" spans="1:11" x14ac:dyDescent="0.25">
      <c r="A2" t="s">
        <v>46</v>
      </c>
      <c r="B2" t="s">
        <v>64</v>
      </c>
      <c r="C2" t="s">
        <v>66</v>
      </c>
      <c r="D2" t="s">
        <v>47</v>
      </c>
      <c r="E2" t="s">
        <v>65</v>
      </c>
      <c r="F2" t="s">
        <v>72</v>
      </c>
      <c r="G2">
        <v>3</v>
      </c>
      <c r="H2">
        <v>0.89904381377575004</v>
      </c>
      <c r="I2">
        <v>0.70783684073515096</v>
      </c>
      <c r="J2" t="s">
        <v>82</v>
      </c>
    </row>
    <row r="3" spans="1:11" x14ac:dyDescent="0.25">
      <c r="A3" t="s">
        <v>48</v>
      </c>
      <c r="B3" t="s">
        <v>46</v>
      </c>
      <c r="C3" t="s">
        <v>67</v>
      </c>
      <c r="D3" t="s">
        <v>49</v>
      </c>
      <c r="E3" t="s">
        <v>47</v>
      </c>
      <c r="F3" t="s">
        <v>71</v>
      </c>
      <c r="G3">
        <v>5</v>
      </c>
      <c r="H3">
        <v>0.31695296206907603</v>
      </c>
      <c r="I3">
        <v>0.62238459460407103</v>
      </c>
      <c r="J3" t="s">
        <v>82</v>
      </c>
    </row>
    <row r="4" spans="1:11" x14ac:dyDescent="0.25">
      <c r="A4" t="s">
        <v>50</v>
      </c>
      <c r="B4" t="s">
        <v>46</v>
      </c>
      <c r="C4" t="s">
        <v>52</v>
      </c>
      <c r="D4" t="s">
        <v>51</v>
      </c>
      <c r="E4" t="s">
        <v>47</v>
      </c>
      <c r="F4" t="s">
        <v>63</v>
      </c>
      <c r="G4">
        <v>2</v>
      </c>
      <c r="H4">
        <v>0.79472441984614905</v>
      </c>
      <c r="I4">
        <v>0.76846617423649499</v>
      </c>
      <c r="J4" t="s">
        <v>82</v>
      </c>
    </row>
    <row r="5" spans="1:11" x14ac:dyDescent="0.25">
      <c r="A5" t="s">
        <v>50</v>
      </c>
      <c r="B5" t="s">
        <v>53</v>
      </c>
      <c r="C5" t="s">
        <v>52</v>
      </c>
      <c r="D5" t="s">
        <v>51</v>
      </c>
      <c r="E5" t="s">
        <v>54</v>
      </c>
      <c r="F5" t="s">
        <v>63</v>
      </c>
      <c r="G5">
        <v>3</v>
      </c>
      <c r="H5">
        <v>0.75231887811212395</v>
      </c>
      <c r="I5">
        <v>0.70783684073515096</v>
      </c>
      <c r="J5" t="s">
        <v>82</v>
      </c>
    </row>
    <row r="6" spans="1:11" x14ac:dyDescent="0.25">
      <c r="A6" t="s">
        <v>55</v>
      </c>
      <c r="B6" t="s">
        <v>56</v>
      </c>
      <c r="C6" t="s">
        <v>68</v>
      </c>
      <c r="D6" t="s">
        <v>57</v>
      </c>
      <c r="E6" t="s">
        <v>58</v>
      </c>
      <c r="F6" t="s">
        <v>73</v>
      </c>
      <c r="G6">
        <v>10</v>
      </c>
      <c r="H6">
        <v>0.13298048495300699</v>
      </c>
      <c r="I6">
        <v>0.49464076451910799</v>
      </c>
      <c r="J6" t="s">
        <v>85</v>
      </c>
      <c r="K6" t="s">
        <v>87</v>
      </c>
    </row>
    <row r="7" spans="1:11" x14ac:dyDescent="0.25">
      <c r="A7" t="s">
        <v>55</v>
      </c>
      <c r="B7" t="s">
        <v>59</v>
      </c>
      <c r="C7" t="s">
        <v>69</v>
      </c>
      <c r="D7" t="s">
        <v>57</v>
      </c>
      <c r="E7" t="s">
        <v>60</v>
      </c>
      <c r="F7" t="s">
        <v>74</v>
      </c>
      <c r="G7">
        <v>7</v>
      </c>
      <c r="H7">
        <v>0.27177561728955502</v>
      </c>
      <c r="I7">
        <v>0.561755261102726</v>
      </c>
      <c r="J7" t="s">
        <v>85</v>
      </c>
      <c r="K7" t="s">
        <v>86</v>
      </c>
    </row>
    <row r="8" spans="1:11" x14ac:dyDescent="0.25">
      <c r="A8" t="s">
        <v>55</v>
      </c>
      <c r="B8" t="s">
        <v>61</v>
      </c>
      <c r="C8" t="s">
        <v>70</v>
      </c>
      <c r="D8" t="s">
        <v>57</v>
      </c>
      <c r="E8" t="s">
        <v>62</v>
      </c>
      <c r="F8" t="s">
        <v>75</v>
      </c>
      <c r="G8">
        <v>2</v>
      </c>
      <c r="H8">
        <v>0.76279977188703896</v>
      </c>
      <c r="I8">
        <v>0.76846617423649499</v>
      </c>
      <c r="J8" t="s">
        <v>85</v>
      </c>
      <c r="K8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5" sqref="M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104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99</v>
      </c>
      <c r="B2">
        <v>1</v>
      </c>
      <c r="C2">
        <v>0.90967281672681599</v>
      </c>
      <c r="D2">
        <v>0.95038783436226604</v>
      </c>
      <c r="E2">
        <v>0.91282450286654104</v>
      </c>
      <c r="F2">
        <v>0.898146416678407</v>
      </c>
    </row>
    <row r="3" spans="1:6" x14ac:dyDescent="0.25">
      <c r="A3" t="s">
        <v>100</v>
      </c>
      <c r="B3">
        <v>3</v>
      </c>
      <c r="C3">
        <v>0.87827161195859704</v>
      </c>
      <c r="D3">
        <v>0.87335342783312997</v>
      </c>
      <c r="E3">
        <v>0.57850581360740705</v>
      </c>
      <c r="F3">
        <v>0.58620854822053703</v>
      </c>
    </row>
    <row r="4" spans="1:6" x14ac:dyDescent="0.25">
      <c r="A4" t="s">
        <v>101</v>
      </c>
      <c r="B4">
        <v>4</v>
      </c>
      <c r="C4">
        <v>0.84899016721815701</v>
      </c>
      <c r="D4">
        <v>0.93570261794715603</v>
      </c>
      <c r="E4">
        <v>0.94082026541111996</v>
      </c>
      <c r="F4">
        <v>0.93442211978499901</v>
      </c>
    </row>
    <row r="5" spans="1:6" x14ac:dyDescent="0.25">
      <c r="A5" t="s">
        <v>102</v>
      </c>
      <c r="B5">
        <v>6</v>
      </c>
      <c r="C5">
        <v>0.83763321005960301</v>
      </c>
      <c r="D5">
        <v>0.89555306441556304</v>
      </c>
      <c r="E5">
        <v>0.87215821351152101</v>
      </c>
      <c r="F5">
        <v>0.89081987756710002</v>
      </c>
    </row>
    <row r="6" spans="1:6" x14ac:dyDescent="0.25">
      <c r="A6" t="s">
        <v>103</v>
      </c>
      <c r="B6">
        <v>8</v>
      </c>
      <c r="C6">
        <v>0.61150439986707295</v>
      </c>
      <c r="D6">
        <v>0.63775621578207897</v>
      </c>
      <c r="E6">
        <v>0.62251063930252004</v>
      </c>
      <c r="F6">
        <v>0.62191950651099703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B1" workbookViewId="0">
      <selection activeCell="E15" sqref="E15"/>
    </sheetView>
  </sheetViews>
  <sheetFormatPr defaultRowHeight="15" x14ac:dyDescent="0.25"/>
  <cols>
    <col min="2" max="2" width="8" style="5" customWidth="1"/>
    <col min="3" max="3" width="22.7109375" customWidth="1"/>
    <col min="4" max="4" width="14.140625" customWidth="1"/>
    <col min="5" max="5" width="24.28515625" customWidth="1"/>
    <col min="6" max="6" width="9.140625" style="5"/>
    <col min="7" max="7" width="16.28515625" customWidth="1"/>
    <col min="9" max="9" width="9.140625" customWidth="1"/>
  </cols>
  <sheetData>
    <row r="1" spans="2:9" x14ac:dyDescent="0.25">
      <c r="B1" s="5" t="s">
        <v>102</v>
      </c>
    </row>
    <row r="2" spans="2:9" x14ac:dyDescent="0.25">
      <c r="B2" s="5" t="s">
        <v>19</v>
      </c>
      <c r="D2" t="s">
        <v>106</v>
      </c>
      <c r="F2" s="5" t="s">
        <v>107</v>
      </c>
      <c r="H2" t="s">
        <v>105</v>
      </c>
    </row>
    <row r="3" spans="2:9" ht="45" x14ac:dyDescent="0.25">
      <c r="B3" s="6">
        <v>0.39453601167156999</v>
      </c>
      <c r="C3" s="3" t="s">
        <v>108</v>
      </c>
      <c r="D3" s="3">
        <v>0.39407756052084802</v>
      </c>
      <c r="E3" s="3" t="s">
        <v>128</v>
      </c>
      <c r="F3" s="6">
        <v>7.3767176416964106E-2</v>
      </c>
      <c r="G3" s="3" t="s">
        <v>118</v>
      </c>
      <c r="H3" s="3">
        <v>0.35039752639032801</v>
      </c>
      <c r="I3" s="3" t="s">
        <v>137</v>
      </c>
    </row>
    <row r="4" spans="2:9" ht="45" x14ac:dyDescent="0.25">
      <c r="B4" s="6">
        <v>0.13494917236031501</v>
      </c>
      <c r="C4" s="3" t="s">
        <v>109</v>
      </c>
      <c r="D4" s="3">
        <v>7.7153438617393294E-2</v>
      </c>
      <c r="E4" s="3" t="s">
        <v>129</v>
      </c>
      <c r="F4" s="6">
        <v>6.6736614121460799E-2</v>
      </c>
      <c r="G4" s="3" t="s">
        <v>119</v>
      </c>
      <c r="H4" s="3">
        <v>0.35039752639032801</v>
      </c>
      <c r="I4" s="3" t="s">
        <v>128</v>
      </c>
    </row>
    <row r="5" spans="2:9" ht="45" x14ac:dyDescent="0.25">
      <c r="B5" s="6">
        <v>0.14142148770358001</v>
      </c>
      <c r="C5" s="3" t="s">
        <v>113</v>
      </c>
      <c r="D5" s="3">
        <v>7.5074457911798995E-2</v>
      </c>
      <c r="E5" s="3" t="s">
        <v>130</v>
      </c>
      <c r="F5" s="6">
        <v>6.5374722676645902E-2</v>
      </c>
      <c r="G5" s="3" t="s">
        <v>120</v>
      </c>
      <c r="H5" s="3">
        <v>0.35039752639032801</v>
      </c>
      <c r="I5" s="3" t="s">
        <v>138</v>
      </c>
    </row>
    <row r="6" spans="2:9" ht="75" x14ac:dyDescent="0.25">
      <c r="B6" s="6">
        <v>0.156904028159988</v>
      </c>
      <c r="C6" s="3" t="s">
        <v>110</v>
      </c>
      <c r="D6" s="3">
        <v>7.4768089625143905E-2</v>
      </c>
      <c r="E6" s="3" t="s">
        <v>131</v>
      </c>
      <c r="F6" s="6">
        <v>6.41475448086887E-2</v>
      </c>
      <c r="G6" s="3" t="s">
        <v>121</v>
      </c>
      <c r="H6" s="3">
        <v>0.35039752639032801</v>
      </c>
      <c r="I6" s="3" t="s">
        <v>139</v>
      </c>
    </row>
    <row r="7" spans="2:9" ht="60" x14ac:dyDescent="0.25">
      <c r="B7" s="6">
        <v>0.15445509019717901</v>
      </c>
      <c r="C7" s="3" t="s">
        <v>111</v>
      </c>
      <c r="D7" s="3">
        <v>7.2146220589035095E-2</v>
      </c>
      <c r="E7" s="3" t="s">
        <v>132</v>
      </c>
      <c r="F7" s="6">
        <v>6.3528491997369999E-2</v>
      </c>
      <c r="G7" s="3" t="s">
        <v>122</v>
      </c>
      <c r="H7" s="3">
        <v>0.35039752639032801</v>
      </c>
      <c r="I7" s="3" t="s">
        <v>140</v>
      </c>
    </row>
    <row r="8" spans="2:9" ht="45" x14ac:dyDescent="0.25">
      <c r="B8" s="6">
        <v>0.13036047208096499</v>
      </c>
      <c r="C8" s="3" t="s">
        <v>112</v>
      </c>
      <c r="D8" s="3">
        <v>6.9498134354751606E-2</v>
      </c>
      <c r="E8" s="3" t="s">
        <v>133</v>
      </c>
      <c r="F8" s="6">
        <v>6.2711046077359195E-2</v>
      </c>
      <c r="G8" s="3" t="s">
        <v>123</v>
      </c>
      <c r="H8" s="3">
        <v>0.35039752639032801</v>
      </c>
      <c r="I8" s="3" t="s">
        <v>141</v>
      </c>
    </row>
    <row r="9" spans="2:9" ht="60" x14ac:dyDescent="0.25">
      <c r="B9" s="6">
        <v>0.1401792703585</v>
      </c>
      <c r="C9" s="3" t="s">
        <v>114</v>
      </c>
      <c r="D9" s="3">
        <v>6.9252308706953106E-2</v>
      </c>
      <c r="E9" s="3" t="s">
        <v>134</v>
      </c>
      <c r="F9" s="6">
        <v>6.04042778178547E-2</v>
      </c>
      <c r="G9" s="3" t="s">
        <v>124</v>
      </c>
      <c r="H9" s="3">
        <v>0.35039752639032801</v>
      </c>
      <c r="I9" s="3" t="s">
        <v>142</v>
      </c>
    </row>
    <row r="10" spans="2:9" ht="45" x14ac:dyDescent="0.25">
      <c r="B10" s="6">
        <v>0.14078543467052201</v>
      </c>
      <c r="C10" s="3" t="s">
        <v>115</v>
      </c>
      <c r="D10" s="3">
        <v>6.8956784423806206E-2</v>
      </c>
      <c r="E10" s="3" t="s">
        <v>135</v>
      </c>
      <c r="F10" s="6">
        <v>5.99708204939884E-2</v>
      </c>
      <c r="G10" s="3" t="s">
        <v>125</v>
      </c>
      <c r="H10" s="3">
        <v>0.35039752639032801</v>
      </c>
      <c r="I10" s="3" t="s">
        <v>143</v>
      </c>
    </row>
    <row r="11" spans="2:9" ht="45" x14ac:dyDescent="0.25">
      <c r="B11" s="6">
        <v>0.134141625163058</v>
      </c>
      <c r="C11" s="3" t="s">
        <v>116</v>
      </c>
      <c r="D11" s="3">
        <v>6.8956784423806206E-2</v>
      </c>
      <c r="E11" s="3" t="s">
        <v>135</v>
      </c>
      <c r="F11" s="6">
        <v>5.8264395434375803E-2</v>
      </c>
      <c r="G11" s="3" t="s">
        <v>126</v>
      </c>
      <c r="H11" s="3">
        <v>0.35039752639032801</v>
      </c>
      <c r="I11" s="3" t="s">
        <v>144</v>
      </c>
    </row>
    <row r="12" spans="2:9" ht="45" x14ac:dyDescent="0.25">
      <c r="B12" s="6">
        <v>0.138110423087903</v>
      </c>
      <c r="C12" s="3" t="s">
        <v>117</v>
      </c>
      <c r="D12" s="3">
        <v>6.8238246776135894E-2</v>
      </c>
      <c r="E12" s="3" t="s">
        <v>136</v>
      </c>
      <c r="F12" s="6">
        <v>5.82003855312518E-2</v>
      </c>
      <c r="G12" s="3" t="s">
        <v>127</v>
      </c>
      <c r="H12" s="3">
        <v>0.34448010441904497</v>
      </c>
      <c r="I12" s="3" t="s">
        <v>145</v>
      </c>
    </row>
    <row r="13" spans="2:9" x14ac:dyDescent="0.25">
      <c r="B13" s="6"/>
      <c r="C13" s="3"/>
      <c r="H13" s="3"/>
      <c r="I13" s="3"/>
    </row>
    <row r="14" spans="2:9" x14ac:dyDescent="0.25">
      <c r="B14" s="6"/>
      <c r="C14" s="3"/>
      <c r="H14" s="3"/>
      <c r="I14" s="3"/>
    </row>
    <row r="15" spans="2:9" x14ac:dyDescent="0.25">
      <c r="B15" s="6"/>
      <c r="C15" s="3"/>
      <c r="H15" s="3"/>
      <c r="I15" s="3"/>
    </row>
    <row r="16" spans="2:9" x14ac:dyDescent="0.25">
      <c r="B16" s="6"/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05-09 eval_test</vt:lpstr>
      <vt:lpstr>05-09 bestByExp</vt:lpstr>
      <vt:lpstr>04-30-eval</vt:lpstr>
      <vt:lpstr>05-03 bestByClassDist</vt:lpstr>
      <vt:lpstr>05-02-VecVsKern</vt:lpstr>
      <vt:lpstr>04-30-AmbertVsCui</vt:lpstr>
      <vt:lpstr>Sheet2</vt:lpstr>
      <vt:lpstr>vecVsKern0.07</vt:lpstr>
      <vt:lpstr>gallstones-features</vt:lpstr>
      <vt:lpstr>05-09 cutoffVsF1</vt:lpstr>
      <vt:lpstr>codes to ignore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2011-07-21T16:58:47Z</dcterms:modified>
</cp:coreProperties>
</file>