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075" windowHeight="10005"/>
  </bookViews>
  <sheets>
    <sheet name="cv compar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2"/>
  <c r="D37"/>
  <c r="C37"/>
  <c r="F14"/>
  <c r="F25"/>
  <c r="F16"/>
  <c r="F17"/>
  <c r="F18"/>
  <c r="F32"/>
  <c r="F26"/>
  <c r="F8"/>
  <c r="F27"/>
  <c r="F2"/>
  <c r="F21"/>
  <c r="F5"/>
  <c r="F28"/>
  <c r="F11"/>
  <c r="F29"/>
  <c r="F34"/>
  <c r="F33"/>
  <c r="F10"/>
  <c r="F23"/>
  <c r="F19"/>
  <c r="F12"/>
  <c r="F20"/>
  <c r="F15"/>
  <c r="F4"/>
  <c r="F36"/>
  <c r="F9"/>
  <c r="F31"/>
  <c r="F6"/>
  <c r="F13"/>
  <c r="F35"/>
  <c r="F7"/>
  <c r="F24"/>
  <c r="F30"/>
  <c r="F3"/>
  <c r="F22"/>
</calcChain>
</file>

<file path=xl/sharedStrings.xml><?xml version="1.0" encoding="utf-8"?>
<sst xmlns="http://schemas.openxmlformats.org/spreadsheetml/2006/main" count="7" uniqueCount="7">
  <si>
    <t>label</t>
  </si>
  <si>
    <t>kpca-svmlin f1</t>
  </si>
  <si>
    <t>kern-ctakes-flatne f1</t>
  </si>
  <si>
    <t>diff</t>
  </si>
  <si>
    <t>pos examples</t>
  </si>
  <si>
    <t>svmlin consistently outperforms libsvm on samples w/ less than 100 positive training examples</t>
  </si>
  <si>
    <t>log(n+)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</si>
</sst>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>
        <c:manualLayout>
          <c:layoutTarget val="inner"/>
          <c:xMode val="edge"/>
          <c:yMode val="edge"/>
          <c:x val="0.20315354330708663"/>
          <c:y val="2.8252405949256341E-2"/>
          <c:w val="0.75906167979002626"/>
          <c:h val="0.75379593175853021"/>
        </c:manualLayout>
      </c:layout>
      <c:scatterChart>
        <c:scatterStyle val="lineMarker"/>
        <c:ser>
          <c:idx val="0"/>
          <c:order val="0"/>
          <c:tx>
            <c:strRef>
              <c:f>'cv compare'!$F$1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>
              <a:noFill/>
            </a:ln>
          </c:spPr>
          <c:xVal>
            <c:numRef>
              <c:f>'cv compare'!$B$2:$B$46</c:f>
              <c:numCache>
                <c:formatCode>General</c:formatCode>
                <c:ptCount val="45"/>
                <c:pt idx="0">
                  <c:v>529</c:v>
                </c:pt>
                <c:pt idx="1">
                  <c:v>268</c:v>
                </c:pt>
                <c:pt idx="2">
                  <c:v>225</c:v>
                </c:pt>
                <c:pt idx="3">
                  <c:v>207</c:v>
                </c:pt>
                <c:pt idx="4">
                  <c:v>158</c:v>
                </c:pt>
                <c:pt idx="5">
                  <c:v>141</c:v>
                </c:pt>
                <c:pt idx="6">
                  <c:v>97</c:v>
                </c:pt>
                <c:pt idx="7">
                  <c:v>86</c:v>
                </c:pt>
                <c:pt idx="8">
                  <c:v>85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43</c:v>
                </c:pt>
                <c:pt idx="13">
                  <c:v>43</c:v>
                </c:pt>
                <c:pt idx="14">
                  <c:v>34</c:v>
                </c:pt>
                <c:pt idx="15">
                  <c:v>34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22</c:v>
                </c:pt>
                <c:pt idx="20">
                  <c:v>20</c:v>
                </c:pt>
                <c:pt idx="21">
                  <c:v>17</c:v>
                </c:pt>
                <c:pt idx="22">
                  <c:v>16</c:v>
                </c:pt>
                <c:pt idx="23">
                  <c:v>12</c:v>
                </c:pt>
                <c:pt idx="24">
                  <c:v>12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</c:numCache>
            </c:numRef>
          </c:xVal>
          <c:yVal>
            <c:numRef>
              <c:f>'cv compare'!$F$2:$F$46</c:f>
              <c:numCache>
                <c:formatCode>General</c:formatCode>
                <c:ptCount val="45"/>
                <c:pt idx="0">
                  <c:v>-5.600000000000005E-2</c:v>
                </c:pt>
                <c:pt idx="1">
                  <c:v>-6.3999999999999946E-2</c:v>
                </c:pt>
                <c:pt idx="2">
                  <c:v>-3.1000000000000028E-2</c:v>
                </c:pt>
                <c:pt idx="3">
                  <c:v>-3.2000000000000028E-2</c:v>
                </c:pt>
                <c:pt idx="4">
                  <c:v>-1.4000000000000012E-2</c:v>
                </c:pt>
                <c:pt idx="5">
                  <c:v>-2.9999999999999916E-2</c:v>
                </c:pt>
                <c:pt idx="6">
                  <c:v>-2.0000000000000018E-3</c:v>
                </c:pt>
                <c:pt idx="7">
                  <c:v>0.16100000000000003</c:v>
                </c:pt>
                <c:pt idx="8">
                  <c:v>5.600000000000005E-2</c:v>
                </c:pt>
                <c:pt idx="9">
                  <c:v>6.800000000000006E-2</c:v>
                </c:pt>
                <c:pt idx="10">
                  <c:v>8.4999999999999964E-2</c:v>
                </c:pt>
                <c:pt idx="11">
                  <c:v>3.5999999999999921E-2</c:v>
                </c:pt>
                <c:pt idx="12">
                  <c:v>0.27500000000000002</c:v>
                </c:pt>
                <c:pt idx="13">
                  <c:v>0.18700000000000006</c:v>
                </c:pt>
                <c:pt idx="14">
                  <c:v>0.127</c:v>
                </c:pt>
                <c:pt idx="15">
                  <c:v>1.9000000000000017E-2</c:v>
                </c:pt>
                <c:pt idx="16">
                  <c:v>8.6000000000000021E-2</c:v>
                </c:pt>
                <c:pt idx="17">
                  <c:v>-1.0999999999999954E-2</c:v>
                </c:pt>
                <c:pt idx="18">
                  <c:v>3.8000000000000034E-2</c:v>
                </c:pt>
                <c:pt idx="19">
                  <c:v>9.1999999999999971E-2</c:v>
                </c:pt>
                <c:pt idx="20">
                  <c:v>0.109</c:v>
                </c:pt>
                <c:pt idx="21">
                  <c:v>0.39500000000000002</c:v>
                </c:pt>
                <c:pt idx="22">
                  <c:v>0.11099999999999999</c:v>
                </c:pt>
                <c:pt idx="23">
                  <c:v>6.6000000000000003E-2</c:v>
                </c:pt>
                <c:pt idx="24">
                  <c:v>0.34800000000000003</c:v>
                </c:pt>
                <c:pt idx="25">
                  <c:v>0.42100000000000004</c:v>
                </c:pt>
                <c:pt idx="26">
                  <c:v>0</c:v>
                </c:pt>
                <c:pt idx="27">
                  <c:v>0</c:v>
                </c:pt>
                <c:pt idx="28">
                  <c:v>0.25</c:v>
                </c:pt>
                <c:pt idx="29">
                  <c:v>0</c:v>
                </c:pt>
                <c:pt idx="30">
                  <c:v>0</c:v>
                </c:pt>
                <c:pt idx="31">
                  <c:v>0.13400000000000001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</c:numCache>
            </c:numRef>
          </c:yVal>
        </c:ser>
        <c:axId val="81091968"/>
        <c:axId val="81090432"/>
      </c:scatterChart>
      <c:valAx>
        <c:axId val="81091968"/>
        <c:scaling>
          <c:orientation val="minMax"/>
        </c:scaling>
        <c:axPos val="b"/>
        <c:numFmt formatCode="General" sourceLinked="1"/>
        <c:tickLblPos val="nextTo"/>
        <c:crossAx val="81090432"/>
        <c:crosses val="autoZero"/>
        <c:crossBetween val="midCat"/>
      </c:valAx>
      <c:valAx>
        <c:axId val="81090432"/>
        <c:scaling>
          <c:orientation val="minMax"/>
        </c:scaling>
        <c:axPos val="l"/>
        <c:majorGridlines/>
        <c:numFmt formatCode="General" sourceLinked="1"/>
        <c:tickLblPos val="nextTo"/>
        <c:crossAx val="81091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>
        <c:manualLayout>
          <c:layoutTarget val="inner"/>
          <c:xMode val="edge"/>
          <c:yMode val="edge"/>
          <c:x val="0.20315354330708663"/>
          <c:y val="0.21795166229221347"/>
          <c:w val="0.77313823272090987"/>
          <c:h val="0.75379593175853021"/>
        </c:manualLayout>
      </c:layout>
      <c:scatterChart>
        <c:scatterStyle val="lineMarker"/>
        <c:ser>
          <c:idx val="0"/>
          <c:order val="0"/>
          <c:tx>
            <c:strRef>
              <c:f>'cv compare'!$F$1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>
              <a:noFill/>
            </a:ln>
          </c:spPr>
          <c:xVal>
            <c:numRef>
              <c:f>'cv compare'!$E$2:$E$46</c:f>
              <c:numCache>
                <c:formatCode>General</c:formatCode>
                <c:ptCount val="45"/>
                <c:pt idx="0">
                  <c:v>2.7234556720351857</c:v>
                </c:pt>
                <c:pt idx="1">
                  <c:v>2.428134794028789</c:v>
                </c:pt>
                <c:pt idx="2">
                  <c:v>2.3521825181113627</c:v>
                </c:pt>
                <c:pt idx="3">
                  <c:v>2.3159703454569178</c:v>
                </c:pt>
                <c:pt idx="4">
                  <c:v>2.1986570869544226</c:v>
                </c:pt>
                <c:pt idx="5">
                  <c:v>2.1492191126553797</c:v>
                </c:pt>
                <c:pt idx="6">
                  <c:v>1.9867717342662448</c:v>
                </c:pt>
                <c:pt idx="7">
                  <c:v>1.9344984512435677</c:v>
                </c:pt>
                <c:pt idx="8">
                  <c:v>1.9294189257142926</c:v>
                </c:pt>
                <c:pt idx="9">
                  <c:v>1.8388490907372552</c:v>
                </c:pt>
                <c:pt idx="10">
                  <c:v>1.8325089127062364</c:v>
                </c:pt>
                <c:pt idx="11">
                  <c:v>1.8325089127062364</c:v>
                </c:pt>
                <c:pt idx="12">
                  <c:v>1.6334684555795864</c:v>
                </c:pt>
                <c:pt idx="13">
                  <c:v>1.6334684555795864</c:v>
                </c:pt>
                <c:pt idx="14">
                  <c:v>1.5314789170422551</c:v>
                </c:pt>
                <c:pt idx="15">
                  <c:v>1.5314789170422551</c:v>
                </c:pt>
                <c:pt idx="16">
                  <c:v>1.505149978319906</c:v>
                </c:pt>
                <c:pt idx="17">
                  <c:v>1.4913616938342726</c:v>
                </c:pt>
                <c:pt idx="18">
                  <c:v>1.4771212547196624</c:v>
                </c:pt>
                <c:pt idx="19">
                  <c:v>1.3424226808222062</c:v>
                </c:pt>
                <c:pt idx="20">
                  <c:v>1.3010299956639813</c:v>
                </c:pt>
                <c:pt idx="21">
                  <c:v>1.2304489213782739</c:v>
                </c:pt>
                <c:pt idx="22">
                  <c:v>1.2041199826559248</c:v>
                </c:pt>
                <c:pt idx="23">
                  <c:v>1.0791812460476249</c:v>
                </c:pt>
                <c:pt idx="24">
                  <c:v>1.0791812460476249</c:v>
                </c:pt>
                <c:pt idx="25">
                  <c:v>0.95424250943932487</c:v>
                </c:pt>
                <c:pt idx="26">
                  <c:v>0.84509804001425681</c:v>
                </c:pt>
                <c:pt idx="27">
                  <c:v>0.84509804001425681</c:v>
                </c:pt>
                <c:pt idx="28">
                  <c:v>0.77815125038364363</c:v>
                </c:pt>
                <c:pt idx="29">
                  <c:v>0.77815125038364363</c:v>
                </c:pt>
                <c:pt idx="30">
                  <c:v>0.69897000433601886</c:v>
                </c:pt>
                <c:pt idx="31">
                  <c:v>0.69897000433601886</c:v>
                </c:pt>
                <c:pt idx="32">
                  <c:v>0.6020599913279624</c:v>
                </c:pt>
                <c:pt idx="33">
                  <c:v>0.6020599913279624</c:v>
                </c:pt>
                <c:pt idx="34">
                  <c:v>0.47712125471966244</c:v>
                </c:pt>
              </c:numCache>
            </c:numRef>
          </c:xVal>
          <c:yVal>
            <c:numRef>
              <c:f>'cv compare'!$F$2:$F$46</c:f>
              <c:numCache>
                <c:formatCode>General</c:formatCode>
                <c:ptCount val="45"/>
                <c:pt idx="0">
                  <c:v>-5.600000000000005E-2</c:v>
                </c:pt>
                <c:pt idx="1">
                  <c:v>-6.3999999999999946E-2</c:v>
                </c:pt>
                <c:pt idx="2">
                  <c:v>-3.1000000000000028E-2</c:v>
                </c:pt>
                <c:pt idx="3">
                  <c:v>-3.2000000000000028E-2</c:v>
                </c:pt>
                <c:pt idx="4">
                  <c:v>-1.4000000000000012E-2</c:v>
                </c:pt>
                <c:pt idx="5">
                  <c:v>-2.9999999999999916E-2</c:v>
                </c:pt>
                <c:pt idx="6">
                  <c:v>-2.0000000000000018E-3</c:v>
                </c:pt>
                <c:pt idx="7">
                  <c:v>0.16100000000000003</c:v>
                </c:pt>
                <c:pt idx="8">
                  <c:v>5.600000000000005E-2</c:v>
                </c:pt>
                <c:pt idx="9">
                  <c:v>6.800000000000006E-2</c:v>
                </c:pt>
                <c:pt idx="10">
                  <c:v>8.4999999999999964E-2</c:v>
                </c:pt>
                <c:pt idx="11">
                  <c:v>3.5999999999999921E-2</c:v>
                </c:pt>
                <c:pt idx="12">
                  <c:v>0.27500000000000002</c:v>
                </c:pt>
                <c:pt idx="13">
                  <c:v>0.18700000000000006</c:v>
                </c:pt>
                <c:pt idx="14">
                  <c:v>0.127</c:v>
                </c:pt>
                <c:pt idx="15">
                  <c:v>1.9000000000000017E-2</c:v>
                </c:pt>
                <c:pt idx="16">
                  <c:v>8.6000000000000021E-2</c:v>
                </c:pt>
                <c:pt idx="17">
                  <c:v>-1.0999999999999954E-2</c:v>
                </c:pt>
                <c:pt idx="18">
                  <c:v>3.8000000000000034E-2</c:v>
                </c:pt>
                <c:pt idx="19">
                  <c:v>9.1999999999999971E-2</c:v>
                </c:pt>
                <c:pt idx="20">
                  <c:v>0.109</c:v>
                </c:pt>
                <c:pt idx="21">
                  <c:v>0.39500000000000002</c:v>
                </c:pt>
                <c:pt idx="22">
                  <c:v>0.11099999999999999</c:v>
                </c:pt>
                <c:pt idx="23">
                  <c:v>6.6000000000000003E-2</c:v>
                </c:pt>
                <c:pt idx="24">
                  <c:v>0.34800000000000003</c:v>
                </c:pt>
                <c:pt idx="25">
                  <c:v>0.42100000000000004</c:v>
                </c:pt>
                <c:pt idx="26">
                  <c:v>0</c:v>
                </c:pt>
                <c:pt idx="27">
                  <c:v>0</c:v>
                </c:pt>
                <c:pt idx="28">
                  <c:v>0.25</c:v>
                </c:pt>
                <c:pt idx="29">
                  <c:v>0</c:v>
                </c:pt>
                <c:pt idx="30">
                  <c:v>0</c:v>
                </c:pt>
                <c:pt idx="31">
                  <c:v>0.13400000000000001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</c:numCache>
            </c:numRef>
          </c:yVal>
        </c:ser>
        <c:axId val="100141312"/>
        <c:axId val="100139392"/>
      </c:scatterChart>
      <c:valAx>
        <c:axId val="100141312"/>
        <c:scaling>
          <c:orientation val="minMax"/>
        </c:scaling>
        <c:axPos val="b"/>
        <c:numFmt formatCode="General" sourceLinked="1"/>
        <c:tickLblPos val="nextTo"/>
        <c:crossAx val="100139392"/>
        <c:crosses val="autoZero"/>
        <c:crossBetween val="midCat"/>
      </c:valAx>
      <c:valAx>
        <c:axId val="100139392"/>
        <c:scaling>
          <c:orientation val="minMax"/>
        </c:scaling>
        <c:axPos val="l"/>
        <c:majorGridlines/>
        <c:numFmt formatCode="General" sourceLinked="1"/>
        <c:tickLblPos val="nextTo"/>
        <c:crossAx val="100141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7</xdr:row>
      <xdr:rowOff>47625</xdr:rowOff>
    </xdr:from>
    <xdr:to>
      <xdr:col>13</xdr:col>
      <xdr:colOff>161924</xdr:colOff>
      <xdr:row>23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25</xdr:row>
      <xdr:rowOff>104775</xdr:rowOff>
    </xdr:from>
    <xdr:to>
      <xdr:col>13</xdr:col>
      <xdr:colOff>419100</xdr:colOff>
      <xdr:row>39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selection activeCell="A3" sqref="A2:A3"/>
    </sheetView>
  </sheetViews>
  <sheetFormatPr defaultRowHeight="15"/>
  <cols>
    <col min="2" max="2" width="16.140625" customWidth="1"/>
    <col min="3" max="3" width="25.5703125" customWidth="1"/>
    <col min="4" max="4" width="19.140625" customWidth="1"/>
  </cols>
  <sheetData>
    <row r="1" spans="1:7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3</v>
      </c>
    </row>
    <row r="2" spans="1:7">
      <c r="A2" s="1">
        <v>20</v>
      </c>
      <c r="B2" s="1">
        <v>529</v>
      </c>
      <c r="C2" s="1">
        <v>0.85</v>
      </c>
      <c r="D2" s="1">
        <v>0.90600000000000003</v>
      </c>
      <c r="E2">
        <f>LOG(B2)</f>
        <v>2.7234556720351857</v>
      </c>
      <c r="F2" s="1">
        <f>C2-D2</f>
        <v>-5.600000000000005E-2</v>
      </c>
      <c r="G2" t="s">
        <v>5</v>
      </c>
    </row>
    <row r="3" spans="1:7">
      <c r="A3" s="1">
        <v>9</v>
      </c>
      <c r="B3" s="1">
        <v>268</v>
      </c>
      <c r="C3" s="1">
        <v>0.79600000000000004</v>
      </c>
      <c r="D3" s="1">
        <v>0.86</v>
      </c>
      <c r="E3">
        <f t="shared" ref="E3:E36" si="0">LOG(B3)</f>
        <v>2.428134794028789</v>
      </c>
      <c r="F3" s="1">
        <f>C3-D3</f>
        <v>-6.3999999999999946E-2</v>
      </c>
    </row>
    <row r="4" spans="1:7">
      <c r="A4" s="1">
        <v>39</v>
      </c>
      <c r="B4" s="1">
        <v>225</v>
      </c>
      <c r="C4" s="1">
        <v>0.76200000000000001</v>
      </c>
      <c r="D4" s="1">
        <v>0.79300000000000004</v>
      </c>
      <c r="E4">
        <f t="shared" si="0"/>
        <v>2.3521825181113627</v>
      </c>
      <c r="F4" s="1">
        <f>C4-D4</f>
        <v>-3.1000000000000028E-2</v>
      </c>
    </row>
    <row r="5" spans="1:7">
      <c r="A5" s="1">
        <v>23</v>
      </c>
      <c r="B5" s="1">
        <v>207</v>
      </c>
      <c r="C5" s="1">
        <v>0.88600000000000001</v>
      </c>
      <c r="D5" s="1">
        <v>0.91800000000000004</v>
      </c>
      <c r="E5">
        <f t="shared" si="0"/>
        <v>2.3159703454569178</v>
      </c>
      <c r="F5" s="1">
        <f>C5-D5</f>
        <v>-3.2000000000000028E-2</v>
      </c>
    </row>
    <row r="6" spans="1:7">
      <c r="A6" s="1">
        <v>44</v>
      </c>
      <c r="B6" s="1">
        <v>158</v>
      </c>
      <c r="C6" s="1">
        <v>0.83599999999999997</v>
      </c>
      <c r="D6" s="1">
        <v>0.85</v>
      </c>
      <c r="E6">
        <f t="shared" si="0"/>
        <v>2.1986570869544226</v>
      </c>
      <c r="F6" s="1">
        <f>C6-D6</f>
        <v>-1.4000000000000012E-2</v>
      </c>
    </row>
    <row r="7" spans="1:7">
      <c r="A7" s="1">
        <v>6</v>
      </c>
      <c r="B7" s="1">
        <v>141</v>
      </c>
      <c r="C7" s="1">
        <v>0.79700000000000004</v>
      </c>
      <c r="D7" s="1">
        <v>0.82699999999999996</v>
      </c>
      <c r="E7">
        <f t="shared" si="0"/>
        <v>2.1492191126553797</v>
      </c>
      <c r="F7" s="1">
        <f>C7-D7</f>
        <v>-2.9999999999999916E-2</v>
      </c>
    </row>
    <row r="8" spans="1:7">
      <c r="A8" s="1">
        <v>18</v>
      </c>
      <c r="B8" s="1">
        <v>97</v>
      </c>
      <c r="C8" s="1">
        <v>0.96799999999999997</v>
      </c>
      <c r="D8" s="1">
        <v>0.97</v>
      </c>
      <c r="E8">
        <f t="shared" si="0"/>
        <v>1.9867717342662448</v>
      </c>
      <c r="F8" s="1">
        <f>C8-D8</f>
        <v>-2.0000000000000018E-3</v>
      </c>
    </row>
    <row r="9" spans="1:7">
      <c r="A9" s="1">
        <v>40</v>
      </c>
      <c r="B9" s="1">
        <v>86</v>
      </c>
      <c r="C9" s="1">
        <v>0.56000000000000005</v>
      </c>
      <c r="D9" s="1">
        <v>0.39900000000000002</v>
      </c>
      <c r="E9">
        <f t="shared" si="0"/>
        <v>1.9344984512435677</v>
      </c>
      <c r="F9" s="1">
        <f>C9-D9</f>
        <v>0.16100000000000003</v>
      </c>
    </row>
    <row r="10" spans="1:7">
      <c r="A10" s="1">
        <v>31</v>
      </c>
      <c r="B10" s="1">
        <v>85</v>
      </c>
      <c r="C10" s="1">
        <v>0.93700000000000006</v>
      </c>
      <c r="D10" s="1">
        <v>0.88100000000000001</v>
      </c>
      <c r="E10">
        <f t="shared" si="0"/>
        <v>1.9294189257142926</v>
      </c>
      <c r="F10" s="1">
        <f>C10-D10</f>
        <v>5.600000000000005E-2</v>
      </c>
    </row>
    <row r="11" spans="1:7">
      <c r="A11" s="1">
        <v>27</v>
      </c>
      <c r="B11" s="1">
        <v>69</v>
      </c>
      <c r="C11" s="1">
        <v>0.92</v>
      </c>
      <c r="D11" s="1">
        <v>0.85199999999999998</v>
      </c>
      <c r="E11">
        <f t="shared" si="0"/>
        <v>1.8388490907372552</v>
      </c>
      <c r="F11" s="1">
        <f>C11-D11</f>
        <v>6.800000000000006E-2</v>
      </c>
    </row>
    <row r="12" spans="1:7">
      <c r="A12" s="1">
        <v>35</v>
      </c>
      <c r="B12" s="1">
        <v>68</v>
      </c>
      <c r="C12" s="1">
        <v>0.89600000000000002</v>
      </c>
      <c r="D12" s="1">
        <v>0.81100000000000005</v>
      </c>
      <c r="E12">
        <f t="shared" si="0"/>
        <v>1.8325089127062364</v>
      </c>
      <c r="F12" s="1">
        <f>C12-D12</f>
        <v>8.4999999999999964E-2</v>
      </c>
    </row>
    <row r="13" spans="1:7">
      <c r="A13" s="1">
        <v>45</v>
      </c>
      <c r="B13" s="1">
        <v>68</v>
      </c>
      <c r="C13" s="1">
        <v>0.94799999999999995</v>
      </c>
      <c r="D13" s="1">
        <v>0.91200000000000003</v>
      </c>
      <c r="E13">
        <f t="shared" si="0"/>
        <v>1.8325089127062364</v>
      </c>
      <c r="F13" s="1">
        <f>C13-D13</f>
        <v>3.5999999999999921E-2</v>
      </c>
    </row>
    <row r="14" spans="1:7">
      <c r="A14" s="1">
        <v>10</v>
      </c>
      <c r="B14" s="1">
        <v>43</v>
      </c>
      <c r="C14" s="1">
        <v>0.33300000000000002</v>
      </c>
      <c r="D14" s="1">
        <v>5.8000000000000003E-2</v>
      </c>
      <c r="E14">
        <f t="shared" si="0"/>
        <v>1.6334684555795864</v>
      </c>
      <c r="F14" s="1">
        <f>C14-D14</f>
        <v>0.27500000000000002</v>
      </c>
    </row>
    <row r="15" spans="1:7">
      <c r="A15" s="1">
        <v>38</v>
      </c>
      <c r="B15" s="1">
        <v>43</v>
      </c>
      <c r="C15" s="1">
        <v>0.81100000000000005</v>
      </c>
      <c r="D15" s="1">
        <v>0.624</v>
      </c>
      <c r="E15">
        <f t="shared" si="0"/>
        <v>1.6334684555795864</v>
      </c>
      <c r="F15" s="1">
        <f>C15-D15</f>
        <v>0.18700000000000006</v>
      </c>
    </row>
    <row r="16" spans="1:7">
      <c r="A16" s="1">
        <v>13</v>
      </c>
      <c r="B16" s="1">
        <v>34</v>
      </c>
      <c r="C16" s="1">
        <v>0.14899999999999999</v>
      </c>
      <c r="D16" s="1">
        <v>2.1999999999999999E-2</v>
      </c>
      <c r="E16">
        <f t="shared" si="0"/>
        <v>1.5314789170422551</v>
      </c>
      <c r="F16" s="1">
        <f>C16-D16</f>
        <v>0.127</v>
      </c>
    </row>
    <row r="17" spans="1:6">
      <c r="A17" s="1">
        <v>14</v>
      </c>
      <c r="B17" s="1">
        <v>34</v>
      </c>
      <c r="C17" s="1">
        <v>0.96899999999999997</v>
      </c>
      <c r="D17" s="1">
        <v>0.95</v>
      </c>
      <c r="E17">
        <f t="shared" si="0"/>
        <v>1.5314789170422551</v>
      </c>
      <c r="F17" s="1">
        <f>C17-D17</f>
        <v>1.9000000000000017E-2</v>
      </c>
    </row>
    <row r="18" spans="1:6">
      <c r="A18" s="1">
        <v>15</v>
      </c>
      <c r="B18" s="1">
        <v>32</v>
      </c>
      <c r="C18" s="1">
        <v>0.33700000000000002</v>
      </c>
      <c r="D18" s="1">
        <v>0.251</v>
      </c>
      <c r="E18">
        <f t="shared" si="0"/>
        <v>1.505149978319906</v>
      </c>
      <c r="F18" s="1">
        <f>C18-D18</f>
        <v>8.6000000000000021E-2</v>
      </c>
    </row>
    <row r="19" spans="1:6">
      <c r="A19" s="1">
        <v>34</v>
      </c>
      <c r="B19" s="1">
        <v>31</v>
      </c>
      <c r="C19" s="1">
        <v>0.40300000000000002</v>
      </c>
      <c r="D19" s="1">
        <v>0.41399999999999998</v>
      </c>
      <c r="E19">
        <f t="shared" si="0"/>
        <v>1.4913616938342726</v>
      </c>
      <c r="F19" s="1">
        <f>C19-D19</f>
        <v>-1.0999999999999954E-2</v>
      </c>
    </row>
    <row r="20" spans="1:6">
      <c r="A20" s="1">
        <v>36</v>
      </c>
      <c r="B20" s="1">
        <v>30</v>
      </c>
      <c r="C20" s="1">
        <v>1</v>
      </c>
      <c r="D20" s="1">
        <v>0.96199999999999997</v>
      </c>
      <c r="E20">
        <f t="shared" si="0"/>
        <v>1.4771212547196624</v>
      </c>
      <c r="F20" s="1">
        <f>C20-D20</f>
        <v>3.8000000000000034E-2</v>
      </c>
    </row>
    <row r="21" spans="1:6">
      <c r="A21" s="1">
        <v>22</v>
      </c>
      <c r="B21" s="1">
        <v>22</v>
      </c>
      <c r="C21" s="1">
        <v>0.88800000000000001</v>
      </c>
      <c r="D21" s="1">
        <v>0.79600000000000004</v>
      </c>
      <c r="E21">
        <f t="shared" si="0"/>
        <v>1.3424226808222062</v>
      </c>
      <c r="F21" s="1">
        <f>C21-D21</f>
        <v>9.1999999999999971E-2</v>
      </c>
    </row>
    <row r="22" spans="1:6">
      <c r="A22" s="1">
        <v>1</v>
      </c>
      <c r="B22" s="1">
        <v>20</v>
      </c>
      <c r="C22" s="1">
        <v>0.109</v>
      </c>
      <c r="D22" s="1">
        <v>0</v>
      </c>
      <c r="E22">
        <f t="shared" si="0"/>
        <v>1.3010299956639813</v>
      </c>
      <c r="F22" s="1">
        <f>C22-D22</f>
        <v>0.109</v>
      </c>
    </row>
    <row r="23" spans="1:6">
      <c r="A23" s="1">
        <v>33</v>
      </c>
      <c r="B23" s="1">
        <v>17</v>
      </c>
      <c r="C23" s="1">
        <v>0.61699999999999999</v>
      </c>
      <c r="D23" s="1">
        <v>0.222</v>
      </c>
      <c r="E23">
        <f t="shared" si="0"/>
        <v>1.2304489213782739</v>
      </c>
      <c r="F23" s="1">
        <f>C23-D23</f>
        <v>0.39500000000000002</v>
      </c>
    </row>
    <row r="24" spans="1:6">
      <c r="A24" s="1">
        <v>7</v>
      </c>
      <c r="B24" s="1">
        <v>16</v>
      </c>
      <c r="C24" s="1">
        <v>0.66600000000000004</v>
      </c>
      <c r="D24" s="1">
        <v>0.55500000000000005</v>
      </c>
      <c r="E24">
        <f t="shared" si="0"/>
        <v>1.2041199826559248</v>
      </c>
      <c r="F24" s="1">
        <f>C24-D24</f>
        <v>0.11099999999999999</v>
      </c>
    </row>
    <row r="25" spans="1:6">
      <c r="A25" s="1">
        <v>11</v>
      </c>
      <c r="B25" s="1">
        <v>12</v>
      </c>
      <c r="C25" s="1">
        <v>6.6000000000000003E-2</v>
      </c>
      <c r="D25" s="1">
        <v>0</v>
      </c>
      <c r="E25">
        <f t="shared" si="0"/>
        <v>1.0791812460476249</v>
      </c>
      <c r="F25" s="1">
        <f>C25-D25</f>
        <v>6.6000000000000003E-2</v>
      </c>
    </row>
    <row r="26" spans="1:6">
      <c r="A26" s="1">
        <v>17</v>
      </c>
      <c r="B26" s="1">
        <v>12</v>
      </c>
      <c r="C26" s="1">
        <v>0.39800000000000002</v>
      </c>
      <c r="D26" s="1">
        <v>0.05</v>
      </c>
      <c r="E26">
        <f t="shared" si="0"/>
        <v>1.0791812460476249</v>
      </c>
      <c r="F26" s="1">
        <f>C26-D26</f>
        <v>0.34800000000000003</v>
      </c>
    </row>
    <row r="27" spans="1:6">
      <c r="A27" s="1">
        <v>2</v>
      </c>
      <c r="B27" s="1">
        <v>9</v>
      </c>
      <c r="C27" s="1">
        <v>0.56000000000000005</v>
      </c>
      <c r="D27" s="1">
        <v>0.13900000000000001</v>
      </c>
      <c r="E27">
        <f t="shared" si="0"/>
        <v>0.95424250943932487</v>
      </c>
      <c r="F27" s="1">
        <f>C27-D27</f>
        <v>0.42100000000000004</v>
      </c>
    </row>
    <row r="28" spans="1:6">
      <c r="A28" s="1">
        <v>24</v>
      </c>
      <c r="B28" s="1">
        <v>7</v>
      </c>
      <c r="C28" s="1">
        <v>0</v>
      </c>
      <c r="D28" s="1">
        <v>0</v>
      </c>
      <c r="E28">
        <f t="shared" si="0"/>
        <v>0.84509804001425681</v>
      </c>
      <c r="F28" s="1">
        <f>C28-D28</f>
        <v>0</v>
      </c>
    </row>
    <row r="29" spans="1:6">
      <c r="A29" s="1">
        <v>29</v>
      </c>
      <c r="B29" s="1">
        <v>7</v>
      </c>
      <c r="C29" s="1">
        <v>0</v>
      </c>
      <c r="D29" s="1">
        <v>0</v>
      </c>
      <c r="E29">
        <f t="shared" si="0"/>
        <v>0.84509804001425681</v>
      </c>
      <c r="F29" s="1">
        <f>C29-D29</f>
        <v>0</v>
      </c>
    </row>
    <row r="30" spans="1:6">
      <c r="A30" s="1">
        <v>8</v>
      </c>
      <c r="B30" s="1">
        <v>6</v>
      </c>
      <c r="C30" s="1">
        <v>0.3</v>
      </c>
      <c r="D30" s="1">
        <v>0.05</v>
      </c>
      <c r="E30">
        <f t="shared" si="0"/>
        <v>0.77815125038364363</v>
      </c>
      <c r="F30" s="1">
        <f>C30-D30</f>
        <v>0.25</v>
      </c>
    </row>
    <row r="31" spans="1:6">
      <c r="A31" s="1">
        <v>43</v>
      </c>
      <c r="B31" s="1">
        <v>6</v>
      </c>
      <c r="C31" s="1">
        <v>0</v>
      </c>
      <c r="D31" s="1">
        <v>0</v>
      </c>
      <c r="E31">
        <f t="shared" si="0"/>
        <v>0.77815125038364363</v>
      </c>
      <c r="F31" s="1">
        <f>C31-D31</f>
        <v>0</v>
      </c>
    </row>
    <row r="32" spans="1:6">
      <c r="A32" s="1">
        <v>16</v>
      </c>
      <c r="B32" s="1">
        <v>5</v>
      </c>
      <c r="C32" s="1">
        <v>0</v>
      </c>
      <c r="D32" s="1">
        <v>0</v>
      </c>
      <c r="E32">
        <f t="shared" si="0"/>
        <v>0.69897000433601886</v>
      </c>
      <c r="F32" s="1">
        <f>C32-D32</f>
        <v>0</v>
      </c>
    </row>
    <row r="33" spans="1:6">
      <c r="A33" s="1">
        <v>30</v>
      </c>
      <c r="B33" s="1">
        <v>5</v>
      </c>
      <c r="C33" s="1">
        <v>0.2</v>
      </c>
      <c r="D33" s="1">
        <v>6.6000000000000003E-2</v>
      </c>
      <c r="E33">
        <f t="shared" si="0"/>
        <v>0.69897000433601886</v>
      </c>
      <c r="F33" s="1">
        <f>C33-D33</f>
        <v>0.13400000000000001</v>
      </c>
    </row>
    <row r="34" spans="1:6">
      <c r="A34" s="1">
        <v>3</v>
      </c>
      <c r="B34" s="1">
        <v>4</v>
      </c>
      <c r="C34" s="1">
        <v>0</v>
      </c>
      <c r="D34" s="1">
        <v>0</v>
      </c>
      <c r="E34">
        <f t="shared" si="0"/>
        <v>0.6020599913279624</v>
      </c>
      <c r="F34" s="1">
        <f>C34-D34</f>
        <v>0</v>
      </c>
    </row>
    <row r="35" spans="1:6">
      <c r="A35" s="1">
        <v>5</v>
      </c>
      <c r="B35" s="1">
        <v>4</v>
      </c>
      <c r="C35" s="1">
        <v>0</v>
      </c>
      <c r="D35" s="1">
        <v>0</v>
      </c>
      <c r="E35">
        <f t="shared" si="0"/>
        <v>0.6020599913279624</v>
      </c>
      <c r="F35" s="1">
        <f>C35-D35</f>
        <v>0</v>
      </c>
    </row>
    <row r="36" spans="1:6">
      <c r="A36" s="1">
        <v>4</v>
      </c>
      <c r="B36" s="1">
        <v>3</v>
      </c>
      <c r="C36" s="1">
        <v>1</v>
      </c>
      <c r="D36" s="1">
        <v>0</v>
      </c>
      <c r="E36">
        <f t="shared" si="0"/>
        <v>0.47712125471966244</v>
      </c>
      <c r="F36" s="1">
        <f>C36-D36</f>
        <v>1</v>
      </c>
    </row>
    <row r="37" spans="1:6">
      <c r="B37" s="1"/>
      <c r="C37">
        <f>AVERAGE(C2:C36)</f>
        <v>0.54177142857142857</v>
      </c>
      <c r="D37">
        <f>AVERAGE(D2:D36)</f>
        <v>0.43251428571428568</v>
      </c>
      <c r="F37" s="1"/>
    </row>
    <row r="38" spans="1:6">
      <c r="B38" s="1"/>
    </row>
    <row r="39" spans="1:6">
      <c r="B39" s="1"/>
    </row>
    <row r="40" spans="1:6">
      <c r="B40" s="1"/>
    </row>
    <row r="41" spans="1:6">
      <c r="B41" s="1"/>
    </row>
    <row r="42" spans="1:6">
      <c r="B42" s="1"/>
    </row>
    <row r="43" spans="1:6">
      <c r="B43" s="1"/>
    </row>
    <row r="44" spans="1:6">
      <c r="B44" s="1"/>
    </row>
    <row r="45" spans="1:6">
      <c r="B45" s="1"/>
    </row>
    <row r="46" spans="1:6">
      <c r="B46" s="1"/>
    </row>
  </sheetData>
  <sortState ref="A2:F37">
    <sortCondition descending="1" ref="E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cv compare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2011-09-22T01:38:28Z</dcterms:created>
  <dcterms:modified xsi:type="dcterms:W3CDTF">2011-09-22T02:15:21Z</dcterms:modified>
</cp:coreProperties>
</file>