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7" i="5" l="1"/>
  <c r="L16" i="5" l="1"/>
  <c r="D17" i="6" l="1"/>
  <c r="D16" i="6"/>
  <c r="L6" i="5"/>
  <c r="L13" i="5"/>
  <c r="L14" i="5" l="1"/>
  <c r="L15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<sst xmlns="http://schemas.openxmlformats.org/spreadsheetml/2006/main" count="315" uniqueCount="202">
  <si>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</si>
  <si>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</si>
  <si>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</si>
  <si>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</si>
  <si>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</si>
  <si>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</si>
  <si>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</si>
  <si>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</si>
  <si>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</si>
  <si>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</si>
  <si>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</si>
  <si>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</si>
  <si>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</si>
  <si>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</si>
  <si>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</si>
  <si>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</si>
  <si>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</si>
  <si>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</si>
  <si>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</si>
  <si>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</si>
  <si>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</si>
  <si>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</si>
  <si>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</si>
  <si>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</si>
  <si>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</si>
  <si>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</si>
  <si>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</si>
  <si>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</si>
  <si>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</si>
  <si>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</si>
  <si>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</si>
  <si>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</si>
  <si>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</si>
  <si>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</si>
  <si>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</si>
  <si>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</si>
  <si>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</si>
  <si>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</si>
  <si>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</si>
  <si>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</si>
  <si>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</si>
  <si>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</si>
  <si>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</si>
  <si>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</si>
  <si>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</si>
  <si>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</si>
  <si>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</si>
  <si>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</si>
  <si>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</si>
  <si>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</si>
  <si>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</si>
  <si>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</si>
  <si>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</si>
  <si>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</si>
  <si>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</si>
  <si>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</si>
  <si>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</si>
  <si>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</si>
  <si>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</si>
  <si>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</si>
  <si>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</si>
  <si>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</si>
  <si>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</si>
  <si>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</si>
  <si>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</si>
  <si>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</si>
  <si>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</si>
  <si>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</si>
  <si>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</si>
  <si>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</si>
  <si>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</si>
  <si>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</si>
  <si>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</si>
  <si>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</si>
  <si>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</si>
  <si>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</si>
  <si>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</si>
  <si>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</si>
  <si>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</si>
  <si>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</si>
  <si>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</si>
  <si>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</si>
  <si>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</si>
  <si>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</si>
  <si>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</si>
  <si>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</si>
  <si>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</si>
  <si>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</si>
  <si>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</si>
  <si>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</si>
  <si>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</si>
  <si>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</si>
  <si>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</si>
  <si>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</si>
  <si>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</si>
  <si>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</si>
  <si>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</si>
  <si>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</si>
  <si>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</si>
  <si>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</si>
  <si>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</si>
  <si>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</si>
  <si>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</si>
  <si>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</si>
  <si>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</si>
  <si>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</si>
  <si>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</si>
  <si>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</si>
  <si>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</si>
  <si>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</si>
  <si>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</si>
  <si>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</si>
  <si>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</si>
  <si>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</si>
  <si>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</si>
  <si>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</si>
  <si>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</si>
  <si>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</si>
  <si>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</si>
  <si>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</si>
  <si>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</si>
  <si>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</si>
  <si>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</si>
  <si>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</si>
  <si>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</si>
  <si>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</si>
  <si>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</si>
  <si>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</si>
  <si>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</si>
  <si>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</si>
  <si>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</si>
  <si>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</si>
  <si>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</si>
  <si>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</si>
  <si>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</si>
  <si>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</si>
  <si>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</si>
  <si>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</si>
  <si>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</si>
  <si>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</si>
  <si>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</si>
  <si>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</si>
  <si>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</si>
  <si>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</si>
  <si>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</si>
  <si>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</si>
  <si>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</si>
  <si>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</si>
  <si>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</si>
  <si>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</si>
  <si>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</si>
  <si>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</si>
  <si>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</si>
  <si>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</si>
  <si>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</si>
  <si>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</si>
  <si>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</si>
  <si>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</si>
  <si>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</si>
  <si>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</si>
  <si>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</si>
  <si>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</si>
  <si>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</si>
  <si>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</si>
  <si>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</si>
  <si>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</si>
  <si>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</si>
  <si>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</si>
  <si>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</si>
  <si>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</si>
  <si>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</si>
  <si>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</si>
  <si>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</si>
  <si>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</si>
  <si>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</si>
  <si>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</si>
  <si>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</si>
  <si>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</si>
  <si>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</si>
  <si>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</si>
  <si>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</si>
  <si>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</si>
  <si>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</si>
  <si>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</si>
  <si>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</si>
  <si>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</si>
  <si>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</si>
  <si>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</si>
  <si>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</si>
  <si>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</si>
  <si>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</si>
  <si>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</si>
  <si>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</si>
  <si>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</si>
  <si>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</si>
  <si>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</si>
  <si>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</si>
  <si>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</si>
  <si>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</si>
  <si>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</si>
  <si>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个人资料</t>
    <phoneticPr fontId="1" type="noConversion"/>
  </si>
  <si>
    <t>admin/info/User.vue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</si>
</sst>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129</v>
      </c>
      <c r="B1" s="4" t="s">
        <v>131</v>
      </c>
      <c r="C1" s="4" t="s">
        <v>134</v>
      </c>
      <c r="D1" s="4" t="s">
        <v>136</v>
      </c>
      <c r="E1" s="4" t="s">
        <v>138</v>
      </c>
      <c r="F1" s="4" t="s">
        <v>140</v>
      </c>
      <c r="G1" s="11" t="s">
        <v>24</v>
      </c>
    </row>
    <row r="2" spans="1:7">
      <c r="A2" s="10" t="s">
        <v>130</v>
      </c>
      <c r="B2" s="10" t="s">
        <v>132</v>
      </c>
      <c r="C2" s="10" t="s">
        <v>133</v>
      </c>
      <c r="D2" s="10" t="s">
        <v>135</v>
      </c>
      <c r="E2" s="10" t="s">
        <v>137</v>
      </c>
      <c r="F2" s="10" t="s">
        <v>139</v>
      </c>
      <c r="G2" s="12"/>
    </row>
    <row r="3" spans="1:7">
      <c r="A3" t="s">
        <v>141</v>
      </c>
      <c r="B3" t="s">
        <v>142</v>
      </c>
      <c r="C3" t="s">
        <v>148</v>
      </c>
      <c r="D3">
        <v>1</v>
      </c>
      <c r="E3" t="s">
        <v>151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141</v>
      </c>
      <c r="B4" t="s">
        <v>142</v>
      </c>
      <c r="C4" t="s">
        <v>149</v>
      </c>
      <c r="D4">
        <v>2</v>
      </c>
      <c r="E4" t="s">
        <v>152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141</v>
      </c>
      <c r="B5" t="s">
        <v>142</v>
      </c>
      <c r="C5" t="s">
        <v>150</v>
      </c>
      <c r="D5">
        <v>3</v>
      </c>
      <c r="E5" t="s">
        <v>153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143</v>
      </c>
      <c r="B6" t="s">
        <v>4</v>
      </c>
      <c r="C6" t="s">
        <v>154</v>
      </c>
      <c r="D6">
        <v>0</v>
      </c>
      <c r="E6" t="s">
        <v>156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143</v>
      </c>
      <c r="B7" t="s">
        <v>4</v>
      </c>
      <c r="C7" t="s">
        <v>155</v>
      </c>
      <c r="D7">
        <v>1</v>
      </c>
      <c r="E7" t="s">
        <v>157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144</v>
      </c>
      <c r="B8" t="s">
        <v>145</v>
      </c>
      <c r="C8" t="s">
        <v>154</v>
      </c>
      <c r="D8">
        <v>0</v>
      </c>
      <c r="E8" t="s">
        <v>158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144</v>
      </c>
      <c r="B9" t="s">
        <v>145</v>
      </c>
      <c r="C9" t="s">
        <v>155</v>
      </c>
      <c r="D9">
        <v>1</v>
      </c>
      <c r="E9" t="s">
        <v>159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146</v>
      </c>
      <c r="B10" t="s">
        <v>147</v>
      </c>
      <c r="C10" t="s">
        <v>148</v>
      </c>
      <c r="D10">
        <v>1</v>
      </c>
      <c r="E10" t="s">
        <v>160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146</v>
      </c>
      <c r="B11" t="s">
        <v>147</v>
      </c>
      <c r="C11" t="s">
        <v>149</v>
      </c>
      <c r="D11">
        <v>2</v>
      </c>
      <c r="E11" t="s">
        <v>161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146</v>
      </c>
      <c r="B12" t="s">
        <v>147</v>
      </c>
      <c r="C12" t="s">
        <v>150</v>
      </c>
      <c r="D12">
        <v>3</v>
      </c>
      <c r="E12" t="s">
        <v>162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175</v>
      </c>
      <c r="B13" t="s">
        <v>177</v>
      </c>
      <c r="C13" t="s">
        <v>148</v>
      </c>
      <c r="D13">
        <v>1</v>
      </c>
      <c r="E13" t="s">
        <v>160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175</v>
      </c>
      <c r="B14" t="s">
        <v>177</v>
      </c>
      <c r="C14" t="s">
        <v>149</v>
      </c>
      <c r="D14">
        <v>2</v>
      </c>
      <c r="E14" t="s">
        <v>176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128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124</v>
      </c>
      <c r="K3" s="3" t="s">
        <v>124</v>
      </c>
      <c r="L3" s="3" t="s">
        <v>124</v>
      </c>
      <c r="M3" s="3" t="s">
        <v>124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125</v>
      </c>
      <c r="K4" s="3" t="s">
        <v>125</v>
      </c>
      <c r="L4" s="3" t="s">
        <v>125</v>
      </c>
      <c r="M4" s="3" t="s">
        <v>125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163</v>
      </c>
      <c r="B3" s="3" t="s">
        <v>169</v>
      </c>
      <c r="C3" s="3" t="s">
        <v>71</v>
      </c>
      <c r="D3" s="3" t="s">
        <v>173</v>
      </c>
      <c r="E3" s="3" t="s">
        <v>72</v>
      </c>
      <c r="F3" t="s">
        <v>164</v>
      </c>
      <c r="H3" s="3" t="s">
        <v>73</v>
      </c>
      <c r="I3" s="3" t="s">
        <v>73</v>
      </c>
      <c r="J3" s="3" t="s">
        <v>123</v>
      </c>
      <c r="K3" s="3" t="s">
        <v>126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165</v>
      </c>
      <c r="B4" s="3" t="s">
        <v>170</v>
      </c>
      <c r="C4" s="3" t="s">
        <v>71</v>
      </c>
      <c r="D4" s="3" t="s">
        <v>173</v>
      </c>
      <c r="E4" s="3" t="s">
        <v>72</v>
      </c>
      <c r="F4" t="s">
        <v>171</v>
      </c>
      <c r="H4" s="3" t="s">
        <v>73</v>
      </c>
      <c r="I4" s="3" t="s">
        <v>73</v>
      </c>
      <c r="J4" s="3" t="s">
        <v>123</v>
      </c>
      <c r="K4" s="3" t="s">
        <v>126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2" topLeftCell="A3" activePane="bottomLeft" state="frozen"/>
      <selection pane="bottomLeft" activeCell="C25" sqref="C2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168</v>
      </c>
      <c r="B3" s="9" t="s">
        <v>110</v>
      </c>
      <c r="C3" s="9" t="s">
        <v>199</v>
      </c>
      <c r="G3" s="9" t="s">
        <v>167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VALUES('userInfo','/user','个人资料','','',(SELECT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191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192</v>
      </c>
      <c r="B6" s="9" t="s">
        <v>187</v>
      </c>
      <c r="C6" s="9" t="s">
        <v>184</v>
      </c>
      <c r="G6" s="9" t="s">
        <v>198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M.MODULE='admin-menu'),'el-icon-edit',4,'1','admin-menu','0',now(),now());</v>
      </c>
    </row>
    <row r="7" spans="1:12">
      <c r="A7" s="9" t="s">
        <v>104</v>
      </c>
      <c r="B7" s="9" t="s">
        <v>104</v>
      </c>
      <c r="C7" s="9" t="s">
        <v>105</v>
      </c>
      <c r="E7" s="9" t="s">
        <v>174</v>
      </c>
      <c r="I7" s="9">
        <v>2</v>
      </c>
      <c r="J7" s="9" t="s">
        <v>127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8" spans="1:12">
      <c r="A8" s="9" t="s">
        <v>107</v>
      </c>
      <c r="B8" s="9" t="s">
        <v>107</v>
      </c>
      <c r="C8" s="9" t="s">
        <v>108</v>
      </c>
      <c r="E8" s="9" t="s">
        <v>174</v>
      </c>
      <c r="I8" s="9">
        <v>2</v>
      </c>
      <c r="J8" s="9" t="s">
        <v>127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9" spans="1:12">
      <c r="A9" s="9" t="s">
        <v>166</v>
      </c>
      <c r="B9" s="9" t="s">
        <v>110</v>
      </c>
      <c r="C9" s="9" t="s">
        <v>200</v>
      </c>
      <c r="D9" s="9" t="s">
        <v>201</v>
      </c>
      <c r="H9" s="9">
        <v>2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VALUES('userInfo','/user','个人资料','admin/info/User.vue','',(SELECT M.MENU_ID FROM SYS_MENU M WHERE M.MENU_CODE='' AND M.MODULE='admin-router'),'',2,'3','admin-router','0',now(),now());</v>
      </c>
    </row>
    <row r="10" spans="1:12">
      <c r="A10" s="9" t="s">
        <v>111</v>
      </c>
      <c r="B10" s="9" t="s">
        <v>112</v>
      </c>
      <c r="C10" s="9" t="s">
        <v>113</v>
      </c>
      <c r="D10" t="s">
        <v>114</v>
      </c>
      <c r="H10" s="9">
        <v>3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115</v>
      </c>
      <c r="B11" s="9" t="s">
        <v>116</v>
      </c>
      <c r="C11" s="9" t="s">
        <v>117</v>
      </c>
      <c r="D11" s="9" t="s">
        <v>118</v>
      </c>
      <c r="H11" s="9">
        <v>4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119</v>
      </c>
      <c r="B12" s="9" t="s">
        <v>120</v>
      </c>
      <c r="C12" s="9" t="s">
        <v>121</v>
      </c>
      <c r="D12" s="9" t="s">
        <v>122</v>
      </c>
      <c r="H12" s="9">
        <v>5</v>
      </c>
      <c r="I12" s="9">
        <v>3</v>
      </c>
      <c r="J12" s="9" t="s">
        <v>109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3" spans="1:12">
      <c r="A13" s="9" t="s">
        <v>189</v>
      </c>
      <c r="B13" s="9" t="s">
        <v>183</v>
      </c>
      <c r="C13" s="9" t="s">
        <v>184</v>
      </c>
      <c r="D13" s="9" t="s">
        <v>185</v>
      </c>
      <c r="H13" s="9">
        <v>6</v>
      </c>
      <c r="I13" s="9">
        <v>3</v>
      </c>
      <c r="J13" s="9" t="s">
        <v>109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4" spans="1:12">
      <c r="A14" t="s">
        <v>195</v>
      </c>
      <c r="B14" t="s">
        <v>195</v>
      </c>
      <c r="C14" s="9" t="s">
        <v>178</v>
      </c>
      <c r="E14" s="9" t="s">
        <v>181</v>
      </c>
      <c r="I14" s="9">
        <v>2</v>
      </c>
      <c r="J14" s="9" t="s">
        <v>182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195</v>
      </c>
      <c r="B15" t="s">
        <v>195</v>
      </c>
      <c r="C15" s="9" t="s">
        <v>178</v>
      </c>
      <c r="E15" s="9" t="s">
        <v>179</v>
      </c>
      <c r="I15" s="9">
        <v>2</v>
      </c>
      <c r="J15" s="9" t="s">
        <v>180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193</v>
      </c>
      <c r="B16" s="9" t="s">
        <v>193</v>
      </c>
      <c r="C16" s="9" t="s">
        <v>194</v>
      </c>
      <c r="E16" s="9" t="s">
        <v>179</v>
      </c>
      <c r="I16" s="9">
        <v>2</v>
      </c>
      <c r="J16" s="9" t="s">
        <v>180</v>
      </c>
      <c r="K16" s="9">
        <v>0</v>
      </c>
      <c r="L16" t="str">
        <f t="shared" ref="L16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196</v>
      </c>
      <c r="B17" s="9" t="s">
        <v>196</v>
      </c>
      <c r="C17" s="9" t="s">
        <v>197</v>
      </c>
      <c r="E17" s="9" t="s">
        <v>179</v>
      </c>
      <c r="I17" s="9">
        <v>2</v>
      </c>
      <c r="J17" s="9" t="s">
        <v>180</v>
      </c>
      <c r="K17" s="9">
        <v>0</v>
      </c>
      <c r="L17" t="e">
        <f>CONCATENATE("INSERT INTO SYS_MENU (MENU_CODE,MENU_URL,MENU_NAME,VUE_PATH,SCOPE,PARENT_ID,MENU_ICON,MENU_ORDER,MENU_TYPE,MODULE,IS_DELETE,UPDATE_TIME,CREATE_TIME) VALUES('",A17,"','",B17,"','",C17,"','",D17,"','",#REF!,"',(SELECT M.MENU_ID FROM SYS_MENU M WHERE M.MENU_CODE='",F17,"' AND M.MODULE='",J17,"'),'",G17,"',",IF(H17="","null",H17),",'",I17,"','",J17,"','",K17,"',now(),now());")</f>
        <v>#REF!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D33" sqref="D33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166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111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115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119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172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115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166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166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188</v>
      </c>
      <c r="B16" t="s">
        <v>109</v>
      </c>
      <c r="C16" s="9" t="s">
        <v>190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188</v>
      </c>
      <c r="B17" t="s">
        <v>95</v>
      </c>
      <c r="C17" s="9" t="s">
        <v>186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2022-01-25T15:19:33Z</dcterms:modified>
</cp:coreProperties>
</file>