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6AA97D8-AB44-42FE-A80F-61022BA5DA7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9" i="2" l="1"/>
  <c r="H86" i="2"/>
  <c r="G136" i="2"/>
  <c r="G135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H126" i="2" s="1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97" i="2" s="1"/>
  <c r="G73" i="2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113" i="2" l="1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<sst xmlns="http://schemas.openxmlformats.org/spreadsheetml/2006/main" count="329" uniqueCount="131">
  <si>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</si>
  <si>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</si>
  <si>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</si>
  <si>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</si>
  <si>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</si>
  <si>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</si>
  <si>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</si>
  <si>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</si>
  <si>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</si>
  <si>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</si>
  <si>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</si>
  <si>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</si>
  <si>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</si>
  <si>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</si>
  <si>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</si>
  <si>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</si>
  <si>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</si>
  <si>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</si>
  <si>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</si>
  <si>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</si>
  <si>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</si>
  <si>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</si>
  <si>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</si>
  <si>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</si>
  <si>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</si>
  <si>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</si>
  <si>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</si>
  <si>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</si>
  <si>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</si>
  <si>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</si>
  <si>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</si>
  <si>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</si>
  <si>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</si>
  <si>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</si>
  <si>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</si>
  <si>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</si>
  <si>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</si>
  <si>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</si>
  <si>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</si>
  <si>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</si>
  <si>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</si>
  <si>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</si>
  <si>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</si>
  <si>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</si>
  <si>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</si>
  <si>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</si>
  <si>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</si>
  <si>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</si>
  <si>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</si>
  <si>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</si>
  <si>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</si>
  <si>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</si>
  <si>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</si>
  <si>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</si>
  <si>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</si>
  <si>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</si>
  <si>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</si>
  <si>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</si>
  <si>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</si>
  <si>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</si>
  <si>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</si>
  <si>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</si>
  <si>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</si>
  <si>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</si>
  <si>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</si>
  <si>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</si>
  <si>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</si>
  <si>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</si>
  <si>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</si>
  <si>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</si>
  <si>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</si>
  <si>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</si>
  <si>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</si>
  <si>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</si>
  <si>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</si>
  <si>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</si>
  <si>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</si>
  <si>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</si>
  <si>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</si>
  <si>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</si>
  <si>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</si>
  <si>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</si>
  <si>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</si>
  <si>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</si>
  <si>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</si>
  <si>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</si>
  <si>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</si>
  <si>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</si>
  <si>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</si>
  <si>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</si>
  <si>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</si>
  <si>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</si>
  <si>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</si>
  <si>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</si>
  <si>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</si>
  <si>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</si>
  <si>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</si>
  <si>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</si>
  <si>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</si>
  <si>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</si>
  <si>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</si>
  <si>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</si>
  <si>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</si>
  <si>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</si>
  <si>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</si>
  <si>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</si>
  <si>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</si>
  <si>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</si>
  <si>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</si>
  <si>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</si>
  <si>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</si>
  <si>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</si>
  <si>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</si>
  <si>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</si>
  <si>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</si>
  <si>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</si>
  <si>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</si>
  <si>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</si>
  <si>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</si>
  <si>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</si>
  <si>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</si>
  <si>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</si>
  <si>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</si>
  <si>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수미꽃</t>
  </si>
  <si>
    <t>영혼석</t>
  </si>
  <si>
    <t>Type</t>
    <phoneticPr fontId="1" type="noConversion"/>
  </si>
  <si>
    <t>마일리지</t>
  </si>
  <si>
    <t>만능 소탕권</t>
  </si>
  <si>
    <t>심득조각</t>
  </si>
  <si>
    <t>심득조각</t>
    <phoneticPr fontId="1" type="noConversion"/>
  </si>
  <si>
    <t>em_2_2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</si>
</sst>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55"/>
  <sheetViews>
    <sheetView tabSelected="1" workbookViewId="0">
      <selection activeCell="H16" sqref="H16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9032</v>
      </c>
      <c r="C8" s="2">
        <v>50000</v>
      </c>
      <c r="D8" s="2">
        <v>1</v>
      </c>
      <c r="E8" s="2" t="s">
        <v>97</v>
      </c>
      <c r="F8" s="2">
        <v>20</v>
      </c>
      <c r="G8" s="2" t="s">
        <v>48</v>
      </c>
      <c r="H8" s="2">
        <v>200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9026</v>
      </c>
      <c r="C9" s="2">
        <v>500</v>
      </c>
      <c r="D9" s="2">
        <v>1</v>
      </c>
      <c r="E9" s="2" t="s">
        <v>44</v>
      </c>
      <c r="F9" s="2">
        <v>20</v>
      </c>
      <c r="G9" s="2" t="s">
        <v>47</v>
      </c>
      <c r="H9" s="2">
        <v>200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9016</v>
      </c>
      <c r="C10" s="2">
        <v>100</v>
      </c>
      <c r="D10" s="2">
        <v>1</v>
      </c>
      <c r="E10" s="2" t="s">
        <v>43</v>
      </c>
      <c r="F10" s="2">
        <v>20</v>
      </c>
      <c r="G10" s="2" t="s">
        <v>46</v>
      </c>
      <c r="H10" s="2">
        <v>200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9010</v>
      </c>
      <c r="C11" s="2">
        <v>3000</v>
      </c>
      <c r="D11" s="2">
        <v>1</v>
      </c>
      <c r="E11" s="2" t="s">
        <v>22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9008</v>
      </c>
      <c r="C13" s="2">
        <v>800</v>
      </c>
      <c r="D13" s="2">
        <v>1</v>
      </c>
      <c r="E13" s="2" t="s">
        <v>55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126</v>
      </c>
      <c r="F15" s="1">
        <v>50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127</v>
      </c>
      <c r="F16" s="1">
        <v>100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9044</v>
      </c>
      <c r="C17" s="1">
        <v>1</v>
      </c>
      <c r="D17" s="1">
        <v>1</v>
      </c>
      <c r="E17" s="1" t="s">
        <v>115</v>
      </c>
      <c r="F17" s="1">
        <v>30</v>
      </c>
      <c r="G17" s="1" t="s">
        <v>130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9027</v>
      </c>
      <c r="C18" s="1">
        <v>1</v>
      </c>
      <c r="D18" s="1">
        <v>1</v>
      </c>
      <c r="E18" s="1" t="s">
        <v>119</v>
      </c>
      <c r="F18" s="1">
        <v>30</v>
      </c>
      <c r="G18" s="1" t="s">
        <v>26</v>
      </c>
      <c r="H18" s="1">
        <v>50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9001</v>
      </c>
      <c r="C19" s="2">
        <v>900</v>
      </c>
      <c r="D19" s="2">
        <v>1</v>
      </c>
      <c r="E19" s="2" t="s">
        <v>17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1</v>
      </c>
    </row>
    <row r="20" spans="1:11" x14ac:dyDescent="0.3">
      <c r="A20" s="1">
        <v>18</v>
      </c>
      <c r="B20" s="1">
        <v>9017</v>
      </c>
      <c r="C20" s="1">
        <v>1</v>
      </c>
      <c r="D20" s="1">
        <v>1</v>
      </c>
      <c r="E20" s="1" t="s">
        <v>120</v>
      </c>
      <c r="F20" s="1">
        <v>30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9028</v>
      </c>
      <c r="C21" s="1">
        <v>2</v>
      </c>
      <c r="D21" s="1">
        <v>1</v>
      </c>
      <c r="E21" s="1" t="s">
        <v>122</v>
      </c>
      <c r="F21" s="1">
        <v>30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9016</v>
      </c>
      <c r="C22" s="2">
        <v>30</v>
      </c>
      <c r="D22" s="2">
        <v>1</v>
      </c>
      <c r="E22" s="2" t="s">
        <v>43</v>
      </c>
      <c r="F22" s="2">
        <v>5</v>
      </c>
      <c r="G22" s="2" t="s">
        <v>38</v>
      </c>
      <c r="H22" s="2">
        <v>200</v>
      </c>
      <c r="I22" s="2" t="b">
        <v>0</v>
      </c>
      <c r="J22" s="2" t="s">
        <v>23</v>
      </c>
      <c r="K22" s="2" t="b">
        <v>0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9023</v>
      </c>
      <c r="C25" s="1">
        <v>1</v>
      </c>
      <c r="D25" s="1">
        <v>1</v>
      </c>
      <c r="E25" s="1" t="s">
        <v>121</v>
      </c>
      <c r="F25" s="1">
        <v>20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9043</v>
      </c>
      <c r="C26" s="1">
        <v>10000</v>
      </c>
      <c r="D26" s="1">
        <v>1</v>
      </c>
      <c r="E26" s="1" t="s">
        <v>128</v>
      </c>
      <c r="F26" s="1">
        <v>5</v>
      </c>
      <c r="G26" s="1" t="s">
        <v>31</v>
      </c>
      <c r="H26" s="1">
        <v>100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9010</v>
      </c>
      <c r="C27" s="1">
        <v>3000</v>
      </c>
      <c r="D27" s="1">
        <v>1</v>
      </c>
      <c r="E27" s="1" t="s">
        <v>124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9008</v>
      </c>
      <c r="C28" s="1">
        <v>800</v>
      </c>
      <c r="D28" s="1">
        <v>1</v>
      </c>
      <c r="E28" s="1" t="s">
        <v>123</v>
      </c>
      <c r="F28" s="1">
        <v>2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1443</v>
      </c>
      <c r="C31" s="5">
        <v>1</v>
      </c>
      <c r="D31" s="5">
        <v>1</v>
      </c>
      <c r="E31" s="5" t="s">
        <v>75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126</v>
      </c>
      <c r="F34" s="5">
        <v>50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127</v>
      </c>
      <c r="F35" s="5">
        <v>50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9041</v>
      </c>
      <c r="C36" s="5">
        <v>1</v>
      </c>
      <c r="D36" s="5">
        <v>1</v>
      </c>
      <c r="E36" s="5" t="s">
        <v>113</v>
      </c>
      <c r="F36" s="5">
        <v>50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115</v>
      </c>
      <c r="F37" s="5">
        <v>30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9038</v>
      </c>
      <c r="C38" s="5">
        <v>1</v>
      </c>
      <c r="D38" s="5">
        <v>1</v>
      </c>
      <c r="E38" s="5" t="s">
        <v>117</v>
      </c>
      <c r="F38" s="5">
        <v>30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118</v>
      </c>
      <c r="F39" s="5">
        <v>30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1</v>
      </c>
      <c r="D40" s="5">
        <v>1</v>
      </c>
      <c r="E40" s="5" t="s">
        <v>122</v>
      </c>
      <c r="F40" s="5">
        <v>20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119</v>
      </c>
      <c r="F41" s="5">
        <v>20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120</v>
      </c>
      <c r="F42" s="5">
        <v>20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1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121</v>
      </c>
      <c r="F43" s="5">
        <v>20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1</v>
      </c>
    </row>
    <row r="44" spans="1:11" x14ac:dyDescent="0.3">
      <c r="A44" s="5">
        <v>42</v>
      </c>
      <c r="B44" s="5">
        <v>9010</v>
      </c>
      <c r="C44" s="5">
        <v>2500</v>
      </c>
      <c r="D44" s="5">
        <v>1</v>
      </c>
      <c r="E44" s="5" t="s">
        <v>124</v>
      </c>
      <c r="F44" s="5">
        <v>2</v>
      </c>
      <c r="G44" s="5" t="s">
        <v>90</v>
      </c>
      <c r="H44" s="5">
        <v>2000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9008</v>
      </c>
      <c r="C45" s="5">
        <v>800</v>
      </c>
      <c r="D45" s="5">
        <v>1</v>
      </c>
      <c r="E45" s="5" t="s">
        <v>123</v>
      </c>
      <c r="F45" s="5">
        <v>1</v>
      </c>
      <c r="G45" s="5" t="s">
        <v>91</v>
      </c>
      <c r="H45" s="5">
        <v>2000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149"/>
  <sheetViews>
    <sheetView topLeftCell="A132" workbookViewId="0">
      <selection activeCell="G142" sqref="G142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7.7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125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114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116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125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125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116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3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3:9" x14ac:dyDescent="0.3">
      <c r="C146">
        <v>9043</v>
      </c>
      <c r="D146" t="s">
        <v>129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3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3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3:9" x14ac:dyDescent="0.3">
      <c r="H149">
        <f>SUM(H139:H148)</f>
        <v>9100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2023-10-12T09:36:15Z</dcterms:modified>
</cp:coreProperties>
</file>