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370C309-74B4-433B-A39A-D103FD4553A4}" xr6:coauthVersionLast="47" xr6:coauthVersionMax="47" xr10:uidLastSave="{00000000-0000-0000-0000-000000000000}"/>
  <bookViews>
    <workbookView xWindow="-120" yWindow="-120" windowWidth="29040" windowHeight="15840" activeTab="1" xr2:uid="{CBB89704-E8C9-4645-84CD-F80943CBDC5E}"/>
  </bookViews>
  <sheets>
    <sheet name="StudentSpot" sheetId="2" r:id="rId1"/>
    <sheet name="balacn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6" i="3" l="1"/>
  <c r="V117" i="3"/>
  <c r="V118" i="3"/>
  <c r="V119" i="3"/>
  <c r="V120" i="3"/>
  <c r="V121" i="3"/>
  <c r="V140" i="3" s="1"/>
  <c r="V159" i="3" s="1"/>
  <c r="V178" i="3" s="1"/>
  <c r="V197" i="3" s="1"/>
  <c r="V122" i="3"/>
  <c r="V141" i="3" s="1"/>
  <c r="V160" i="3" s="1"/>
  <c r="V179" i="3" s="1"/>
  <c r="V198" i="3" s="1"/>
  <c r="V123" i="3"/>
  <c r="V142" i="3" s="1"/>
  <c r="V161" i="3" s="1"/>
  <c r="V180" i="3" s="1"/>
  <c r="V199" i="3" s="1"/>
  <c r="V124" i="3"/>
  <c r="V143" i="3" s="1"/>
  <c r="V162" i="3" s="1"/>
  <c r="V181" i="3" s="1"/>
  <c r="V200" i="3" s="1"/>
  <c r="V125" i="3"/>
  <c r="V144" i="3" s="1"/>
  <c r="V163" i="3" s="1"/>
  <c r="V182" i="3" s="1"/>
  <c r="V201" i="3" s="1"/>
  <c r="V126" i="3"/>
  <c r="V145" i="3" s="1"/>
  <c r="V164" i="3" s="1"/>
  <c r="V183" i="3" s="1"/>
  <c r="V202" i="3" s="1"/>
  <c r="V127" i="3"/>
  <c r="V146" i="3" s="1"/>
  <c r="V165" i="3" s="1"/>
  <c r="V184" i="3" s="1"/>
  <c r="V203" i="3" s="1"/>
  <c r="V128" i="3"/>
  <c r="V129" i="3"/>
  <c r="V130" i="3"/>
  <c r="V131" i="3"/>
  <c r="V132" i="3"/>
  <c r="V133" i="3"/>
  <c r="V152" i="3" s="1"/>
  <c r="V171" i="3" s="1"/>
  <c r="V190" i="3" s="1"/>
  <c r="V134" i="3"/>
  <c r="V153" i="3" s="1"/>
  <c r="V172" i="3" s="1"/>
  <c r="V191" i="3" s="1"/>
  <c r="V135" i="3"/>
  <c r="V154" i="3" s="1"/>
  <c r="V173" i="3" s="1"/>
  <c r="V192" i="3" s="1"/>
  <c r="V136" i="3"/>
  <c r="V155" i="3" s="1"/>
  <c r="V174" i="3" s="1"/>
  <c r="V193" i="3" s="1"/>
  <c r="V137" i="3"/>
  <c r="V156" i="3" s="1"/>
  <c r="V175" i="3" s="1"/>
  <c r="V194" i="3" s="1"/>
  <c r="V138" i="3"/>
  <c r="V157" i="3" s="1"/>
  <c r="V176" i="3" s="1"/>
  <c r="V195" i="3" s="1"/>
  <c r="V139" i="3"/>
  <c r="V158" i="3" s="1"/>
  <c r="V177" i="3" s="1"/>
  <c r="V196" i="3" s="1"/>
  <c r="V147" i="3"/>
  <c r="V166" i="3" s="1"/>
  <c r="V185" i="3" s="1"/>
  <c r="V204" i="3" s="1"/>
  <c r="V148" i="3"/>
  <c r="V167" i="3" s="1"/>
  <c r="V186" i="3" s="1"/>
  <c r="V149" i="3"/>
  <c r="V168" i="3" s="1"/>
  <c r="V187" i="3" s="1"/>
  <c r="V150" i="3"/>
  <c r="V169" i="3" s="1"/>
  <c r="V188" i="3" s="1"/>
  <c r="V151" i="3"/>
  <c r="V170" i="3" s="1"/>
  <c r="V189" i="3" s="1"/>
  <c r="V115" i="3"/>
  <c r="U116" i="3"/>
  <c r="U117" i="3"/>
  <c r="U118" i="3"/>
  <c r="U128" i="3" s="1"/>
  <c r="U138" i="3" s="1"/>
  <c r="U148" i="3" s="1"/>
  <c r="U158" i="3" s="1"/>
  <c r="U168" i="3" s="1"/>
  <c r="U178" i="3" s="1"/>
  <c r="U188" i="3" s="1"/>
  <c r="U198" i="3" s="1"/>
  <c r="U119" i="3"/>
  <c r="U120" i="3"/>
  <c r="U130" i="3" s="1"/>
  <c r="U140" i="3" s="1"/>
  <c r="U150" i="3" s="1"/>
  <c r="U160" i="3" s="1"/>
  <c r="U170" i="3" s="1"/>
  <c r="U180" i="3" s="1"/>
  <c r="U190" i="3" s="1"/>
  <c r="U200" i="3" s="1"/>
  <c r="U121" i="3"/>
  <c r="U131" i="3" s="1"/>
  <c r="U141" i="3" s="1"/>
  <c r="U151" i="3" s="1"/>
  <c r="U161" i="3" s="1"/>
  <c r="U171" i="3" s="1"/>
  <c r="U181" i="3" s="1"/>
  <c r="U191" i="3" s="1"/>
  <c r="U201" i="3" s="1"/>
  <c r="U122" i="3"/>
  <c r="U123" i="3"/>
  <c r="U133" i="3" s="1"/>
  <c r="U143" i="3" s="1"/>
  <c r="U153" i="3" s="1"/>
  <c r="U163" i="3" s="1"/>
  <c r="U173" i="3" s="1"/>
  <c r="U183" i="3" s="1"/>
  <c r="U193" i="3" s="1"/>
  <c r="U203" i="3" s="1"/>
  <c r="U124" i="3"/>
  <c r="U134" i="3" s="1"/>
  <c r="U144" i="3" s="1"/>
  <c r="U154" i="3" s="1"/>
  <c r="U164" i="3" s="1"/>
  <c r="U174" i="3" s="1"/>
  <c r="U184" i="3" s="1"/>
  <c r="U194" i="3" s="1"/>
  <c r="U204" i="3" s="1"/>
  <c r="U125" i="3"/>
  <c r="U135" i="3" s="1"/>
  <c r="U145" i="3" s="1"/>
  <c r="U155" i="3" s="1"/>
  <c r="U165" i="3" s="1"/>
  <c r="U175" i="3" s="1"/>
  <c r="U185" i="3" s="1"/>
  <c r="U195" i="3" s="1"/>
  <c r="U126" i="3"/>
  <c r="U136" i="3" s="1"/>
  <c r="U146" i="3" s="1"/>
  <c r="U156" i="3" s="1"/>
  <c r="U166" i="3" s="1"/>
  <c r="U176" i="3" s="1"/>
  <c r="U186" i="3" s="1"/>
  <c r="U196" i="3" s="1"/>
  <c r="U127" i="3"/>
  <c r="U129" i="3"/>
  <c r="U132" i="3"/>
  <c r="U142" i="3" s="1"/>
  <c r="U152" i="3" s="1"/>
  <c r="U162" i="3" s="1"/>
  <c r="U172" i="3" s="1"/>
  <c r="U182" i="3" s="1"/>
  <c r="U192" i="3" s="1"/>
  <c r="U202" i="3" s="1"/>
  <c r="U137" i="3"/>
  <c r="U147" i="3" s="1"/>
  <c r="U157" i="3" s="1"/>
  <c r="U167" i="3" s="1"/>
  <c r="U177" i="3" s="1"/>
  <c r="U187" i="3" s="1"/>
  <c r="U197" i="3" s="1"/>
  <c r="U139" i="3"/>
  <c r="U149" i="3"/>
  <c r="U159" i="3" s="1"/>
  <c r="U169" i="3" s="1"/>
  <c r="U179" i="3" s="1"/>
  <c r="U189" i="3" s="1"/>
  <c r="U199" i="3" s="1"/>
  <c r="U115" i="3"/>
  <c r="U105" i="3"/>
  <c r="X16" i="3"/>
  <c r="X17" i="3"/>
  <c r="X27" i="3" s="1"/>
  <c r="X37" i="3" s="1"/>
  <c r="X47" i="3" s="1"/>
  <c r="X18" i="3"/>
  <c r="X28" i="3" s="1"/>
  <c r="X38" i="3" s="1"/>
  <c r="X48" i="3" s="1"/>
  <c r="X19" i="3"/>
  <c r="X20" i="3"/>
  <c r="X30" i="3" s="1"/>
  <c r="X40" i="3" s="1"/>
  <c r="X21" i="3"/>
  <c r="X31" i="3" s="1"/>
  <c r="X41" i="3" s="1"/>
  <c r="X22" i="3"/>
  <c r="X32" i="3" s="1"/>
  <c r="X42" i="3" s="1"/>
  <c r="X23" i="3"/>
  <c r="X33" i="3" s="1"/>
  <c r="X43" i="3" s="1"/>
  <c r="X24" i="3"/>
  <c r="X34" i="3" s="1"/>
  <c r="X44" i="3" s="1"/>
  <c r="X25" i="3"/>
  <c r="X35" i="3" s="1"/>
  <c r="X45" i="3" s="1"/>
  <c r="X26" i="3"/>
  <c r="X36" i="3" s="1"/>
  <c r="X46" i="3" s="1"/>
  <c r="X29" i="3"/>
  <c r="X39" i="3" s="1"/>
  <c r="X49" i="3" s="1"/>
  <c r="X15" i="3"/>
  <c r="X59" i="3"/>
  <c r="X68" i="3" s="1"/>
  <c r="X77" i="3" s="1"/>
  <c r="X86" i="3" s="1"/>
  <c r="X95" i="3" s="1"/>
  <c r="X104" i="3" s="1"/>
  <c r="X113" i="3" s="1"/>
  <c r="X122" i="3" s="1"/>
  <c r="X131" i="3" s="1"/>
  <c r="X140" i="3" s="1"/>
  <c r="X149" i="3" s="1"/>
  <c r="X158" i="3" s="1"/>
  <c r="X167" i="3" s="1"/>
  <c r="X176" i="3" s="1"/>
  <c r="X185" i="3" s="1"/>
  <c r="X194" i="3" s="1"/>
  <c r="X203" i="3" s="1"/>
  <c r="X66" i="3"/>
  <c r="X75" i="3" s="1"/>
  <c r="X84" i="3" s="1"/>
  <c r="X93" i="3" s="1"/>
  <c r="X102" i="3" s="1"/>
  <c r="X111" i="3" s="1"/>
  <c r="X120" i="3" s="1"/>
  <c r="X129" i="3" s="1"/>
  <c r="X138" i="3" s="1"/>
  <c r="X147" i="3" s="1"/>
  <c r="X156" i="3" s="1"/>
  <c r="X165" i="3" s="1"/>
  <c r="X174" i="3" s="1"/>
  <c r="X183" i="3" s="1"/>
  <c r="X192" i="3" s="1"/>
  <c r="X201" i="3" s="1"/>
  <c r="X65" i="3"/>
  <c r="X74" i="3" s="1"/>
  <c r="X83" i="3" s="1"/>
  <c r="X92" i="3" s="1"/>
  <c r="X101" i="3" s="1"/>
  <c r="X110" i="3" s="1"/>
  <c r="X119" i="3" s="1"/>
  <c r="X128" i="3" s="1"/>
  <c r="X137" i="3" s="1"/>
  <c r="X146" i="3" s="1"/>
  <c r="X155" i="3" s="1"/>
  <c r="X164" i="3" s="1"/>
  <c r="X173" i="3" s="1"/>
  <c r="X182" i="3" s="1"/>
  <c r="X191" i="3" s="1"/>
  <c r="X200" i="3" s="1"/>
  <c r="V25" i="3"/>
  <c r="V26" i="3"/>
  <c r="V45" i="3" s="1"/>
  <c r="V64" i="3" s="1"/>
  <c r="V83" i="3" s="1"/>
  <c r="V102" i="3" s="1"/>
  <c r="V27" i="3"/>
  <c r="V28" i="3"/>
  <c r="V29" i="3"/>
  <c r="V30" i="3"/>
  <c r="V49" i="3" s="1"/>
  <c r="V68" i="3" s="1"/>
  <c r="V87" i="3" s="1"/>
  <c r="V106" i="3" s="1"/>
  <c r="V31" i="3"/>
  <c r="V50" i="3" s="1"/>
  <c r="V69" i="3" s="1"/>
  <c r="V88" i="3" s="1"/>
  <c r="V107" i="3" s="1"/>
  <c r="V32" i="3"/>
  <c r="V51" i="3" s="1"/>
  <c r="V70" i="3" s="1"/>
  <c r="V89" i="3" s="1"/>
  <c r="V108" i="3" s="1"/>
  <c r="V33" i="3"/>
  <c r="V34" i="3"/>
  <c r="V53" i="3" s="1"/>
  <c r="V72" i="3" s="1"/>
  <c r="V91" i="3" s="1"/>
  <c r="V110" i="3" s="1"/>
  <c r="V35" i="3"/>
  <c r="V54" i="3" s="1"/>
  <c r="V73" i="3" s="1"/>
  <c r="V92" i="3" s="1"/>
  <c r="V111" i="3" s="1"/>
  <c r="V36" i="3"/>
  <c r="V37" i="3"/>
  <c r="V38" i="3"/>
  <c r="V57" i="3" s="1"/>
  <c r="V76" i="3" s="1"/>
  <c r="V95" i="3" s="1"/>
  <c r="V114" i="3" s="1"/>
  <c r="V39" i="3"/>
  <c r="V40" i="3"/>
  <c r="V41" i="3"/>
  <c r="V42" i="3"/>
  <c r="V61" i="3" s="1"/>
  <c r="V80" i="3" s="1"/>
  <c r="V99" i="3" s="1"/>
  <c r="V43" i="3"/>
  <c r="V62" i="3" s="1"/>
  <c r="V81" i="3" s="1"/>
  <c r="V100" i="3" s="1"/>
  <c r="V44" i="3"/>
  <c r="V63" i="3" s="1"/>
  <c r="V82" i="3" s="1"/>
  <c r="V101" i="3" s="1"/>
  <c r="V46" i="3"/>
  <c r="V65" i="3" s="1"/>
  <c r="V84" i="3" s="1"/>
  <c r="V103" i="3" s="1"/>
  <c r="V47" i="3"/>
  <c r="V66" i="3" s="1"/>
  <c r="V85" i="3" s="1"/>
  <c r="V104" i="3" s="1"/>
  <c r="V48" i="3"/>
  <c r="V52" i="3"/>
  <c r="V55" i="3"/>
  <c r="V74" i="3" s="1"/>
  <c r="V93" i="3" s="1"/>
  <c r="V112" i="3" s="1"/>
  <c r="V56" i="3"/>
  <c r="V75" i="3" s="1"/>
  <c r="V94" i="3" s="1"/>
  <c r="V113" i="3" s="1"/>
  <c r="V58" i="3"/>
  <c r="V77" i="3" s="1"/>
  <c r="V96" i="3" s="1"/>
  <c r="V59" i="3"/>
  <c r="V78" i="3" s="1"/>
  <c r="V97" i="3" s="1"/>
  <c r="V60" i="3"/>
  <c r="V67" i="3"/>
  <c r="V86" i="3" s="1"/>
  <c r="V105" i="3" s="1"/>
  <c r="V71" i="3"/>
  <c r="V90" i="3" s="1"/>
  <c r="V109" i="3" s="1"/>
  <c r="V79" i="3"/>
  <c r="V98" i="3" s="1"/>
  <c r="V24" i="3"/>
  <c r="X63" i="3"/>
  <c r="X72" i="3" s="1"/>
  <c r="X81" i="3" s="1"/>
  <c r="X90" i="3" s="1"/>
  <c r="X99" i="3" s="1"/>
  <c r="X108" i="3" s="1"/>
  <c r="X117" i="3" s="1"/>
  <c r="X126" i="3" s="1"/>
  <c r="X135" i="3" s="1"/>
  <c r="X144" i="3" s="1"/>
  <c r="X153" i="3" s="1"/>
  <c r="X162" i="3" s="1"/>
  <c r="X171" i="3" s="1"/>
  <c r="X180" i="3" s="1"/>
  <c r="X189" i="3" s="1"/>
  <c r="X198" i="3" s="1"/>
  <c r="X64" i="3"/>
  <c r="X73" i="3" s="1"/>
  <c r="X82" i="3" s="1"/>
  <c r="X91" i="3" s="1"/>
  <c r="X100" i="3" s="1"/>
  <c r="X109" i="3" s="1"/>
  <c r="X118" i="3" s="1"/>
  <c r="X127" i="3" s="1"/>
  <c r="X136" i="3" s="1"/>
  <c r="X145" i="3" s="1"/>
  <c r="X154" i="3" s="1"/>
  <c r="X163" i="3" s="1"/>
  <c r="X172" i="3" s="1"/>
  <c r="X181" i="3" s="1"/>
  <c r="X190" i="3" s="1"/>
  <c r="X199" i="3" s="1"/>
  <c r="X67" i="3"/>
  <c r="X76" i="3" s="1"/>
  <c r="X85" i="3" s="1"/>
  <c r="X94" i="3" s="1"/>
  <c r="X103" i="3" s="1"/>
  <c r="X112" i="3" s="1"/>
  <c r="X121" i="3" s="1"/>
  <c r="X130" i="3" s="1"/>
  <c r="X139" i="3" s="1"/>
  <c r="X148" i="3" s="1"/>
  <c r="X157" i="3" s="1"/>
  <c r="X166" i="3" s="1"/>
  <c r="X175" i="3" s="1"/>
  <c r="X184" i="3" s="1"/>
  <c r="X193" i="3" s="1"/>
  <c r="X202" i="3" s="1"/>
  <c r="X61" i="3"/>
  <c r="X70" i="3" s="1"/>
  <c r="X79" i="3" s="1"/>
  <c r="X88" i="3" s="1"/>
  <c r="X97" i="3" s="1"/>
  <c r="X106" i="3" s="1"/>
  <c r="X115" i="3" s="1"/>
  <c r="X124" i="3" s="1"/>
  <c r="X133" i="3" s="1"/>
  <c r="X142" i="3" s="1"/>
  <c r="X151" i="3" s="1"/>
  <c r="X160" i="3" s="1"/>
  <c r="X169" i="3" s="1"/>
  <c r="X178" i="3" s="1"/>
  <c r="X187" i="3" s="1"/>
  <c r="X196" i="3" s="1"/>
  <c r="X62" i="3"/>
  <c r="X71" i="3" s="1"/>
  <c r="X80" i="3" s="1"/>
  <c r="X89" i="3" s="1"/>
  <c r="X98" i="3" s="1"/>
  <c r="X107" i="3" s="1"/>
  <c r="X116" i="3" s="1"/>
  <c r="X125" i="3" s="1"/>
  <c r="X134" i="3" s="1"/>
  <c r="X143" i="3" s="1"/>
  <c r="X152" i="3" s="1"/>
  <c r="X161" i="3" s="1"/>
  <c r="X170" i="3" s="1"/>
  <c r="X179" i="3" s="1"/>
  <c r="X188" i="3" s="1"/>
  <c r="X197" i="3" s="1"/>
  <c r="U16" i="3"/>
  <c r="U17" i="3"/>
  <c r="U18" i="3"/>
  <c r="U19" i="3"/>
  <c r="U29" i="3" s="1"/>
  <c r="U39" i="3" s="1"/>
  <c r="U49" i="3" s="1"/>
  <c r="U59" i="3" s="1"/>
  <c r="U69" i="3" s="1"/>
  <c r="U79" i="3" s="1"/>
  <c r="U89" i="3" s="1"/>
  <c r="U99" i="3" s="1"/>
  <c r="U109" i="3" s="1"/>
  <c r="U20" i="3"/>
  <c r="U30" i="3" s="1"/>
  <c r="U40" i="3" s="1"/>
  <c r="U50" i="3" s="1"/>
  <c r="U60" i="3" s="1"/>
  <c r="U70" i="3" s="1"/>
  <c r="U80" i="3" s="1"/>
  <c r="U90" i="3" s="1"/>
  <c r="U100" i="3" s="1"/>
  <c r="U110" i="3" s="1"/>
  <c r="U21" i="3"/>
  <c r="U31" i="3" s="1"/>
  <c r="U41" i="3" s="1"/>
  <c r="U51" i="3" s="1"/>
  <c r="U61" i="3" s="1"/>
  <c r="U71" i="3" s="1"/>
  <c r="U81" i="3" s="1"/>
  <c r="U91" i="3" s="1"/>
  <c r="U101" i="3" s="1"/>
  <c r="U111" i="3" s="1"/>
  <c r="U22" i="3"/>
  <c r="U32" i="3" s="1"/>
  <c r="U42" i="3" s="1"/>
  <c r="U52" i="3" s="1"/>
  <c r="U62" i="3" s="1"/>
  <c r="U72" i="3" s="1"/>
  <c r="U82" i="3" s="1"/>
  <c r="U92" i="3" s="1"/>
  <c r="U102" i="3" s="1"/>
  <c r="U112" i="3" s="1"/>
  <c r="U23" i="3"/>
  <c r="U33" i="3" s="1"/>
  <c r="U43" i="3" s="1"/>
  <c r="U53" i="3" s="1"/>
  <c r="U63" i="3" s="1"/>
  <c r="U73" i="3" s="1"/>
  <c r="U83" i="3" s="1"/>
  <c r="U93" i="3" s="1"/>
  <c r="U103" i="3" s="1"/>
  <c r="U113" i="3" s="1"/>
  <c r="U24" i="3"/>
  <c r="U34" i="3" s="1"/>
  <c r="U44" i="3" s="1"/>
  <c r="U54" i="3" s="1"/>
  <c r="U64" i="3" s="1"/>
  <c r="U74" i="3" s="1"/>
  <c r="U84" i="3" s="1"/>
  <c r="U94" i="3" s="1"/>
  <c r="U104" i="3" s="1"/>
  <c r="U114" i="3" s="1"/>
  <c r="U25" i="3"/>
  <c r="U35" i="3" s="1"/>
  <c r="U45" i="3" s="1"/>
  <c r="U55" i="3" s="1"/>
  <c r="U65" i="3" s="1"/>
  <c r="U75" i="3" s="1"/>
  <c r="U85" i="3" s="1"/>
  <c r="U95" i="3" s="1"/>
  <c r="U26" i="3"/>
  <c r="U36" i="3" s="1"/>
  <c r="U46" i="3" s="1"/>
  <c r="U56" i="3" s="1"/>
  <c r="U66" i="3" s="1"/>
  <c r="U76" i="3" s="1"/>
  <c r="U86" i="3" s="1"/>
  <c r="U96" i="3" s="1"/>
  <c r="U106" i="3" s="1"/>
  <c r="U27" i="3"/>
  <c r="U37" i="3" s="1"/>
  <c r="U47" i="3" s="1"/>
  <c r="U57" i="3" s="1"/>
  <c r="U67" i="3" s="1"/>
  <c r="U77" i="3" s="1"/>
  <c r="U87" i="3" s="1"/>
  <c r="U97" i="3" s="1"/>
  <c r="U107" i="3" s="1"/>
  <c r="U28" i="3"/>
  <c r="U38" i="3"/>
  <c r="U48" i="3" s="1"/>
  <c r="U58" i="3" s="1"/>
  <c r="U68" i="3" s="1"/>
  <c r="U78" i="3" s="1"/>
  <c r="U88" i="3" s="1"/>
  <c r="U98" i="3" s="1"/>
  <c r="U108" i="3" s="1"/>
  <c r="U15" i="3"/>
  <c r="E3" i="2"/>
  <c r="E4" i="2"/>
  <c r="E5" i="2"/>
  <c r="E6" i="2"/>
  <c r="E7" i="2"/>
  <c r="E8" i="2"/>
  <c r="E9" i="2"/>
  <c r="E10" i="2"/>
  <c r="E2" i="2"/>
  <c r="G3" i="2"/>
  <c r="G4" i="2"/>
  <c r="G5" i="2"/>
  <c r="G6" i="2"/>
  <c r="G7" i="2"/>
  <c r="G8" i="2"/>
  <c r="G9" i="2"/>
  <c r="G10" i="2"/>
  <c r="G11" i="2"/>
  <c r="G2" i="2"/>
  <c r="X60" i="3" l="1"/>
  <c r="X69" i="3" s="1"/>
  <c r="X78" i="3" s="1"/>
  <c r="X87" i="3" s="1"/>
  <c r="X96" i="3" s="1"/>
  <c r="X105" i="3" s="1"/>
  <c r="X114" i="3" s="1"/>
  <c r="X123" i="3" s="1"/>
  <c r="X132" i="3" s="1"/>
  <c r="X141" i="3" s="1"/>
  <c r="X150" i="3" s="1"/>
  <c r="X159" i="3" s="1"/>
  <c r="X168" i="3" s="1"/>
  <c r="X177" i="3" s="1"/>
  <c r="X186" i="3" s="1"/>
  <c r="X195" i="3" s="1"/>
  <c r="X204" i="3" s="1"/>
  <c r="Z30" i="3"/>
  <c r="C25" i="2"/>
  <c r="C35" i="2" s="1"/>
  <c r="C45" i="2" s="1"/>
  <c r="C55" i="2" s="1"/>
  <c r="C65" i="2" s="1"/>
  <c r="C75" i="2" s="1"/>
  <c r="C85" i="2" s="1"/>
  <c r="C95" i="2" s="1"/>
  <c r="C105" i="2" s="1"/>
  <c r="C115" i="2" s="1"/>
  <c r="C125" i="2" s="1"/>
  <c r="C135" i="2" s="1"/>
  <c r="C145" i="2" s="1"/>
  <c r="C155" i="2" s="1"/>
  <c r="C165" i="2" s="1"/>
  <c r="C175" i="2" s="1"/>
  <c r="C185" i="2" s="1"/>
  <c r="C195" i="2" s="1"/>
  <c r="C205" i="2" s="1"/>
  <c r="C215" i="2" s="1"/>
  <c r="C225" i="2" s="1"/>
  <c r="C235" i="2" s="1"/>
  <c r="C245" i="2" s="1"/>
  <c r="C255" i="2" s="1"/>
  <c r="C265" i="2" s="1"/>
  <c r="C275" i="2" s="1"/>
  <c r="C285" i="2" s="1"/>
  <c r="C295" i="2" s="1"/>
  <c r="C305" i="2" s="1"/>
  <c r="C315" i="2" s="1"/>
  <c r="C325" i="2" s="1"/>
  <c r="C335" i="2" s="1"/>
  <c r="C345" i="2" s="1"/>
  <c r="C355" i="2" s="1"/>
  <c r="C365" i="2" s="1"/>
  <c r="C375" i="2" s="1"/>
  <c r="C385" i="2" s="1"/>
  <c r="C395" i="2" s="1"/>
  <c r="C405" i="2" s="1"/>
  <c r="C415" i="2" s="1"/>
  <c r="C425" i="2" s="1"/>
  <c r="C435" i="2" s="1"/>
  <c r="C445" i="2" s="1"/>
  <c r="C455" i="2" s="1"/>
  <c r="C465" i="2" s="1"/>
  <c r="C475" i="2" s="1"/>
  <c r="C485" i="2" s="1"/>
  <c r="C495" i="2" s="1"/>
  <c r="C505" i="2" s="1"/>
  <c r="C515" i="2" s="1"/>
  <c r="C525" i="2" s="1"/>
  <c r="C535" i="2" s="1"/>
  <c r="C545" i="2" s="1"/>
  <c r="C555" i="2" s="1"/>
  <c r="C565" i="2" s="1"/>
  <c r="C575" i="2" s="1"/>
  <c r="C585" i="2" s="1"/>
  <c r="C595" i="2" s="1"/>
  <c r="C605" i="2" s="1"/>
  <c r="C615" i="2" s="1"/>
  <c r="C625" i="2" s="1"/>
  <c r="C635" i="2" s="1"/>
  <c r="C645" i="2" s="1"/>
  <c r="C655" i="2" s="1"/>
  <c r="C665" i="2" s="1"/>
  <c r="C675" i="2" s="1"/>
  <c r="C685" i="2" s="1"/>
  <c r="C695" i="2" s="1"/>
  <c r="C705" i="2" s="1"/>
  <c r="C715" i="2" s="1"/>
  <c r="C725" i="2" s="1"/>
  <c r="C735" i="2" s="1"/>
  <c r="C745" i="2" s="1"/>
  <c r="C755" i="2" s="1"/>
  <c r="C765" i="2" s="1"/>
  <c r="C775" i="2" s="1"/>
  <c r="C785" i="2" s="1"/>
  <c r="C795" i="2" s="1"/>
  <c r="C805" i="2" s="1"/>
  <c r="C815" i="2" s="1"/>
  <c r="C825" i="2" s="1"/>
  <c r="C835" i="2" s="1"/>
  <c r="C845" i="2" s="1"/>
  <c r="C855" i="2" s="1"/>
  <c r="C865" i="2" s="1"/>
  <c r="C875" i="2" s="1"/>
  <c r="C885" i="2" s="1"/>
  <c r="C895" i="2" s="1"/>
  <c r="C905" i="2" s="1"/>
  <c r="C915" i="2" s="1"/>
  <c r="C925" i="2" s="1"/>
  <c r="C935" i="2" s="1"/>
  <c r="C945" i="2" s="1"/>
  <c r="C955" i="2" s="1"/>
  <c r="C965" i="2" s="1"/>
  <c r="C975" i="2" s="1"/>
  <c r="C985" i="2" s="1"/>
  <c r="C995" i="2" s="1"/>
  <c r="C1005" i="2" s="1"/>
  <c r="C1015" i="2" s="1"/>
  <c r="C1025" i="2" s="1"/>
  <c r="C1035" i="2" s="1"/>
  <c r="C1045" i="2" s="1"/>
  <c r="C1055" i="2" s="1"/>
  <c r="C1065" i="2" s="1"/>
  <c r="C1075" i="2" s="1"/>
  <c r="C1085" i="2" s="1"/>
  <c r="C1095" i="2" s="1"/>
  <c r="C1105" i="2" s="1"/>
  <c r="C1115" i="2" s="1"/>
  <c r="C1125" i="2" s="1"/>
  <c r="C1135" i="2" s="1"/>
  <c r="C1145" i="2" s="1"/>
  <c r="C1155" i="2" s="1"/>
  <c r="C1165" i="2" s="1"/>
  <c r="C1175" i="2" s="1"/>
  <c r="C1185" i="2" s="1"/>
  <c r="C1195" i="2" s="1"/>
  <c r="C1205" i="2" s="1"/>
  <c r="C1215" i="2" s="1"/>
  <c r="C1225" i="2" s="1"/>
  <c r="C1235" i="2" s="1"/>
  <c r="C1245" i="2" s="1"/>
  <c r="C1255" i="2" s="1"/>
  <c r="C1265" i="2" s="1"/>
  <c r="C1275" i="2" s="1"/>
  <c r="C1285" i="2" s="1"/>
  <c r="C1295" i="2" s="1"/>
  <c r="C1305" i="2" s="1"/>
  <c r="C1315" i="2" s="1"/>
  <c r="C1325" i="2" s="1"/>
  <c r="C1335" i="2" s="1"/>
  <c r="C1345" i="2" s="1"/>
  <c r="C1355" i="2" s="1"/>
  <c r="C1365" i="2" s="1"/>
  <c r="C1375" i="2" s="1"/>
  <c r="C1385" i="2" s="1"/>
  <c r="C1395" i="2" s="1"/>
  <c r="C1405" i="2" s="1"/>
  <c r="C1415" i="2" s="1"/>
  <c r="C1425" i="2" s="1"/>
  <c r="C1435" i="2" s="1"/>
  <c r="C1445" i="2" s="1"/>
  <c r="C1455" i="2" s="1"/>
  <c r="C1465" i="2" s="1"/>
  <c r="C1475" i="2" s="1"/>
  <c r="C1485" i="2" s="1"/>
  <c r="C1495" i="2" s="1"/>
  <c r="F25" i="2"/>
  <c r="F35" i="2" s="1"/>
  <c r="F45" i="2" s="1"/>
  <c r="F55" i="2" s="1"/>
  <c r="F65" i="2" s="1"/>
  <c r="F75" i="2" s="1"/>
  <c r="F85" i="2" s="1"/>
  <c r="F95" i="2" s="1"/>
  <c r="F105" i="2" s="1"/>
  <c r="F115" i="2" s="1"/>
  <c r="F125" i="2" s="1"/>
  <c r="F135" i="2" s="1"/>
  <c r="F145" i="2" s="1"/>
  <c r="F155" i="2" s="1"/>
  <c r="F165" i="2" s="1"/>
  <c r="F175" i="2" s="1"/>
  <c r="F185" i="2" s="1"/>
  <c r="F195" i="2" s="1"/>
  <c r="F205" i="2" s="1"/>
  <c r="F215" i="2" s="1"/>
  <c r="F225" i="2" s="1"/>
  <c r="F235" i="2" s="1"/>
  <c r="F245" i="2" s="1"/>
  <c r="F255" i="2" s="1"/>
  <c r="F265" i="2" s="1"/>
  <c r="F275" i="2" s="1"/>
  <c r="F285" i="2" s="1"/>
  <c r="F295" i="2" s="1"/>
  <c r="F305" i="2" s="1"/>
  <c r="F315" i="2" s="1"/>
  <c r="F325" i="2" s="1"/>
  <c r="F335" i="2" s="1"/>
  <c r="F345" i="2" s="1"/>
  <c r="F355" i="2" s="1"/>
  <c r="F365" i="2" s="1"/>
  <c r="F375" i="2" s="1"/>
  <c r="F385" i="2" s="1"/>
  <c r="F395" i="2" s="1"/>
  <c r="F405" i="2" s="1"/>
  <c r="F415" i="2" s="1"/>
  <c r="F425" i="2" s="1"/>
  <c r="F435" i="2" s="1"/>
  <c r="F445" i="2" s="1"/>
  <c r="F455" i="2" s="1"/>
  <c r="F465" i="2" s="1"/>
  <c r="F475" i="2" s="1"/>
  <c r="F485" i="2" s="1"/>
  <c r="F495" i="2" s="1"/>
  <c r="F505" i="2" s="1"/>
  <c r="F515" i="2" s="1"/>
  <c r="F525" i="2" s="1"/>
  <c r="F535" i="2" s="1"/>
  <c r="F545" i="2" s="1"/>
  <c r="F555" i="2" s="1"/>
  <c r="F565" i="2" s="1"/>
  <c r="F575" i="2" s="1"/>
  <c r="F585" i="2" s="1"/>
  <c r="F595" i="2" s="1"/>
  <c r="F605" i="2" s="1"/>
  <c r="F615" i="2" s="1"/>
  <c r="F625" i="2" s="1"/>
  <c r="F635" i="2" s="1"/>
  <c r="F645" i="2" s="1"/>
  <c r="F655" i="2" s="1"/>
  <c r="F665" i="2" s="1"/>
  <c r="F675" i="2" s="1"/>
  <c r="F685" i="2" s="1"/>
  <c r="F695" i="2" s="1"/>
  <c r="F705" i="2" s="1"/>
  <c r="F715" i="2" s="1"/>
  <c r="F725" i="2" s="1"/>
  <c r="F735" i="2" s="1"/>
  <c r="F745" i="2" s="1"/>
  <c r="F755" i="2" s="1"/>
  <c r="F765" i="2" s="1"/>
  <c r="F775" i="2" s="1"/>
  <c r="F785" i="2" s="1"/>
  <c r="F795" i="2" s="1"/>
  <c r="F805" i="2" s="1"/>
  <c r="F815" i="2" s="1"/>
  <c r="F825" i="2" s="1"/>
  <c r="F835" i="2" s="1"/>
  <c r="F845" i="2" s="1"/>
  <c r="F855" i="2" s="1"/>
  <c r="F865" i="2" s="1"/>
  <c r="F875" i="2" s="1"/>
  <c r="F885" i="2" s="1"/>
  <c r="F895" i="2" s="1"/>
  <c r="F905" i="2" s="1"/>
  <c r="F915" i="2" s="1"/>
  <c r="F925" i="2" s="1"/>
  <c r="F935" i="2" s="1"/>
  <c r="F945" i="2" s="1"/>
  <c r="F955" i="2" s="1"/>
  <c r="F965" i="2" s="1"/>
  <c r="F975" i="2" s="1"/>
  <c r="F985" i="2" s="1"/>
  <c r="F995" i="2" s="1"/>
  <c r="F1005" i="2" s="1"/>
  <c r="F1015" i="2" s="1"/>
  <c r="F1025" i="2" s="1"/>
  <c r="F1035" i="2" s="1"/>
  <c r="F1045" i="2" s="1"/>
  <c r="F1055" i="2" s="1"/>
  <c r="F1065" i="2" s="1"/>
  <c r="F1075" i="2" s="1"/>
  <c r="F1085" i="2" s="1"/>
  <c r="F1095" i="2" s="1"/>
  <c r="F1105" i="2" s="1"/>
  <c r="F1115" i="2" s="1"/>
  <c r="F1125" i="2" s="1"/>
  <c r="F1135" i="2" s="1"/>
  <c r="F1145" i="2" s="1"/>
  <c r="F1155" i="2" s="1"/>
  <c r="F1165" i="2" s="1"/>
  <c r="F1175" i="2" s="1"/>
  <c r="F1185" i="2" s="1"/>
  <c r="F1195" i="2" s="1"/>
  <c r="F1205" i="2" s="1"/>
  <c r="F1215" i="2" s="1"/>
  <c r="F1225" i="2" s="1"/>
  <c r="F1235" i="2" s="1"/>
  <c r="F1245" i="2" s="1"/>
  <c r="F1255" i="2" s="1"/>
  <c r="F1265" i="2" s="1"/>
  <c r="F1275" i="2" s="1"/>
  <c r="F1285" i="2" s="1"/>
  <c r="F1295" i="2" s="1"/>
  <c r="F1305" i="2" s="1"/>
  <c r="F1315" i="2" s="1"/>
  <c r="F1325" i="2" s="1"/>
  <c r="F1335" i="2" s="1"/>
  <c r="F1345" i="2" s="1"/>
  <c r="F1355" i="2" s="1"/>
  <c r="F1365" i="2" s="1"/>
  <c r="F1375" i="2" s="1"/>
  <c r="F1385" i="2" s="1"/>
  <c r="F1395" i="2" s="1"/>
  <c r="F1405" i="2" s="1"/>
  <c r="F1415" i="2" s="1"/>
  <c r="F1425" i="2" s="1"/>
  <c r="F1435" i="2" s="1"/>
  <c r="F1445" i="2" s="1"/>
  <c r="F1455" i="2" s="1"/>
  <c r="F1465" i="2" s="1"/>
  <c r="F1475" i="2" s="1"/>
  <c r="F1485" i="2" s="1"/>
  <c r="F1495" i="2" s="1"/>
  <c r="B13" i="2"/>
  <c r="B14" i="2"/>
  <c r="B15" i="2"/>
  <c r="B16" i="2"/>
  <c r="B17" i="2"/>
  <c r="B18" i="2"/>
  <c r="B19" i="2"/>
  <c r="G19" i="2" s="1"/>
  <c r="B20" i="2"/>
  <c r="B21" i="2"/>
  <c r="B12" i="2"/>
  <c r="C13" i="2"/>
  <c r="C23" i="2" s="1"/>
  <c r="C33" i="2" s="1"/>
  <c r="C43" i="2" s="1"/>
  <c r="C53" i="2" s="1"/>
  <c r="C63" i="2" s="1"/>
  <c r="C73" i="2" s="1"/>
  <c r="C83" i="2" s="1"/>
  <c r="C93" i="2" s="1"/>
  <c r="C103" i="2" s="1"/>
  <c r="C113" i="2" s="1"/>
  <c r="C123" i="2" s="1"/>
  <c r="C133" i="2" s="1"/>
  <c r="C143" i="2" s="1"/>
  <c r="C153" i="2" s="1"/>
  <c r="C163" i="2" s="1"/>
  <c r="C173" i="2" s="1"/>
  <c r="C183" i="2" s="1"/>
  <c r="C193" i="2" s="1"/>
  <c r="C203" i="2" s="1"/>
  <c r="C213" i="2" s="1"/>
  <c r="C223" i="2" s="1"/>
  <c r="C233" i="2" s="1"/>
  <c r="C243" i="2" s="1"/>
  <c r="C253" i="2" s="1"/>
  <c r="C263" i="2" s="1"/>
  <c r="C273" i="2" s="1"/>
  <c r="C283" i="2" s="1"/>
  <c r="C293" i="2" s="1"/>
  <c r="C303" i="2" s="1"/>
  <c r="C313" i="2" s="1"/>
  <c r="C323" i="2" s="1"/>
  <c r="C333" i="2" s="1"/>
  <c r="C343" i="2" s="1"/>
  <c r="C353" i="2" s="1"/>
  <c r="C363" i="2" s="1"/>
  <c r="C373" i="2" s="1"/>
  <c r="C383" i="2" s="1"/>
  <c r="C393" i="2" s="1"/>
  <c r="C403" i="2" s="1"/>
  <c r="C413" i="2" s="1"/>
  <c r="C423" i="2" s="1"/>
  <c r="C433" i="2" s="1"/>
  <c r="C443" i="2" s="1"/>
  <c r="C453" i="2" s="1"/>
  <c r="C463" i="2" s="1"/>
  <c r="C473" i="2" s="1"/>
  <c r="C483" i="2" s="1"/>
  <c r="C493" i="2" s="1"/>
  <c r="C503" i="2" s="1"/>
  <c r="C513" i="2" s="1"/>
  <c r="C523" i="2" s="1"/>
  <c r="C533" i="2" s="1"/>
  <c r="C543" i="2" s="1"/>
  <c r="C553" i="2" s="1"/>
  <c r="C563" i="2" s="1"/>
  <c r="C573" i="2" s="1"/>
  <c r="C583" i="2" s="1"/>
  <c r="C593" i="2" s="1"/>
  <c r="C603" i="2" s="1"/>
  <c r="C613" i="2" s="1"/>
  <c r="C623" i="2" s="1"/>
  <c r="C633" i="2" s="1"/>
  <c r="C643" i="2" s="1"/>
  <c r="C653" i="2" s="1"/>
  <c r="C663" i="2" s="1"/>
  <c r="C673" i="2" s="1"/>
  <c r="C683" i="2" s="1"/>
  <c r="C693" i="2" s="1"/>
  <c r="C703" i="2" s="1"/>
  <c r="C713" i="2" s="1"/>
  <c r="C723" i="2" s="1"/>
  <c r="C733" i="2" s="1"/>
  <c r="C743" i="2" s="1"/>
  <c r="C753" i="2" s="1"/>
  <c r="C763" i="2" s="1"/>
  <c r="C773" i="2" s="1"/>
  <c r="C783" i="2" s="1"/>
  <c r="C793" i="2" s="1"/>
  <c r="C803" i="2" s="1"/>
  <c r="C813" i="2" s="1"/>
  <c r="C823" i="2" s="1"/>
  <c r="C833" i="2" s="1"/>
  <c r="C843" i="2" s="1"/>
  <c r="C853" i="2" s="1"/>
  <c r="C863" i="2" s="1"/>
  <c r="C873" i="2" s="1"/>
  <c r="C883" i="2" s="1"/>
  <c r="C893" i="2" s="1"/>
  <c r="C903" i="2" s="1"/>
  <c r="C913" i="2" s="1"/>
  <c r="C923" i="2" s="1"/>
  <c r="C933" i="2" s="1"/>
  <c r="C943" i="2" s="1"/>
  <c r="C953" i="2" s="1"/>
  <c r="C963" i="2" s="1"/>
  <c r="C973" i="2" s="1"/>
  <c r="C983" i="2" s="1"/>
  <c r="C993" i="2" s="1"/>
  <c r="C1003" i="2" s="1"/>
  <c r="C1013" i="2" s="1"/>
  <c r="C1023" i="2" s="1"/>
  <c r="C1033" i="2" s="1"/>
  <c r="C1043" i="2" s="1"/>
  <c r="C1053" i="2" s="1"/>
  <c r="C1063" i="2" s="1"/>
  <c r="C1073" i="2" s="1"/>
  <c r="C1083" i="2" s="1"/>
  <c r="C1093" i="2" s="1"/>
  <c r="C1103" i="2" s="1"/>
  <c r="C1113" i="2" s="1"/>
  <c r="C1123" i="2" s="1"/>
  <c r="C1133" i="2" s="1"/>
  <c r="C1143" i="2" s="1"/>
  <c r="C1153" i="2" s="1"/>
  <c r="C1163" i="2" s="1"/>
  <c r="C1173" i="2" s="1"/>
  <c r="C1183" i="2" s="1"/>
  <c r="C1193" i="2" s="1"/>
  <c r="C1203" i="2" s="1"/>
  <c r="C1213" i="2" s="1"/>
  <c r="C1223" i="2" s="1"/>
  <c r="C1233" i="2" s="1"/>
  <c r="C1243" i="2" s="1"/>
  <c r="C1253" i="2" s="1"/>
  <c r="C1263" i="2" s="1"/>
  <c r="C1273" i="2" s="1"/>
  <c r="C1283" i="2" s="1"/>
  <c r="C1293" i="2" s="1"/>
  <c r="C1303" i="2" s="1"/>
  <c r="C1313" i="2" s="1"/>
  <c r="C1323" i="2" s="1"/>
  <c r="C1333" i="2" s="1"/>
  <c r="C1343" i="2" s="1"/>
  <c r="C1353" i="2" s="1"/>
  <c r="C1363" i="2" s="1"/>
  <c r="C1373" i="2" s="1"/>
  <c r="C1383" i="2" s="1"/>
  <c r="C1393" i="2" s="1"/>
  <c r="C1403" i="2" s="1"/>
  <c r="C1413" i="2" s="1"/>
  <c r="C1423" i="2" s="1"/>
  <c r="C1433" i="2" s="1"/>
  <c r="C1443" i="2" s="1"/>
  <c r="C1453" i="2" s="1"/>
  <c r="C1463" i="2" s="1"/>
  <c r="C1473" i="2" s="1"/>
  <c r="C1483" i="2" s="1"/>
  <c r="C1493" i="2" s="1"/>
  <c r="C14" i="2"/>
  <c r="C24" i="2" s="1"/>
  <c r="C34" i="2" s="1"/>
  <c r="C44" i="2" s="1"/>
  <c r="C54" i="2" s="1"/>
  <c r="C64" i="2" s="1"/>
  <c r="C74" i="2" s="1"/>
  <c r="C84" i="2" s="1"/>
  <c r="C94" i="2" s="1"/>
  <c r="C104" i="2" s="1"/>
  <c r="C114" i="2" s="1"/>
  <c r="C124" i="2" s="1"/>
  <c r="C134" i="2" s="1"/>
  <c r="C144" i="2" s="1"/>
  <c r="C154" i="2" s="1"/>
  <c r="C164" i="2" s="1"/>
  <c r="C174" i="2" s="1"/>
  <c r="C184" i="2" s="1"/>
  <c r="C194" i="2" s="1"/>
  <c r="C204" i="2" s="1"/>
  <c r="C214" i="2" s="1"/>
  <c r="C224" i="2" s="1"/>
  <c r="C234" i="2" s="1"/>
  <c r="C244" i="2" s="1"/>
  <c r="C254" i="2" s="1"/>
  <c r="C264" i="2" s="1"/>
  <c r="C274" i="2" s="1"/>
  <c r="C284" i="2" s="1"/>
  <c r="C294" i="2" s="1"/>
  <c r="C304" i="2" s="1"/>
  <c r="C314" i="2" s="1"/>
  <c r="C324" i="2" s="1"/>
  <c r="C334" i="2" s="1"/>
  <c r="C344" i="2" s="1"/>
  <c r="C354" i="2" s="1"/>
  <c r="C364" i="2" s="1"/>
  <c r="C374" i="2" s="1"/>
  <c r="C384" i="2" s="1"/>
  <c r="C394" i="2" s="1"/>
  <c r="C404" i="2" s="1"/>
  <c r="C414" i="2" s="1"/>
  <c r="C424" i="2" s="1"/>
  <c r="C434" i="2" s="1"/>
  <c r="C444" i="2" s="1"/>
  <c r="C454" i="2" s="1"/>
  <c r="C464" i="2" s="1"/>
  <c r="C474" i="2" s="1"/>
  <c r="C484" i="2" s="1"/>
  <c r="C494" i="2" s="1"/>
  <c r="C504" i="2" s="1"/>
  <c r="C514" i="2" s="1"/>
  <c r="C524" i="2" s="1"/>
  <c r="C534" i="2" s="1"/>
  <c r="C544" i="2" s="1"/>
  <c r="C554" i="2" s="1"/>
  <c r="C564" i="2" s="1"/>
  <c r="C574" i="2" s="1"/>
  <c r="C584" i="2" s="1"/>
  <c r="C594" i="2" s="1"/>
  <c r="C604" i="2" s="1"/>
  <c r="C614" i="2" s="1"/>
  <c r="C624" i="2" s="1"/>
  <c r="C634" i="2" s="1"/>
  <c r="C644" i="2" s="1"/>
  <c r="C654" i="2" s="1"/>
  <c r="C664" i="2" s="1"/>
  <c r="C674" i="2" s="1"/>
  <c r="C684" i="2" s="1"/>
  <c r="C694" i="2" s="1"/>
  <c r="C704" i="2" s="1"/>
  <c r="C714" i="2" s="1"/>
  <c r="C724" i="2" s="1"/>
  <c r="C734" i="2" s="1"/>
  <c r="C744" i="2" s="1"/>
  <c r="C754" i="2" s="1"/>
  <c r="C764" i="2" s="1"/>
  <c r="C774" i="2" s="1"/>
  <c r="C784" i="2" s="1"/>
  <c r="C794" i="2" s="1"/>
  <c r="C804" i="2" s="1"/>
  <c r="C814" i="2" s="1"/>
  <c r="C824" i="2" s="1"/>
  <c r="C834" i="2" s="1"/>
  <c r="C844" i="2" s="1"/>
  <c r="C854" i="2" s="1"/>
  <c r="C864" i="2" s="1"/>
  <c r="C874" i="2" s="1"/>
  <c r="C884" i="2" s="1"/>
  <c r="C894" i="2" s="1"/>
  <c r="C904" i="2" s="1"/>
  <c r="C914" i="2" s="1"/>
  <c r="C924" i="2" s="1"/>
  <c r="C934" i="2" s="1"/>
  <c r="C944" i="2" s="1"/>
  <c r="C954" i="2" s="1"/>
  <c r="C964" i="2" s="1"/>
  <c r="C974" i="2" s="1"/>
  <c r="C984" i="2" s="1"/>
  <c r="C994" i="2" s="1"/>
  <c r="C1004" i="2" s="1"/>
  <c r="C1014" i="2" s="1"/>
  <c r="C1024" i="2" s="1"/>
  <c r="C1034" i="2" s="1"/>
  <c r="C1044" i="2" s="1"/>
  <c r="C1054" i="2" s="1"/>
  <c r="C1064" i="2" s="1"/>
  <c r="C1074" i="2" s="1"/>
  <c r="C1084" i="2" s="1"/>
  <c r="C1094" i="2" s="1"/>
  <c r="C1104" i="2" s="1"/>
  <c r="C1114" i="2" s="1"/>
  <c r="C1124" i="2" s="1"/>
  <c r="C1134" i="2" s="1"/>
  <c r="C1144" i="2" s="1"/>
  <c r="C1154" i="2" s="1"/>
  <c r="C1164" i="2" s="1"/>
  <c r="C1174" i="2" s="1"/>
  <c r="C1184" i="2" s="1"/>
  <c r="C1194" i="2" s="1"/>
  <c r="C1204" i="2" s="1"/>
  <c r="C1214" i="2" s="1"/>
  <c r="C1224" i="2" s="1"/>
  <c r="C1234" i="2" s="1"/>
  <c r="C1244" i="2" s="1"/>
  <c r="C1254" i="2" s="1"/>
  <c r="C1264" i="2" s="1"/>
  <c r="C1274" i="2" s="1"/>
  <c r="C1284" i="2" s="1"/>
  <c r="C1294" i="2" s="1"/>
  <c r="C1304" i="2" s="1"/>
  <c r="C1314" i="2" s="1"/>
  <c r="C1324" i="2" s="1"/>
  <c r="C1334" i="2" s="1"/>
  <c r="C1344" i="2" s="1"/>
  <c r="C1354" i="2" s="1"/>
  <c r="C1364" i="2" s="1"/>
  <c r="C1374" i="2" s="1"/>
  <c r="C1384" i="2" s="1"/>
  <c r="C1394" i="2" s="1"/>
  <c r="C1404" i="2" s="1"/>
  <c r="C1414" i="2" s="1"/>
  <c r="C1424" i="2" s="1"/>
  <c r="C1434" i="2" s="1"/>
  <c r="C1444" i="2" s="1"/>
  <c r="C1454" i="2" s="1"/>
  <c r="C1464" i="2" s="1"/>
  <c r="C1474" i="2" s="1"/>
  <c r="C1484" i="2" s="1"/>
  <c r="C1494" i="2" s="1"/>
  <c r="C15" i="2"/>
  <c r="C16" i="2"/>
  <c r="C26" i="2" s="1"/>
  <c r="C36" i="2" s="1"/>
  <c r="C46" i="2" s="1"/>
  <c r="C56" i="2" s="1"/>
  <c r="C66" i="2" s="1"/>
  <c r="C76" i="2" s="1"/>
  <c r="C86" i="2" s="1"/>
  <c r="C96" i="2" s="1"/>
  <c r="C106" i="2" s="1"/>
  <c r="C116" i="2" s="1"/>
  <c r="C126" i="2" s="1"/>
  <c r="C136" i="2" s="1"/>
  <c r="C146" i="2" s="1"/>
  <c r="C156" i="2" s="1"/>
  <c r="C166" i="2" s="1"/>
  <c r="C176" i="2" s="1"/>
  <c r="C186" i="2" s="1"/>
  <c r="C196" i="2" s="1"/>
  <c r="C206" i="2" s="1"/>
  <c r="C216" i="2" s="1"/>
  <c r="C226" i="2" s="1"/>
  <c r="C236" i="2" s="1"/>
  <c r="C246" i="2" s="1"/>
  <c r="C256" i="2" s="1"/>
  <c r="C266" i="2" s="1"/>
  <c r="C276" i="2" s="1"/>
  <c r="C286" i="2" s="1"/>
  <c r="C296" i="2" s="1"/>
  <c r="C306" i="2" s="1"/>
  <c r="C316" i="2" s="1"/>
  <c r="C326" i="2" s="1"/>
  <c r="C336" i="2" s="1"/>
  <c r="C346" i="2" s="1"/>
  <c r="C356" i="2" s="1"/>
  <c r="C366" i="2" s="1"/>
  <c r="C376" i="2" s="1"/>
  <c r="C386" i="2" s="1"/>
  <c r="C396" i="2" s="1"/>
  <c r="C406" i="2" s="1"/>
  <c r="C416" i="2" s="1"/>
  <c r="C426" i="2" s="1"/>
  <c r="C436" i="2" s="1"/>
  <c r="C446" i="2" s="1"/>
  <c r="C456" i="2" s="1"/>
  <c r="C466" i="2" s="1"/>
  <c r="C476" i="2" s="1"/>
  <c r="C486" i="2" s="1"/>
  <c r="C496" i="2" s="1"/>
  <c r="C506" i="2" s="1"/>
  <c r="C516" i="2" s="1"/>
  <c r="C526" i="2" s="1"/>
  <c r="C536" i="2" s="1"/>
  <c r="C546" i="2" s="1"/>
  <c r="C556" i="2" s="1"/>
  <c r="C566" i="2" s="1"/>
  <c r="C576" i="2" s="1"/>
  <c r="C586" i="2" s="1"/>
  <c r="C596" i="2" s="1"/>
  <c r="C606" i="2" s="1"/>
  <c r="C616" i="2" s="1"/>
  <c r="C626" i="2" s="1"/>
  <c r="C636" i="2" s="1"/>
  <c r="C646" i="2" s="1"/>
  <c r="C656" i="2" s="1"/>
  <c r="C666" i="2" s="1"/>
  <c r="C676" i="2" s="1"/>
  <c r="C686" i="2" s="1"/>
  <c r="C696" i="2" s="1"/>
  <c r="C706" i="2" s="1"/>
  <c r="C716" i="2" s="1"/>
  <c r="C726" i="2" s="1"/>
  <c r="C736" i="2" s="1"/>
  <c r="C746" i="2" s="1"/>
  <c r="C756" i="2" s="1"/>
  <c r="C766" i="2" s="1"/>
  <c r="C776" i="2" s="1"/>
  <c r="C786" i="2" s="1"/>
  <c r="C796" i="2" s="1"/>
  <c r="C806" i="2" s="1"/>
  <c r="C816" i="2" s="1"/>
  <c r="C826" i="2" s="1"/>
  <c r="C836" i="2" s="1"/>
  <c r="C846" i="2" s="1"/>
  <c r="C856" i="2" s="1"/>
  <c r="C866" i="2" s="1"/>
  <c r="C876" i="2" s="1"/>
  <c r="C886" i="2" s="1"/>
  <c r="C896" i="2" s="1"/>
  <c r="C906" i="2" s="1"/>
  <c r="C916" i="2" s="1"/>
  <c r="C926" i="2" s="1"/>
  <c r="C936" i="2" s="1"/>
  <c r="C946" i="2" s="1"/>
  <c r="C956" i="2" s="1"/>
  <c r="C966" i="2" s="1"/>
  <c r="C976" i="2" s="1"/>
  <c r="C986" i="2" s="1"/>
  <c r="C996" i="2" s="1"/>
  <c r="C1006" i="2" s="1"/>
  <c r="C1016" i="2" s="1"/>
  <c r="C1026" i="2" s="1"/>
  <c r="C1036" i="2" s="1"/>
  <c r="C1046" i="2" s="1"/>
  <c r="C1056" i="2" s="1"/>
  <c r="C1066" i="2" s="1"/>
  <c r="C1076" i="2" s="1"/>
  <c r="C1086" i="2" s="1"/>
  <c r="C1096" i="2" s="1"/>
  <c r="C1106" i="2" s="1"/>
  <c r="C1116" i="2" s="1"/>
  <c r="C1126" i="2" s="1"/>
  <c r="C1136" i="2" s="1"/>
  <c r="C1146" i="2" s="1"/>
  <c r="C1156" i="2" s="1"/>
  <c r="C1166" i="2" s="1"/>
  <c r="C1176" i="2" s="1"/>
  <c r="C1186" i="2" s="1"/>
  <c r="C1196" i="2" s="1"/>
  <c r="C1206" i="2" s="1"/>
  <c r="C1216" i="2" s="1"/>
  <c r="C1226" i="2" s="1"/>
  <c r="C1236" i="2" s="1"/>
  <c r="C1246" i="2" s="1"/>
  <c r="C1256" i="2" s="1"/>
  <c r="C1266" i="2" s="1"/>
  <c r="C1276" i="2" s="1"/>
  <c r="C1286" i="2" s="1"/>
  <c r="C1296" i="2" s="1"/>
  <c r="C1306" i="2" s="1"/>
  <c r="C1316" i="2" s="1"/>
  <c r="C1326" i="2" s="1"/>
  <c r="C1336" i="2" s="1"/>
  <c r="C1346" i="2" s="1"/>
  <c r="C1356" i="2" s="1"/>
  <c r="C1366" i="2" s="1"/>
  <c r="C1376" i="2" s="1"/>
  <c r="C1386" i="2" s="1"/>
  <c r="C1396" i="2" s="1"/>
  <c r="C1406" i="2" s="1"/>
  <c r="C1416" i="2" s="1"/>
  <c r="C1426" i="2" s="1"/>
  <c r="C1436" i="2" s="1"/>
  <c r="C1446" i="2" s="1"/>
  <c r="C1456" i="2" s="1"/>
  <c r="C1466" i="2" s="1"/>
  <c r="C1476" i="2" s="1"/>
  <c r="C1486" i="2" s="1"/>
  <c r="C1496" i="2" s="1"/>
  <c r="C17" i="2"/>
  <c r="C27" i="2" s="1"/>
  <c r="C37" i="2" s="1"/>
  <c r="C47" i="2" s="1"/>
  <c r="C57" i="2" s="1"/>
  <c r="C67" i="2" s="1"/>
  <c r="C77" i="2" s="1"/>
  <c r="C87" i="2" s="1"/>
  <c r="C97" i="2" s="1"/>
  <c r="C107" i="2" s="1"/>
  <c r="C117" i="2" s="1"/>
  <c r="C127" i="2" s="1"/>
  <c r="C137" i="2" s="1"/>
  <c r="C147" i="2" s="1"/>
  <c r="C157" i="2" s="1"/>
  <c r="C167" i="2" s="1"/>
  <c r="C177" i="2" s="1"/>
  <c r="C187" i="2" s="1"/>
  <c r="C197" i="2" s="1"/>
  <c r="C207" i="2" s="1"/>
  <c r="C217" i="2" s="1"/>
  <c r="C227" i="2" s="1"/>
  <c r="C237" i="2" s="1"/>
  <c r="C247" i="2" s="1"/>
  <c r="C257" i="2" s="1"/>
  <c r="C267" i="2" s="1"/>
  <c r="C277" i="2" s="1"/>
  <c r="C287" i="2" s="1"/>
  <c r="C297" i="2" s="1"/>
  <c r="C307" i="2" s="1"/>
  <c r="C317" i="2" s="1"/>
  <c r="C327" i="2" s="1"/>
  <c r="C337" i="2" s="1"/>
  <c r="C347" i="2" s="1"/>
  <c r="C357" i="2" s="1"/>
  <c r="C367" i="2" s="1"/>
  <c r="C377" i="2" s="1"/>
  <c r="C387" i="2" s="1"/>
  <c r="C397" i="2" s="1"/>
  <c r="C407" i="2" s="1"/>
  <c r="C417" i="2" s="1"/>
  <c r="C427" i="2" s="1"/>
  <c r="C437" i="2" s="1"/>
  <c r="C447" i="2" s="1"/>
  <c r="C457" i="2" s="1"/>
  <c r="C467" i="2" s="1"/>
  <c r="C477" i="2" s="1"/>
  <c r="C487" i="2" s="1"/>
  <c r="C497" i="2" s="1"/>
  <c r="C507" i="2" s="1"/>
  <c r="C517" i="2" s="1"/>
  <c r="C527" i="2" s="1"/>
  <c r="C537" i="2" s="1"/>
  <c r="C547" i="2" s="1"/>
  <c r="C557" i="2" s="1"/>
  <c r="C567" i="2" s="1"/>
  <c r="C577" i="2" s="1"/>
  <c r="C587" i="2" s="1"/>
  <c r="C597" i="2" s="1"/>
  <c r="C607" i="2" s="1"/>
  <c r="C617" i="2" s="1"/>
  <c r="C627" i="2" s="1"/>
  <c r="C637" i="2" s="1"/>
  <c r="C647" i="2" s="1"/>
  <c r="C657" i="2" s="1"/>
  <c r="C667" i="2" s="1"/>
  <c r="C677" i="2" s="1"/>
  <c r="C687" i="2" s="1"/>
  <c r="C697" i="2" s="1"/>
  <c r="C707" i="2" s="1"/>
  <c r="C717" i="2" s="1"/>
  <c r="C727" i="2" s="1"/>
  <c r="C737" i="2" s="1"/>
  <c r="C747" i="2" s="1"/>
  <c r="C757" i="2" s="1"/>
  <c r="C767" i="2" s="1"/>
  <c r="C777" i="2" s="1"/>
  <c r="C787" i="2" s="1"/>
  <c r="C797" i="2" s="1"/>
  <c r="C807" i="2" s="1"/>
  <c r="C817" i="2" s="1"/>
  <c r="C827" i="2" s="1"/>
  <c r="C837" i="2" s="1"/>
  <c r="C847" i="2" s="1"/>
  <c r="C857" i="2" s="1"/>
  <c r="C867" i="2" s="1"/>
  <c r="C877" i="2" s="1"/>
  <c r="C887" i="2" s="1"/>
  <c r="C897" i="2" s="1"/>
  <c r="C907" i="2" s="1"/>
  <c r="C917" i="2" s="1"/>
  <c r="C927" i="2" s="1"/>
  <c r="C937" i="2" s="1"/>
  <c r="C947" i="2" s="1"/>
  <c r="C957" i="2" s="1"/>
  <c r="C967" i="2" s="1"/>
  <c r="C977" i="2" s="1"/>
  <c r="C987" i="2" s="1"/>
  <c r="C997" i="2" s="1"/>
  <c r="C1007" i="2" s="1"/>
  <c r="C1017" i="2" s="1"/>
  <c r="C1027" i="2" s="1"/>
  <c r="C1037" i="2" s="1"/>
  <c r="C1047" i="2" s="1"/>
  <c r="C1057" i="2" s="1"/>
  <c r="C1067" i="2" s="1"/>
  <c r="C1077" i="2" s="1"/>
  <c r="C1087" i="2" s="1"/>
  <c r="C1097" i="2" s="1"/>
  <c r="C1107" i="2" s="1"/>
  <c r="C1117" i="2" s="1"/>
  <c r="C1127" i="2" s="1"/>
  <c r="C1137" i="2" s="1"/>
  <c r="C1147" i="2" s="1"/>
  <c r="C1157" i="2" s="1"/>
  <c r="C1167" i="2" s="1"/>
  <c r="C1177" i="2" s="1"/>
  <c r="C1187" i="2" s="1"/>
  <c r="C1197" i="2" s="1"/>
  <c r="C1207" i="2" s="1"/>
  <c r="C1217" i="2" s="1"/>
  <c r="C1227" i="2" s="1"/>
  <c r="C1237" i="2" s="1"/>
  <c r="C1247" i="2" s="1"/>
  <c r="C1257" i="2" s="1"/>
  <c r="C1267" i="2" s="1"/>
  <c r="C1277" i="2" s="1"/>
  <c r="C1287" i="2" s="1"/>
  <c r="C1297" i="2" s="1"/>
  <c r="C1307" i="2" s="1"/>
  <c r="C1317" i="2" s="1"/>
  <c r="C1327" i="2" s="1"/>
  <c r="C1337" i="2" s="1"/>
  <c r="C1347" i="2" s="1"/>
  <c r="C1357" i="2" s="1"/>
  <c r="C1367" i="2" s="1"/>
  <c r="C1377" i="2" s="1"/>
  <c r="C1387" i="2" s="1"/>
  <c r="C1397" i="2" s="1"/>
  <c r="C1407" i="2" s="1"/>
  <c r="C1417" i="2" s="1"/>
  <c r="C1427" i="2" s="1"/>
  <c r="C1437" i="2" s="1"/>
  <c r="C1447" i="2" s="1"/>
  <c r="C1457" i="2" s="1"/>
  <c r="C1467" i="2" s="1"/>
  <c r="C1477" i="2" s="1"/>
  <c r="C1487" i="2" s="1"/>
  <c r="C1497" i="2" s="1"/>
  <c r="C18" i="2"/>
  <c r="C28" i="2" s="1"/>
  <c r="C38" i="2" s="1"/>
  <c r="C48" i="2" s="1"/>
  <c r="C58" i="2" s="1"/>
  <c r="C68" i="2" s="1"/>
  <c r="C78" i="2" s="1"/>
  <c r="C88" i="2" s="1"/>
  <c r="C98" i="2" s="1"/>
  <c r="C108" i="2" s="1"/>
  <c r="C118" i="2" s="1"/>
  <c r="C128" i="2" s="1"/>
  <c r="C138" i="2" s="1"/>
  <c r="C148" i="2" s="1"/>
  <c r="C158" i="2" s="1"/>
  <c r="C168" i="2" s="1"/>
  <c r="C178" i="2" s="1"/>
  <c r="C188" i="2" s="1"/>
  <c r="C198" i="2" s="1"/>
  <c r="C208" i="2" s="1"/>
  <c r="C218" i="2" s="1"/>
  <c r="C228" i="2" s="1"/>
  <c r="C238" i="2" s="1"/>
  <c r="C248" i="2" s="1"/>
  <c r="C258" i="2" s="1"/>
  <c r="C268" i="2" s="1"/>
  <c r="C278" i="2" s="1"/>
  <c r="C288" i="2" s="1"/>
  <c r="C298" i="2" s="1"/>
  <c r="C308" i="2" s="1"/>
  <c r="C318" i="2" s="1"/>
  <c r="C328" i="2" s="1"/>
  <c r="C338" i="2" s="1"/>
  <c r="C348" i="2" s="1"/>
  <c r="C358" i="2" s="1"/>
  <c r="C368" i="2" s="1"/>
  <c r="C378" i="2" s="1"/>
  <c r="C388" i="2" s="1"/>
  <c r="C398" i="2" s="1"/>
  <c r="C408" i="2" s="1"/>
  <c r="C418" i="2" s="1"/>
  <c r="C428" i="2" s="1"/>
  <c r="C438" i="2" s="1"/>
  <c r="C448" i="2" s="1"/>
  <c r="C458" i="2" s="1"/>
  <c r="C468" i="2" s="1"/>
  <c r="C478" i="2" s="1"/>
  <c r="C488" i="2" s="1"/>
  <c r="C498" i="2" s="1"/>
  <c r="C508" i="2" s="1"/>
  <c r="C518" i="2" s="1"/>
  <c r="C528" i="2" s="1"/>
  <c r="C538" i="2" s="1"/>
  <c r="C548" i="2" s="1"/>
  <c r="C558" i="2" s="1"/>
  <c r="C568" i="2" s="1"/>
  <c r="C578" i="2" s="1"/>
  <c r="C588" i="2" s="1"/>
  <c r="C598" i="2" s="1"/>
  <c r="C608" i="2" s="1"/>
  <c r="C618" i="2" s="1"/>
  <c r="C628" i="2" s="1"/>
  <c r="C638" i="2" s="1"/>
  <c r="C648" i="2" s="1"/>
  <c r="C658" i="2" s="1"/>
  <c r="C668" i="2" s="1"/>
  <c r="C678" i="2" s="1"/>
  <c r="C688" i="2" s="1"/>
  <c r="C698" i="2" s="1"/>
  <c r="C708" i="2" s="1"/>
  <c r="C718" i="2" s="1"/>
  <c r="C728" i="2" s="1"/>
  <c r="C738" i="2" s="1"/>
  <c r="C748" i="2" s="1"/>
  <c r="C758" i="2" s="1"/>
  <c r="C768" i="2" s="1"/>
  <c r="C778" i="2" s="1"/>
  <c r="C788" i="2" s="1"/>
  <c r="C798" i="2" s="1"/>
  <c r="C808" i="2" s="1"/>
  <c r="C818" i="2" s="1"/>
  <c r="C828" i="2" s="1"/>
  <c r="C838" i="2" s="1"/>
  <c r="C848" i="2" s="1"/>
  <c r="C858" i="2" s="1"/>
  <c r="C868" i="2" s="1"/>
  <c r="C878" i="2" s="1"/>
  <c r="C888" i="2" s="1"/>
  <c r="C898" i="2" s="1"/>
  <c r="C908" i="2" s="1"/>
  <c r="C918" i="2" s="1"/>
  <c r="C928" i="2" s="1"/>
  <c r="C938" i="2" s="1"/>
  <c r="C948" i="2" s="1"/>
  <c r="C958" i="2" s="1"/>
  <c r="C968" i="2" s="1"/>
  <c r="C978" i="2" s="1"/>
  <c r="C988" i="2" s="1"/>
  <c r="C998" i="2" s="1"/>
  <c r="C1008" i="2" s="1"/>
  <c r="C1018" i="2" s="1"/>
  <c r="C1028" i="2" s="1"/>
  <c r="C1038" i="2" s="1"/>
  <c r="C1048" i="2" s="1"/>
  <c r="C1058" i="2" s="1"/>
  <c r="C1068" i="2" s="1"/>
  <c r="C1078" i="2" s="1"/>
  <c r="C1088" i="2" s="1"/>
  <c r="C1098" i="2" s="1"/>
  <c r="C1108" i="2" s="1"/>
  <c r="C1118" i="2" s="1"/>
  <c r="C1128" i="2" s="1"/>
  <c r="C1138" i="2" s="1"/>
  <c r="C1148" i="2" s="1"/>
  <c r="C1158" i="2" s="1"/>
  <c r="C1168" i="2" s="1"/>
  <c r="C1178" i="2" s="1"/>
  <c r="C1188" i="2" s="1"/>
  <c r="C1198" i="2" s="1"/>
  <c r="C1208" i="2" s="1"/>
  <c r="C1218" i="2" s="1"/>
  <c r="C1228" i="2" s="1"/>
  <c r="C1238" i="2" s="1"/>
  <c r="C1248" i="2" s="1"/>
  <c r="C1258" i="2" s="1"/>
  <c r="C1268" i="2" s="1"/>
  <c r="C1278" i="2" s="1"/>
  <c r="C1288" i="2" s="1"/>
  <c r="C1298" i="2" s="1"/>
  <c r="C1308" i="2" s="1"/>
  <c r="C1318" i="2" s="1"/>
  <c r="C1328" i="2" s="1"/>
  <c r="C1338" i="2" s="1"/>
  <c r="C1348" i="2" s="1"/>
  <c r="C1358" i="2" s="1"/>
  <c r="C1368" i="2" s="1"/>
  <c r="C1378" i="2" s="1"/>
  <c r="C1388" i="2" s="1"/>
  <c r="C1398" i="2" s="1"/>
  <c r="C1408" i="2" s="1"/>
  <c r="C1418" i="2" s="1"/>
  <c r="C1428" i="2" s="1"/>
  <c r="C1438" i="2" s="1"/>
  <c r="C1448" i="2" s="1"/>
  <c r="C1458" i="2" s="1"/>
  <c r="C1468" i="2" s="1"/>
  <c r="C1478" i="2" s="1"/>
  <c r="C1488" i="2" s="1"/>
  <c r="C1498" i="2" s="1"/>
  <c r="C19" i="2"/>
  <c r="C29" i="2" s="1"/>
  <c r="C39" i="2" s="1"/>
  <c r="C49" i="2" s="1"/>
  <c r="C59" i="2" s="1"/>
  <c r="C69" i="2" s="1"/>
  <c r="C79" i="2" s="1"/>
  <c r="C89" i="2" s="1"/>
  <c r="C99" i="2" s="1"/>
  <c r="C109" i="2" s="1"/>
  <c r="C119" i="2" s="1"/>
  <c r="C129" i="2" s="1"/>
  <c r="C139" i="2" s="1"/>
  <c r="C149" i="2" s="1"/>
  <c r="C159" i="2" s="1"/>
  <c r="C169" i="2" s="1"/>
  <c r="C179" i="2" s="1"/>
  <c r="C189" i="2" s="1"/>
  <c r="C199" i="2" s="1"/>
  <c r="C209" i="2" s="1"/>
  <c r="C219" i="2" s="1"/>
  <c r="C229" i="2" s="1"/>
  <c r="C239" i="2" s="1"/>
  <c r="C249" i="2" s="1"/>
  <c r="C259" i="2" s="1"/>
  <c r="C269" i="2" s="1"/>
  <c r="C279" i="2" s="1"/>
  <c r="C289" i="2" s="1"/>
  <c r="C299" i="2" s="1"/>
  <c r="C309" i="2" s="1"/>
  <c r="C319" i="2" s="1"/>
  <c r="C329" i="2" s="1"/>
  <c r="C339" i="2" s="1"/>
  <c r="C349" i="2" s="1"/>
  <c r="C359" i="2" s="1"/>
  <c r="C369" i="2" s="1"/>
  <c r="C379" i="2" s="1"/>
  <c r="C389" i="2" s="1"/>
  <c r="C399" i="2" s="1"/>
  <c r="C409" i="2" s="1"/>
  <c r="C419" i="2" s="1"/>
  <c r="C429" i="2" s="1"/>
  <c r="C439" i="2" s="1"/>
  <c r="C449" i="2" s="1"/>
  <c r="C459" i="2" s="1"/>
  <c r="C469" i="2" s="1"/>
  <c r="C479" i="2" s="1"/>
  <c r="C489" i="2" s="1"/>
  <c r="C499" i="2" s="1"/>
  <c r="C509" i="2" s="1"/>
  <c r="C519" i="2" s="1"/>
  <c r="C529" i="2" s="1"/>
  <c r="C539" i="2" s="1"/>
  <c r="C549" i="2" s="1"/>
  <c r="C559" i="2" s="1"/>
  <c r="C569" i="2" s="1"/>
  <c r="C579" i="2" s="1"/>
  <c r="C589" i="2" s="1"/>
  <c r="C599" i="2" s="1"/>
  <c r="C609" i="2" s="1"/>
  <c r="C619" i="2" s="1"/>
  <c r="C629" i="2" s="1"/>
  <c r="C639" i="2" s="1"/>
  <c r="C649" i="2" s="1"/>
  <c r="C659" i="2" s="1"/>
  <c r="C669" i="2" s="1"/>
  <c r="C679" i="2" s="1"/>
  <c r="C689" i="2" s="1"/>
  <c r="C699" i="2" s="1"/>
  <c r="C709" i="2" s="1"/>
  <c r="C719" i="2" s="1"/>
  <c r="C729" i="2" s="1"/>
  <c r="C739" i="2" s="1"/>
  <c r="C749" i="2" s="1"/>
  <c r="C759" i="2" s="1"/>
  <c r="C769" i="2" s="1"/>
  <c r="C779" i="2" s="1"/>
  <c r="C789" i="2" s="1"/>
  <c r="C799" i="2" s="1"/>
  <c r="C809" i="2" s="1"/>
  <c r="C819" i="2" s="1"/>
  <c r="C829" i="2" s="1"/>
  <c r="C839" i="2" s="1"/>
  <c r="C849" i="2" s="1"/>
  <c r="C859" i="2" s="1"/>
  <c r="C869" i="2" s="1"/>
  <c r="C879" i="2" s="1"/>
  <c r="C889" i="2" s="1"/>
  <c r="C899" i="2" s="1"/>
  <c r="C909" i="2" s="1"/>
  <c r="C919" i="2" s="1"/>
  <c r="C929" i="2" s="1"/>
  <c r="C939" i="2" s="1"/>
  <c r="C949" i="2" s="1"/>
  <c r="C959" i="2" s="1"/>
  <c r="C969" i="2" s="1"/>
  <c r="C979" i="2" s="1"/>
  <c r="C989" i="2" s="1"/>
  <c r="C999" i="2" s="1"/>
  <c r="C1009" i="2" s="1"/>
  <c r="C1019" i="2" s="1"/>
  <c r="C1029" i="2" s="1"/>
  <c r="C1039" i="2" s="1"/>
  <c r="C1049" i="2" s="1"/>
  <c r="C1059" i="2" s="1"/>
  <c r="C1069" i="2" s="1"/>
  <c r="C1079" i="2" s="1"/>
  <c r="C1089" i="2" s="1"/>
  <c r="C1099" i="2" s="1"/>
  <c r="C1109" i="2" s="1"/>
  <c r="C1119" i="2" s="1"/>
  <c r="C1129" i="2" s="1"/>
  <c r="C1139" i="2" s="1"/>
  <c r="C1149" i="2" s="1"/>
  <c r="C1159" i="2" s="1"/>
  <c r="C1169" i="2" s="1"/>
  <c r="C1179" i="2" s="1"/>
  <c r="C1189" i="2" s="1"/>
  <c r="C1199" i="2" s="1"/>
  <c r="C1209" i="2" s="1"/>
  <c r="C1219" i="2" s="1"/>
  <c r="C1229" i="2" s="1"/>
  <c r="C1239" i="2" s="1"/>
  <c r="C1249" i="2" s="1"/>
  <c r="C1259" i="2" s="1"/>
  <c r="C1269" i="2" s="1"/>
  <c r="C1279" i="2" s="1"/>
  <c r="C1289" i="2" s="1"/>
  <c r="C1299" i="2" s="1"/>
  <c r="C1309" i="2" s="1"/>
  <c r="C1319" i="2" s="1"/>
  <c r="C1329" i="2" s="1"/>
  <c r="C1339" i="2" s="1"/>
  <c r="C1349" i="2" s="1"/>
  <c r="C1359" i="2" s="1"/>
  <c r="C1369" i="2" s="1"/>
  <c r="C1379" i="2" s="1"/>
  <c r="C1389" i="2" s="1"/>
  <c r="C1399" i="2" s="1"/>
  <c r="C1409" i="2" s="1"/>
  <c r="C1419" i="2" s="1"/>
  <c r="C1429" i="2" s="1"/>
  <c r="C1439" i="2" s="1"/>
  <c r="C1449" i="2" s="1"/>
  <c r="C1459" i="2" s="1"/>
  <c r="C1469" i="2" s="1"/>
  <c r="C1479" i="2" s="1"/>
  <c r="C1489" i="2" s="1"/>
  <c r="C1499" i="2" s="1"/>
  <c r="C20" i="2"/>
  <c r="C30" i="2" s="1"/>
  <c r="C40" i="2" s="1"/>
  <c r="C50" i="2" s="1"/>
  <c r="C60" i="2" s="1"/>
  <c r="C70" i="2" s="1"/>
  <c r="C80" i="2" s="1"/>
  <c r="C90" i="2" s="1"/>
  <c r="C100" i="2" s="1"/>
  <c r="C110" i="2" s="1"/>
  <c r="C120" i="2" s="1"/>
  <c r="C130" i="2" s="1"/>
  <c r="C140" i="2" s="1"/>
  <c r="C150" i="2" s="1"/>
  <c r="C160" i="2" s="1"/>
  <c r="C170" i="2" s="1"/>
  <c r="C180" i="2" s="1"/>
  <c r="C190" i="2" s="1"/>
  <c r="C200" i="2" s="1"/>
  <c r="C210" i="2" s="1"/>
  <c r="C220" i="2" s="1"/>
  <c r="C230" i="2" s="1"/>
  <c r="C240" i="2" s="1"/>
  <c r="C250" i="2" s="1"/>
  <c r="C260" i="2" s="1"/>
  <c r="C270" i="2" s="1"/>
  <c r="C280" i="2" s="1"/>
  <c r="C290" i="2" s="1"/>
  <c r="C300" i="2" s="1"/>
  <c r="C310" i="2" s="1"/>
  <c r="C320" i="2" s="1"/>
  <c r="C330" i="2" s="1"/>
  <c r="C340" i="2" s="1"/>
  <c r="C350" i="2" s="1"/>
  <c r="C360" i="2" s="1"/>
  <c r="C370" i="2" s="1"/>
  <c r="C380" i="2" s="1"/>
  <c r="C390" i="2" s="1"/>
  <c r="C400" i="2" s="1"/>
  <c r="C410" i="2" s="1"/>
  <c r="C420" i="2" s="1"/>
  <c r="C430" i="2" s="1"/>
  <c r="C440" i="2" s="1"/>
  <c r="C450" i="2" s="1"/>
  <c r="C460" i="2" s="1"/>
  <c r="C470" i="2" s="1"/>
  <c r="C480" i="2" s="1"/>
  <c r="C490" i="2" s="1"/>
  <c r="C500" i="2" s="1"/>
  <c r="C510" i="2" s="1"/>
  <c r="C520" i="2" s="1"/>
  <c r="C530" i="2" s="1"/>
  <c r="C540" i="2" s="1"/>
  <c r="C550" i="2" s="1"/>
  <c r="C560" i="2" s="1"/>
  <c r="C570" i="2" s="1"/>
  <c r="C580" i="2" s="1"/>
  <c r="C590" i="2" s="1"/>
  <c r="C600" i="2" s="1"/>
  <c r="C610" i="2" s="1"/>
  <c r="C620" i="2" s="1"/>
  <c r="C630" i="2" s="1"/>
  <c r="C640" i="2" s="1"/>
  <c r="C650" i="2" s="1"/>
  <c r="C660" i="2" s="1"/>
  <c r="C670" i="2" s="1"/>
  <c r="C680" i="2" s="1"/>
  <c r="C690" i="2" s="1"/>
  <c r="C700" i="2" s="1"/>
  <c r="C710" i="2" s="1"/>
  <c r="C720" i="2" s="1"/>
  <c r="C730" i="2" s="1"/>
  <c r="C740" i="2" s="1"/>
  <c r="C750" i="2" s="1"/>
  <c r="C760" i="2" s="1"/>
  <c r="C770" i="2" s="1"/>
  <c r="C780" i="2" s="1"/>
  <c r="C790" i="2" s="1"/>
  <c r="C800" i="2" s="1"/>
  <c r="C810" i="2" s="1"/>
  <c r="C820" i="2" s="1"/>
  <c r="C830" i="2" s="1"/>
  <c r="C840" i="2" s="1"/>
  <c r="C850" i="2" s="1"/>
  <c r="C860" i="2" s="1"/>
  <c r="C870" i="2" s="1"/>
  <c r="C880" i="2" s="1"/>
  <c r="C890" i="2" s="1"/>
  <c r="C900" i="2" s="1"/>
  <c r="C910" i="2" s="1"/>
  <c r="C920" i="2" s="1"/>
  <c r="C930" i="2" s="1"/>
  <c r="C940" i="2" s="1"/>
  <c r="C950" i="2" s="1"/>
  <c r="C960" i="2" s="1"/>
  <c r="C970" i="2" s="1"/>
  <c r="C980" i="2" s="1"/>
  <c r="C990" i="2" s="1"/>
  <c r="C1000" i="2" s="1"/>
  <c r="C1010" i="2" s="1"/>
  <c r="C1020" i="2" s="1"/>
  <c r="C1030" i="2" s="1"/>
  <c r="C1040" i="2" s="1"/>
  <c r="C1050" i="2" s="1"/>
  <c r="C1060" i="2" s="1"/>
  <c r="C1070" i="2" s="1"/>
  <c r="C1080" i="2" s="1"/>
  <c r="C1090" i="2" s="1"/>
  <c r="C1100" i="2" s="1"/>
  <c r="C1110" i="2" s="1"/>
  <c r="C1120" i="2" s="1"/>
  <c r="C1130" i="2" s="1"/>
  <c r="C1140" i="2" s="1"/>
  <c r="C1150" i="2" s="1"/>
  <c r="C1160" i="2" s="1"/>
  <c r="C1170" i="2" s="1"/>
  <c r="C1180" i="2" s="1"/>
  <c r="C1190" i="2" s="1"/>
  <c r="C1200" i="2" s="1"/>
  <c r="C1210" i="2" s="1"/>
  <c r="C1220" i="2" s="1"/>
  <c r="C1230" i="2" s="1"/>
  <c r="C1240" i="2" s="1"/>
  <c r="C1250" i="2" s="1"/>
  <c r="C1260" i="2" s="1"/>
  <c r="C1270" i="2" s="1"/>
  <c r="C1280" i="2" s="1"/>
  <c r="C1290" i="2" s="1"/>
  <c r="C1300" i="2" s="1"/>
  <c r="C1310" i="2" s="1"/>
  <c r="C1320" i="2" s="1"/>
  <c r="C1330" i="2" s="1"/>
  <c r="C1340" i="2" s="1"/>
  <c r="C1350" i="2" s="1"/>
  <c r="C1360" i="2" s="1"/>
  <c r="C1370" i="2" s="1"/>
  <c r="C1380" i="2" s="1"/>
  <c r="C1390" i="2" s="1"/>
  <c r="C1400" i="2" s="1"/>
  <c r="C1410" i="2" s="1"/>
  <c r="C1420" i="2" s="1"/>
  <c r="C1430" i="2" s="1"/>
  <c r="C1440" i="2" s="1"/>
  <c r="C1450" i="2" s="1"/>
  <c r="C1460" i="2" s="1"/>
  <c r="C1470" i="2" s="1"/>
  <c r="C1480" i="2" s="1"/>
  <c r="C1490" i="2" s="1"/>
  <c r="C1500" i="2" s="1"/>
  <c r="C21" i="2"/>
  <c r="C31" i="2" s="1"/>
  <c r="C41" i="2" s="1"/>
  <c r="C51" i="2" s="1"/>
  <c r="C61" i="2" s="1"/>
  <c r="C71" i="2" s="1"/>
  <c r="C81" i="2" s="1"/>
  <c r="C91" i="2" s="1"/>
  <c r="C101" i="2" s="1"/>
  <c r="C111" i="2" s="1"/>
  <c r="C121" i="2" s="1"/>
  <c r="C131" i="2" s="1"/>
  <c r="C141" i="2" s="1"/>
  <c r="C151" i="2" s="1"/>
  <c r="C161" i="2" s="1"/>
  <c r="C171" i="2" s="1"/>
  <c r="C181" i="2" s="1"/>
  <c r="C191" i="2" s="1"/>
  <c r="C201" i="2" s="1"/>
  <c r="C211" i="2" s="1"/>
  <c r="C221" i="2" s="1"/>
  <c r="C231" i="2" s="1"/>
  <c r="C241" i="2" s="1"/>
  <c r="C251" i="2" s="1"/>
  <c r="C261" i="2" s="1"/>
  <c r="C271" i="2" s="1"/>
  <c r="C281" i="2" s="1"/>
  <c r="C291" i="2" s="1"/>
  <c r="C301" i="2" s="1"/>
  <c r="C311" i="2" s="1"/>
  <c r="C321" i="2" s="1"/>
  <c r="C331" i="2" s="1"/>
  <c r="C341" i="2" s="1"/>
  <c r="C351" i="2" s="1"/>
  <c r="C361" i="2" s="1"/>
  <c r="C371" i="2" s="1"/>
  <c r="C381" i="2" s="1"/>
  <c r="C391" i="2" s="1"/>
  <c r="C401" i="2" s="1"/>
  <c r="C411" i="2" s="1"/>
  <c r="C421" i="2" s="1"/>
  <c r="C431" i="2" s="1"/>
  <c r="C441" i="2" s="1"/>
  <c r="C451" i="2" s="1"/>
  <c r="C461" i="2" s="1"/>
  <c r="C471" i="2" s="1"/>
  <c r="C481" i="2" s="1"/>
  <c r="C491" i="2" s="1"/>
  <c r="C501" i="2" s="1"/>
  <c r="C511" i="2" s="1"/>
  <c r="C521" i="2" s="1"/>
  <c r="C531" i="2" s="1"/>
  <c r="C541" i="2" s="1"/>
  <c r="C551" i="2" s="1"/>
  <c r="C561" i="2" s="1"/>
  <c r="C571" i="2" s="1"/>
  <c r="C581" i="2" s="1"/>
  <c r="C591" i="2" s="1"/>
  <c r="C601" i="2" s="1"/>
  <c r="C611" i="2" s="1"/>
  <c r="C621" i="2" s="1"/>
  <c r="C631" i="2" s="1"/>
  <c r="C641" i="2" s="1"/>
  <c r="C651" i="2" s="1"/>
  <c r="C661" i="2" s="1"/>
  <c r="C671" i="2" s="1"/>
  <c r="C681" i="2" s="1"/>
  <c r="C691" i="2" s="1"/>
  <c r="C701" i="2" s="1"/>
  <c r="C711" i="2" s="1"/>
  <c r="C721" i="2" s="1"/>
  <c r="C731" i="2" s="1"/>
  <c r="C741" i="2" s="1"/>
  <c r="C751" i="2" s="1"/>
  <c r="C761" i="2" s="1"/>
  <c r="C771" i="2" s="1"/>
  <c r="C781" i="2" s="1"/>
  <c r="C791" i="2" s="1"/>
  <c r="C801" i="2" s="1"/>
  <c r="C811" i="2" s="1"/>
  <c r="C821" i="2" s="1"/>
  <c r="C831" i="2" s="1"/>
  <c r="C841" i="2" s="1"/>
  <c r="C851" i="2" s="1"/>
  <c r="C861" i="2" s="1"/>
  <c r="C871" i="2" s="1"/>
  <c r="C881" i="2" s="1"/>
  <c r="C891" i="2" s="1"/>
  <c r="C901" i="2" s="1"/>
  <c r="C911" i="2" s="1"/>
  <c r="C921" i="2" s="1"/>
  <c r="C931" i="2" s="1"/>
  <c r="C941" i="2" s="1"/>
  <c r="C951" i="2" s="1"/>
  <c r="C961" i="2" s="1"/>
  <c r="C971" i="2" s="1"/>
  <c r="C981" i="2" s="1"/>
  <c r="C991" i="2" s="1"/>
  <c r="C1001" i="2" s="1"/>
  <c r="C1011" i="2" s="1"/>
  <c r="C1021" i="2" s="1"/>
  <c r="C1031" i="2" s="1"/>
  <c r="C1041" i="2" s="1"/>
  <c r="C1051" i="2" s="1"/>
  <c r="C1061" i="2" s="1"/>
  <c r="C1071" i="2" s="1"/>
  <c r="C1081" i="2" s="1"/>
  <c r="C1091" i="2" s="1"/>
  <c r="C1101" i="2" s="1"/>
  <c r="C1111" i="2" s="1"/>
  <c r="C1121" i="2" s="1"/>
  <c r="C1131" i="2" s="1"/>
  <c r="C1141" i="2" s="1"/>
  <c r="C1151" i="2" s="1"/>
  <c r="C1161" i="2" s="1"/>
  <c r="C1171" i="2" s="1"/>
  <c r="C1181" i="2" s="1"/>
  <c r="C1191" i="2" s="1"/>
  <c r="C1201" i="2" s="1"/>
  <c r="C1211" i="2" s="1"/>
  <c r="C1221" i="2" s="1"/>
  <c r="C1231" i="2" s="1"/>
  <c r="C1241" i="2" s="1"/>
  <c r="C1251" i="2" s="1"/>
  <c r="C1261" i="2" s="1"/>
  <c r="C1271" i="2" s="1"/>
  <c r="C1281" i="2" s="1"/>
  <c r="C1291" i="2" s="1"/>
  <c r="C1301" i="2" s="1"/>
  <c r="C1311" i="2" s="1"/>
  <c r="C1321" i="2" s="1"/>
  <c r="C1331" i="2" s="1"/>
  <c r="C1341" i="2" s="1"/>
  <c r="C1351" i="2" s="1"/>
  <c r="C1361" i="2" s="1"/>
  <c r="C1371" i="2" s="1"/>
  <c r="C1381" i="2" s="1"/>
  <c r="C1391" i="2" s="1"/>
  <c r="C1401" i="2" s="1"/>
  <c r="C1411" i="2" s="1"/>
  <c r="C1421" i="2" s="1"/>
  <c r="C1431" i="2" s="1"/>
  <c r="C1441" i="2" s="1"/>
  <c r="C1451" i="2" s="1"/>
  <c r="C1461" i="2" s="1"/>
  <c r="C1471" i="2" s="1"/>
  <c r="C1481" i="2" s="1"/>
  <c r="C1491" i="2" s="1"/>
  <c r="C1501" i="2" s="1"/>
  <c r="C12" i="2"/>
  <c r="C22" i="2" s="1"/>
  <c r="C32" i="2" s="1"/>
  <c r="C42" i="2" s="1"/>
  <c r="C52" i="2" s="1"/>
  <c r="C62" i="2" s="1"/>
  <c r="C72" i="2" s="1"/>
  <c r="C82" i="2" s="1"/>
  <c r="C92" i="2" s="1"/>
  <c r="C102" i="2" s="1"/>
  <c r="C112" i="2" s="1"/>
  <c r="C122" i="2" s="1"/>
  <c r="C132" i="2" s="1"/>
  <c r="C142" i="2" s="1"/>
  <c r="C152" i="2" s="1"/>
  <c r="C162" i="2" s="1"/>
  <c r="C172" i="2" s="1"/>
  <c r="C182" i="2" s="1"/>
  <c r="C192" i="2" s="1"/>
  <c r="C202" i="2" s="1"/>
  <c r="C212" i="2" s="1"/>
  <c r="C222" i="2" s="1"/>
  <c r="C232" i="2" s="1"/>
  <c r="C242" i="2" s="1"/>
  <c r="C252" i="2" s="1"/>
  <c r="C262" i="2" s="1"/>
  <c r="C272" i="2" s="1"/>
  <c r="C282" i="2" s="1"/>
  <c r="C292" i="2" s="1"/>
  <c r="C302" i="2" s="1"/>
  <c r="C312" i="2" s="1"/>
  <c r="C322" i="2" s="1"/>
  <c r="C332" i="2" s="1"/>
  <c r="C342" i="2" s="1"/>
  <c r="C352" i="2" s="1"/>
  <c r="C362" i="2" s="1"/>
  <c r="C372" i="2" s="1"/>
  <c r="C382" i="2" s="1"/>
  <c r="C392" i="2" s="1"/>
  <c r="C402" i="2" s="1"/>
  <c r="C412" i="2" s="1"/>
  <c r="C422" i="2" s="1"/>
  <c r="C432" i="2" s="1"/>
  <c r="C442" i="2" s="1"/>
  <c r="C452" i="2" s="1"/>
  <c r="C462" i="2" s="1"/>
  <c r="C472" i="2" s="1"/>
  <c r="C482" i="2" s="1"/>
  <c r="C492" i="2" s="1"/>
  <c r="C502" i="2" s="1"/>
  <c r="C512" i="2" s="1"/>
  <c r="C522" i="2" s="1"/>
  <c r="C532" i="2" s="1"/>
  <c r="C542" i="2" s="1"/>
  <c r="C552" i="2" s="1"/>
  <c r="C562" i="2" s="1"/>
  <c r="C572" i="2" s="1"/>
  <c r="C582" i="2" s="1"/>
  <c r="C592" i="2" s="1"/>
  <c r="C602" i="2" s="1"/>
  <c r="C612" i="2" s="1"/>
  <c r="C622" i="2" s="1"/>
  <c r="C632" i="2" s="1"/>
  <c r="C642" i="2" s="1"/>
  <c r="C652" i="2" s="1"/>
  <c r="C662" i="2" s="1"/>
  <c r="C672" i="2" s="1"/>
  <c r="C682" i="2" s="1"/>
  <c r="C692" i="2" s="1"/>
  <c r="C702" i="2" s="1"/>
  <c r="C712" i="2" s="1"/>
  <c r="C722" i="2" s="1"/>
  <c r="C732" i="2" s="1"/>
  <c r="C742" i="2" s="1"/>
  <c r="C752" i="2" s="1"/>
  <c r="C762" i="2" s="1"/>
  <c r="C772" i="2" s="1"/>
  <c r="C782" i="2" s="1"/>
  <c r="C792" i="2" s="1"/>
  <c r="C802" i="2" s="1"/>
  <c r="C812" i="2" s="1"/>
  <c r="C822" i="2" s="1"/>
  <c r="C832" i="2" s="1"/>
  <c r="C842" i="2" s="1"/>
  <c r="C852" i="2" s="1"/>
  <c r="C862" i="2" s="1"/>
  <c r="C872" i="2" s="1"/>
  <c r="C882" i="2" s="1"/>
  <c r="C892" i="2" s="1"/>
  <c r="C902" i="2" s="1"/>
  <c r="C912" i="2" s="1"/>
  <c r="C922" i="2" s="1"/>
  <c r="C932" i="2" s="1"/>
  <c r="C942" i="2" s="1"/>
  <c r="C952" i="2" s="1"/>
  <c r="C962" i="2" s="1"/>
  <c r="C972" i="2" s="1"/>
  <c r="C982" i="2" s="1"/>
  <c r="C992" i="2" s="1"/>
  <c r="C1002" i="2" s="1"/>
  <c r="C1012" i="2" s="1"/>
  <c r="C1022" i="2" s="1"/>
  <c r="C1032" i="2" s="1"/>
  <c r="C1042" i="2" s="1"/>
  <c r="C1052" i="2" s="1"/>
  <c r="C1062" i="2" s="1"/>
  <c r="C1072" i="2" s="1"/>
  <c r="C1082" i="2" s="1"/>
  <c r="C1092" i="2" s="1"/>
  <c r="C1102" i="2" s="1"/>
  <c r="C1112" i="2" s="1"/>
  <c r="C1122" i="2" s="1"/>
  <c r="C1132" i="2" s="1"/>
  <c r="C1142" i="2" s="1"/>
  <c r="C1152" i="2" s="1"/>
  <c r="C1162" i="2" s="1"/>
  <c r="C1172" i="2" s="1"/>
  <c r="C1182" i="2" s="1"/>
  <c r="C1192" i="2" s="1"/>
  <c r="C1202" i="2" s="1"/>
  <c r="C1212" i="2" s="1"/>
  <c r="C1222" i="2" s="1"/>
  <c r="C1232" i="2" s="1"/>
  <c r="C1242" i="2" s="1"/>
  <c r="C1252" i="2" s="1"/>
  <c r="C1262" i="2" s="1"/>
  <c r="C1272" i="2" s="1"/>
  <c r="C1282" i="2" s="1"/>
  <c r="C1292" i="2" s="1"/>
  <c r="C1302" i="2" s="1"/>
  <c r="C1312" i="2" s="1"/>
  <c r="C1322" i="2" s="1"/>
  <c r="C1332" i="2" s="1"/>
  <c r="C1342" i="2" s="1"/>
  <c r="C1352" i="2" s="1"/>
  <c r="C1362" i="2" s="1"/>
  <c r="C1372" i="2" s="1"/>
  <c r="C1382" i="2" s="1"/>
  <c r="C1392" i="2" s="1"/>
  <c r="C1402" i="2" s="1"/>
  <c r="C1412" i="2" s="1"/>
  <c r="C1422" i="2" s="1"/>
  <c r="C1432" i="2" s="1"/>
  <c r="C1442" i="2" s="1"/>
  <c r="C1452" i="2" s="1"/>
  <c r="C1462" i="2" s="1"/>
  <c r="C1472" i="2" s="1"/>
  <c r="C1482" i="2" s="1"/>
  <c r="C1492" i="2" s="1"/>
  <c r="F13" i="2"/>
  <c r="F23" i="2" s="1"/>
  <c r="F33" i="2" s="1"/>
  <c r="F43" i="2" s="1"/>
  <c r="F53" i="2" s="1"/>
  <c r="F63" i="2" s="1"/>
  <c r="F73" i="2" s="1"/>
  <c r="F83" i="2" s="1"/>
  <c r="F93" i="2" s="1"/>
  <c r="F103" i="2" s="1"/>
  <c r="F113" i="2" s="1"/>
  <c r="F123" i="2" s="1"/>
  <c r="F133" i="2" s="1"/>
  <c r="F143" i="2" s="1"/>
  <c r="F153" i="2" s="1"/>
  <c r="F163" i="2" s="1"/>
  <c r="F173" i="2" s="1"/>
  <c r="F183" i="2" s="1"/>
  <c r="F193" i="2" s="1"/>
  <c r="F203" i="2" s="1"/>
  <c r="F213" i="2" s="1"/>
  <c r="F223" i="2" s="1"/>
  <c r="F233" i="2" s="1"/>
  <c r="F243" i="2" s="1"/>
  <c r="F253" i="2" s="1"/>
  <c r="F263" i="2" s="1"/>
  <c r="F273" i="2" s="1"/>
  <c r="F283" i="2" s="1"/>
  <c r="F293" i="2" s="1"/>
  <c r="F303" i="2" s="1"/>
  <c r="F313" i="2" s="1"/>
  <c r="F323" i="2" s="1"/>
  <c r="F333" i="2" s="1"/>
  <c r="F343" i="2" s="1"/>
  <c r="F353" i="2" s="1"/>
  <c r="F363" i="2" s="1"/>
  <c r="F373" i="2" s="1"/>
  <c r="F383" i="2" s="1"/>
  <c r="F393" i="2" s="1"/>
  <c r="F403" i="2" s="1"/>
  <c r="F413" i="2" s="1"/>
  <c r="F423" i="2" s="1"/>
  <c r="F433" i="2" s="1"/>
  <c r="F443" i="2" s="1"/>
  <c r="F453" i="2" s="1"/>
  <c r="F463" i="2" s="1"/>
  <c r="F473" i="2" s="1"/>
  <c r="F483" i="2" s="1"/>
  <c r="F493" i="2" s="1"/>
  <c r="F503" i="2" s="1"/>
  <c r="F513" i="2" s="1"/>
  <c r="F523" i="2" s="1"/>
  <c r="F533" i="2" s="1"/>
  <c r="F543" i="2" s="1"/>
  <c r="F553" i="2" s="1"/>
  <c r="F563" i="2" s="1"/>
  <c r="F573" i="2" s="1"/>
  <c r="F583" i="2" s="1"/>
  <c r="F593" i="2" s="1"/>
  <c r="F603" i="2" s="1"/>
  <c r="F613" i="2" s="1"/>
  <c r="F623" i="2" s="1"/>
  <c r="F633" i="2" s="1"/>
  <c r="F643" i="2" s="1"/>
  <c r="F653" i="2" s="1"/>
  <c r="F663" i="2" s="1"/>
  <c r="F673" i="2" s="1"/>
  <c r="F683" i="2" s="1"/>
  <c r="F693" i="2" s="1"/>
  <c r="F703" i="2" s="1"/>
  <c r="F713" i="2" s="1"/>
  <c r="F723" i="2" s="1"/>
  <c r="F733" i="2" s="1"/>
  <c r="F743" i="2" s="1"/>
  <c r="F753" i="2" s="1"/>
  <c r="F763" i="2" s="1"/>
  <c r="F773" i="2" s="1"/>
  <c r="F783" i="2" s="1"/>
  <c r="F793" i="2" s="1"/>
  <c r="F803" i="2" s="1"/>
  <c r="F813" i="2" s="1"/>
  <c r="F823" i="2" s="1"/>
  <c r="F833" i="2" s="1"/>
  <c r="F843" i="2" s="1"/>
  <c r="F853" i="2" s="1"/>
  <c r="F863" i="2" s="1"/>
  <c r="F873" i="2" s="1"/>
  <c r="F883" i="2" s="1"/>
  <c r="F893" i="2" s="1"/>
  <c r="F903" i="2" s="1"/>
  <c r="F913" i="2" s="1"/>
  <c r="F923" i="2" s="1"/>
  <c r="F933" i="2" s="1"/>
  <c r="F943" i="2" s="1"/>
  <c r="F953" i="2" s="1"/>
  <c r="F963" i="2" s="1"/>
  <c r="F973" i="2" s="1"/>
  <c r="F983" i="2" s="1"/>
  <c r="F993" i="2" s="1"/>
  <c r="F1003" i="2" s="1"/>
  <c r="F1013" i="2" s="1"/>
  <c r="F1023" i="2" s="1"/>
  <c r="F1033" i="2" s="1"/>
  <c r="F1043" i="2" s="1"/>
  <c r="F1053" i="2" s="1"/>
  <c r="F1063" i="2" s="1"/>
  <c r="F1073" i="2" s="1"/>
  <c r="F1083" i="2" s="1"/>
  <c r="F1093" i="2" s="1"/>
  <c r="F1103" i="2" s="1"/>
  <c r="F1113" i="2" s="1"/>
  <c r="F1123" i="2" s="1"/>
  <c r="F1133" i="2" s="1"/>
  <c r="F1143" i="2" s="1"/>
  <c r="F1153" i="2" s="1"/>
  <c r="F1163" i="2" s="1"/>
  <c r="F1173" i="2" s="1"/>
  <c r="F1183" i="2" s="1"/>
  <c r="F1193" i="2" s="1"/>
  <c r="F1203" i="2" s="1"/>
  <c r="F1213" i="2" s="1"/>
  <c r="F1223" i="2" s="1"/>
  <c r="F1233" i="2" s="1"/>
  <c r="F1243" i="2" s="1"/>
  <c r="F1253" i="2" s="1"/>
  <c r="F1263" i="2" s="1"/>
  <c r="F1273" i="2" s="1"/>
  <c r="F1283" i="2" s="1"/>
  <c r="F1293" i="2" s="1"/>
  <c r="F1303" i="2" s="1"/>
  <c r="F1313" i="2" s="1"/>
  <c r="F1323" i="2" s="1"/>
  <c r="F1333" i="2" s="1"/>
  <c r="F1343" i="2" s="1"/>
  <c r="F1353" i="2" s="1"/>
  <c r="F1363" i="2" s="1"/>
  <c r="F1373" i="2" s="1"/>
  <c r="F1383" i="2" s="1"/>
  <c r="F1393" i="2" s="1"/>
  <c r="F1403" i="2" s="1"/>
  <c r="F1413" i="2" s="1"/>
  <c r="F1423" i="2" s="1"/>
  <c r="F1433" i="2" s="1"/>
  <c r="F1443" i="2" s="1"/>
  <c r="F1453" i="2" s="1"/>
  <c r="F1463" i="2" s="1"/>
  <c r="F1473" i="2" s="1"/>
  <c r="F1483" i="2" s="1"/>
  <c r="F1493" i="2" s="1"/>
  <c r="F14" i="2"/>
  <c r="F24" i="2" s="1"/>
  <c r="F34" i="2" s="1"/>
  <c r="F44" i="2" s="1"/>
  <c r="F54" i="2" s="1"/>
  <c r="F64" i="2" s="1"/>
  <c r="F74" i="2" s="1"/>
  <c r="F84" i="2" s="1"/>
  <c r="F94" i="2" s="1"/>
  <c r="F104" i="2" s="1"/>
  <c r="F114" i="2" s="1"/>
  <c r="F124" i="2" s="1"/>
  <c r="F134" i="2" s="1"/>
  <c r="F144" i="2" s="1"/>
  <c r="F154" i="2" s="1"/>
  <c r="F164" i="2" s="1"/>
  <c r="F174" i="2" s="1"/>
  <c r="F184" i="2" s="1"/>
  <c r="F194" i="2" s="1"/>
  <c r="F204" i="2" s="1"/>
  <c r="F214" i="2" s="1"/>
  <c r="F224" i="2" s="1"/>
  <c r="F234" i="2" s="1"/>
  <c r="F244" i="2" s="1"/>
  <c r="F254" i="2" s="1"/>
  <c r="F264" i="2" s="1"/>
  <c r="F274" i="2" s="1"/>
  <c r="F284" i="2" s="1"/>
  <c r="F294" i="2" s="1"/>
  <c r="F304" i="2" s="1"/>
  <c r="F314" i="2" s="1"/>
  <c r="F324" i="2" s="1"/>
  <c r="F334" i="2" s="1"/>
  <c r="F344" i="2" s="1"/>
  <c r="F354" i="2" s="1"/>
  <c r="F364" i="2" s="1"/>
  <c r="F374" i="2" s="1"/>
  <c r="F384" i="2" s="1"/>
  <c r="F394" i="2" s="1"/>
  <c r="F404" i="2" s="1"/>
  <c r="F414" i="2" s="1"/>
  <c r="F424" i="2" s="1"/>
  <c r="F434" i="2" s="1"/>
  <c r="F444" i="2" s="1"/>
  <c r="F454" i="2" s="1"/>
  <c r="F464" i="2" s="1"/>
  <c r="F474" i="2" s="1"/>
  <c r="F484" i="2" s="1"/>
  <c r="F494" i="2" s="1"/>
  <c r="F504" i="2" s="1"/>
  <c r="F514" i="2" s="1"/>
  <c r="F524" i="2" s="1"/>
  <c r="F534" i="2" s="1"/>
  <c r="F544" i="2" s="1"/>
  <c r="F554" i="2" s="1"/>
  <c r="F564" i="2" s="1"/>
  <c r="F574" i="2" s="1"/>
  <c r="F584" i="2" s="1"/>
  <c r="F594" i="2" s="1"/>
  <c r="F604" i="2" s="1"/>
  <c r="F614" i="2" s="1"/>
  <c r="F624" i="2" s="1"/>
  <c r="F634" i="2" s="1"/>
  <c r="F644" i="2" s="1"/>
  <c r="F654" i="2" s="1"/>
  <c r="F664" i="2" s="1"/>
  <c r="F674" i="2" s="1"/>
  <c r="F684" i="2" s="1"/>
  <c r="F694" i="2" s="1"/>
  <c r="F704" i="2" s="1"/>
  <c r="F714" i="2" s="1"/>
  <c r="F724" i="2" s="1"/>
  <c r="F734" i="2" s="1"/>
  <c r="F744" i="2" s="1"/>
  <c r="F754" i="2" s="1"/>
  <c r="F764" i="2" s="1"/>
  <c r="F774" i="2" s="1"/>
  <c r="F784" i="2" s="1"/>
  <c r="F794" i="2" s="1"/>
  <c r="F804" i="2" s="1"/>
  <c r="F814" i="2" s="1"/>
  <c r="F824" i="2" s="1"/>
  <c r="F834" i="2" s="1"/>
  <c r="F844" i="2" s="1"/>
  <c r="F854" i="2" s="1"/>
  <c r="F864" i="2" s="1"/>
  <c r="F874" i="2" s="1"/>
  <c r="F884" i="2" s="1"/>
  <c r="F894" i="2" s="1"/>
  <c r="F904" i="2" s="1"/>
  <c r="F914" i="2" s="1"/>
  <c r="F924" i="2" s="1"/>
  <c r="F934" i="2" s="1"/>
  <c r="F944" i="2" s="1"/>
  <c r="F954" i="2" s="1"/>
  <c r="F964" i="2" s="1"/>
  <c r="F974" i="2" s="1"/>
  <c r="F984" i="2" s="1"/>
  <c r="F994" i="2" s="1"/>
  <c r="F1004" i="2" s="1"/>
  <c r="F1014" i="2" s="1"/>
  <c r="F1024" i="2" s="1"/>
  <c r="F1034" i="2" s="1"/>
  <c r="F1044" i="2" s="1"/>
  <c r="F1054" i="2" s="1"/>
  <c r="F1064" i="2" s="1"/>
  <c r="F1074" i="2" s="1"/>
  <c r="F1084" i="2" s="1"/>
  <c r="F1094" i="2" s="1"/>
  <c r="F1104" i="2" s="1"/>
  <c r="F1114" i="2" s="1"/>
  <c r="F1124" i="2" s="1"/>
  <c r="F1134" i="2" s="1"/>
  <c r="F1144" i="2" s="1"/>
  <c r="F1154" i="2" s="1"/>
  <c r="F1164" i="2" s="1"/>
  <c r="F1174" i="2" s="1"/>
  <c r="F1184" i="2" s="1"/>
  <c r="F1194" i="2" s="1"/>
  <c r="F1204" i="2" s="1"/>
  <c r="F1214" i="2" s="1"/>
  <c r="F1224" i="2" s="1"/>
  <c r="F1234" i="2" s="1"/>
  <c r="F1244" i="2" s="1"/>
  <c r="F1254" i="2" s="1"/>
  <c r="F1264" i="2" s="1"/>
  <c r="F1274" i="2" s="1"/>
  <c r="F1284" i="2" s="1"/>
  <c r="F1294" i="2" s="1"/>
  <c r="F1304" i="2" s="1"/>
  <c r="F1314" i="2" s="1"/>
  <c r="F1324" i="2" s="1"/>
  <c r="F1334" i="2" s="1"/>
  <c r="F1344" i="2" s="1"/>
  <c r="F1354" i="2" s="1"/>
  <c r="F1364" i="2" s="1"/>
  <c r="F1374" i="2" s="1"/>
  <c r="F1384" i="2" s="1"/>
  <c r="F1394" i="2" s="1"/>
  <c r="F1404" i="2" s="1"/>
  <c r="F1414" i="2" s="1"/>
  <c r="F1424" i="2" s="1"/>
  <c r="F1434" i="2" s="1"/>
  <c r="F1444" i="2" s="1"/>
  <c r="F1454" i="2" s="1"/>
  <c r="F1464" i="2" s="1"/>
  <c r="F1474" i="2" s="1"/>
  <c r="F1484" i="2" s="1"/>
  <c r="F1494" i="2" s="1"/>
  <c r="F15" i="2"/>
  <c r="F16" i="2"/>
  <c r="F26" i="2" s="1"/>
  <c r="F36" i="2" s="1"/>
  <c r="F46" i="2" s="1"/>
  <c r="F56" i="2" s="1"/>
  <c r="F66" i="2" s="1"/>
  <c r="F76" i="2" s="1"/>
  <c r="F86" i="2" s="1"/>
  <c r="F96" i="2" s="1"/>
  <c r="F106" i="2" s="1"/>
  <c r="F116" i="2" s="1"/>
  <c r="F126" i="2" s="1"/>
  <c r="F136" i="2" s="1"/>
  <c r="F146" i="2" s="1"/>
  <c r="F156" i="2" s="1"/>
  <c r="F166" i="2" s="1"/>
  <c r="F176" i="2" s="1"/>
  <c r="F186" i="2" s="1"/>
  <c r="F196" i="2" s="1"/>
  <c r="F206" i="2" s="1"/>
  <c r="F216" i="2" s="1"/>
  <c r="F226" i="2" s="1"/>
  <c r="F236" i="2" s="1"/>
  <c r="F246" i="2" s="1"/>
  <c r="F256" i="2" s="1"/>
  <c r="F266" i="2" s="1"/>
  <c r="F276" i="2" s="1"/>
  <c r="F286" i="2" s="1"/>
  <c r="F296" i="2" s="1"/>
  <c r="F306" i="2" s="1"/>
  <c r="F316" i="2" s="1"/>
  <c r="F326" i="2" s="1"/>
  <c r="F336" i="2" s="1"/>
  <c r="F346" i="2" s="1"/>
  <c r="F356" i="2" s="1"/>
  <c r="F366" i="2" s="1"/>
  <c r="F376" i="2" s="1"/>
  <c r="F386" i="2" s="1"/>
  <c r="F396" i="2" s="1"/>
  <c r="F406" i="2" s="1"/>
  <c r="F416" i="2" s="1"/>
  <c r="F426" i="2" s="1"/>
  <c r="F436" i="2" s="1"/>
  <c r="F446" i="2" s="1"/>
  <c r="F456" i="2" s="1"/>
  <c r="F466" i="2" s="1"/>
  <c r="F476" i="2" s="1"/>
  <c r="F486" i="2" s="1"/>
  <c r="F496" i="2" s="1"/>
  <c r="F506" i="2" s="1"/>
  <c r="F516" i="2" s="1"/>
  <c r="F526" i="2" s="1"/>
  <c r="F536" i="2" s="1"/>
  <c r="F546" i="2" s="1"/>
  <c r="F556" i="2" s="1"/>
  <c r="F566" i="2" s="1"/>
  <c r="F576" i="2" s="1"/>
  <c r="F586" i="2" s="1"/>
  <c r="F596" i="2" s="1"/>
  <c r="F606" i="2" s="1"/>
  <c r="F616" i="2" s="1"/>
  <c r="F626" i="2" s="1"/>
  <c r="F636" i="2" s="1"/>
  <c r="F646" i="2" s="1"/>
  <c r="F656" i="2" s="1"/>
  <c r="F666" i="2" s="1"/>
  <c r="F676" i="2" s="1"/>
  <c r="F686" i="2" s="1"/>
  <c r="F696" i="2" s="1"/>
  <c r="F706" i="2" s="1"/>
  <c r="F716" i="2" s="1"/>
  <c r="F726" i="2" s="1"/>
  <c r="F736" i="2" s="1"/>
  <c r="F746" i="2" s="1"/>
  <c r="F756" i="2" s="1"/>
  <c r="F766" i="2" s="1"/>
  <c r="F776" i="2" s="1"/>
  <c r="F786" i="2" s="1"/>
  <c r="F796" i="2" s="1"/>
  <c r="F806" i="2" s="1"/>
  <c r="F816" i="2" s="1"/>
  <c r="F826" i="2" s="1"/>
  <c r="F836" i="2" s="1"/>
  <c r="F846" i="2" s="1"/>
  <c r="F856" i="2" s="1"/>
  <c r="F866" i="2" s="1"/>
  <c r="F876" i="2" s="1"/>
  <c r="F886" i="2" s="1"/>
  <c r="F896" i="2" s="1"/>
  <c r="F906" i="2" s="1"/>
  <c r="F916" i="2" s="1"/>
  <c r="F926" i="2" s="1"/>
  <c r="F936" i="2" s="1"/>
  <c r="F946" i="2" s="1"/>
  <c r="F956" i="2" s="1"/>
  <c r="F966" i="2" s="1"/>
  <c r="F976" i="2" s="1"/>
  <c r="F986" i="2" s="1"/>
  <c r="F996" i="2" s="1"/>
  <c r="F1006" i="2" s="1"/>
  <c r="F1016" i="2" s="1"/>
  <c r="F1026" i="2" s="1"/>
  <c r="F1036" i="2" s="1"/>
  <c r="F1046" i="2" s="1"/>
  <c r="F1056" i="2" s="1"/>
  <c r="F1066" i="2" s="1"/>
  <c r="F1076" i="2" s="1"/>
  <c r="F1086" i="2" s="1"/>
  <c r="F1096" i="2" s="1"/>
  <c r="F1106" i="2" s="1"/>
  <c r="F1116" i="2" s="1"/>
  <c r="F1126" i="2" s="1"/>
  <c r="F1136" i="2" s="1"/>
  <c r="F1146" i="2" s="1"/>
  <c r="F1156" i="2" s="1"/>
  <c r="F1166" i="2" s="1"/>
  <c r="F1176" i="2" s="1"/>
  <c r="F1186" i="2" s="1"/>
  <c r="F1196" i="2" s="1"/>
  <c r="F1206" i="2" s="1"/>
  <c r="F1216" i="2" s="1"/>
  <c r="F1226" i="2" s="1"/>
  <c r="F1236" i="2" s="1"/>
  <c r="F1246" i="2" s="1"/>
  <c r="F1256" i="2" s="1"/>
  <c r="F1266" i="2" s="1"/>
  <c r="F1276" i="2" s="1"/>
  <c r="F1286" i="2" s="1"/>
  <c r="F1296" i="2" s="1"/>
  <c r="F1306" i="2" s="1"/>
  <c r="F1316" i="2" s="1"/>
  <c r="F1326" i="2" s="1"/>
  <c r="F1336" i="2" s="1"/>
  <c r="F1346" i="2" s="1"/>
  <c r="F1356" i="2" s="1"/>
  <c r="F1366" i="2" s="1"/>
  <c r="F1376" i="2" s="1"/>
  <c r="F1386" i="2" s="1"/>
  <c r="F1396" i="2" s="1"/>
  <c r="F1406" i="2" s="1"/>
  <c r="F1416" i="2" s="1"/>
  <c r="F1426" i="2" s="1"/>
  <c r="F1436" i="2" s="1"/>
  <c r="F1446" i="2" s="1"/>
  <c r="F1456" i="2" s="1"/>
  <c r="F1466" i="2" s="1"/>
  <c r="F1476" i="2" s="1"/>
  <c r="F1486" i="2" s="1"/>
  <c r="F1496" i="2" s="1"/>
  <c r="F17" i="2"/>
  <c r="F27" i="2" s="1"/>
  <c r="F37" i="2" s="1"/>
  <c r="F47" i="2" s="1"/>
  <c r="F57" i="2" s="1"/>
  <c r="F67" i="2" s="1"/>
  <c r="F77" i="2" s="1"/>
  <c r="F87" i="2" s="1"/>
  <c r="F97" i="2" s="1"/>
  <c r="F107" i="2" s="1"/>
  <c r="F117" i="2" s="1"/>
  <c r="F127" i="2" s="1"/>
  <c r="F137" i="2" s="1"/>
  <c r="F147" i="2" s="1"/>
  <c r="F157" i="2" s="1"/>
  <c r="F167" i="2" s="1"/>
  <c r="F177" i="2" s="1"/>
  <c r="F187" i="2" s="1"/>
  <c r="F197" i="2" s="1"/>
  <c r="F207" i="2" s="1"/>
  <c r="F217" i="2" s="1"/>
  <c r="F227" i="2" s="1"/>
  <c r="F237" i="2" s="1"/>
  <c r="F247" i="2" s="1"/>
  <c r="F257" i="2" s="1"/>
  <c r="F267" i="2" s="1"/>
  <c r="F277" i="2" s="1"/>
  <c r="F287" i="2" s="1"/>
  <c r="F297" i="2" s="1"/>
  <c r="F307" i="2" s="1"/>
  <c r="F317" i="2" s="1"/>
  <c r="F327" i="2" s="1"/>
  <c r="F337" i="2" s="1"/>
  <c r="F347" i="2" s="1"/>
  <c r="F357" i="2" s="1"/>
  <c r="F367" i="2" s="1"/>
  <c r="F377" i="2" s="1"/>
  <c r="F387" i="2" s="1"/>
  <c r="F397" i="2" s="1"/>
  <c r="F407" i="2" s="1"/>
  <c r="F417" i="2" s="1"/>
  <c r="F427" i="2" s="1"/>
  <c r="F437" i="2" s="1"/>
  <c r="F447" i="2" s="1"/>
  <c r="F457" i="2" s="1"/>
  <c r="F467" i="2" s="1"/>
  <c r="F477" i="2" s="1"/>
  <c r="F487" i="2" s="1"/>
  <c r="F497" i="2" s="1"/>
  <c r="F507" i="2" s="1"/>
  <c r="F517" i="2" s="1"/>
  <c r="F527" i="2" s="1"/>
  <c r="F537" i="2" s="1"/>
  <c r="F547" i="2" s="1"/>
  <c r="F557" i="2" s="1"/>
  <c r="F567" i="2" s="1"/>
  <c r="F577" i="2" s="1"/>
  <c r="F587" i="2" s="1"/>
  <c r="F597" i="2" s="1"/>
  <c r="F607" i="2" s="1"/>
  <c r="F617" i="2" s="1"/>
  <c r="F627" i="2" s="1"/>
  <c r="F637" i="2" s="1"/>
  <c r="F647" i="2" s="1"/>
  <c r="F657" i="2" s="1"/>
  <c r="F667" i="2" s="1"/>
  <c r="F677" i="2" s="1"/>
  <c r="F687" i="2" s="1"/>
  <c r="F697" i="2" s="1"/>
  <c r="F707" i="2" s="1"/>
  <c r="F717" i="2" s="1"/>
  <c r="F727" i="2" s="1"/>
  <c r="F737" i="2" s="1"/>
  <c r="F747" i="2" s="1"/>
  <c r="F757" i="2" s="1"/>
  <c r="F767" i="2" s="1"/>
  <c r="F777" i="2" s="1"/>
  <c r="F787" i="2" s="1"/>
  <c r="F797" i="2" s="1"/>
  <c r="F807" i="2" s="1"/>
  <c r="F817" i="2" s="1"/>
  <c r="F827" i="2" s="1"/>
  <c r="F837" i="2" s="1"/>
  <c r="F847" i="2" s="1"/>
  <c r="F857" i="2" s="1"/>
  <c r="F867" i="2" s="1"/>
  <c r="F877" i="2" s="1"/>
  <c r="F887" i="2" s="1"/>
  <c r="F897" i="2" s="1"/>
  <c r="F907" i="2" s="1"/>
  <c r="F917" i="2" s="1"/>
  <c r="F927" i="2" s="1"/>
  <c r="F937" i="2" s="1"/>
  <c r="F947" i="2" s="1"/>
  <c r="F957" i="2" s="1"/>
  <c r="F967" i="2" s="1"/>
  <c r="F977" i="2" s="1"/>
  <c r="F987" i="2" s="1"/>
  <c r="F997" i="2" s="1"/>
  <c r="F1007" i="2" s="1"/>
  <c r="F1017" i="2" s="1"/>
  <c r="F1027" i="2" s="1"/>
  <c r="F1037" i="2" s="1"/>
  <c r="F1047" i="2" s="1"/>
  <c r="F1057" i="2" s="1"/>
  <c r="F1067" i="2" s="1"/>
  <c r="F1077" i="2" s="1"/>
  <c r="F1087" i="2" s="1"/>
  <c r="F1097" i="2" s="1"/>
  <c r="F1107" i="2" s="1"/>
  <c r="F1117" i="2" s="1"/>
  <c r="F1127" i="2" s="1"/>
  <c r="F1137" i="2" s="1"/>
  <c r="F1147" i="2" s="1"/>
  <c r="F1157" i="2" s="1"/>
  <c r="F1167" i="2" s="1"/>
  <c r="F1177" i="2" s="1"/>
  <c r="F1187" i="2" s="1"/>
  <c r="F1197" i="2" s="1"/>
  <c r="F1207" i="2" s="1"/>
  <c r="F1217" i="2" s="1"/>
  <c r="F1227" i="2" s="1"/>
  <c r="F1237" i="2" s="1"/>
  <c r="F1247" i="2" s="1"/>
  <c r="F1257" i="2" s="1"/>
  <c r="F1267" i="2" s="1"/>
  <c r="F1277" i="2" s="1"/>
  <c r="F1287" i="2" s="1"/>
  <c r="F1297" i="2" s="1"/>
  <c r="F1307" i="2" s="1"/>
  <c r="F1317" i="2" s="1"/>
  <c r="F1327" i="2" s="1"/>
  <c r="F1337" i="2" s="1"/>
  <c r="F1347" i="2" s="1"/>
  <c r="F1357" i="2" s="1"/>
  <c r="F1367" i="2" s="1"/>
  <c r="F1377" i="2" s="1"/>
  <c r="F1387" i="2" s="1"/>
  <c r="F1397" i="2" s="1"/>
  <c r="F1407" i="2" s="1"/>
  <c r="F1417" i="2" s="1"/>
  <c r="F1427" i="2" s="1"/>
  <c r="F1437" i="2" s="1"/>
  <c r="F1447" i="2" s="1"/>
  <c r="F1457" i="2" s="1"/>
  <c r="F1467" i="2" s="1"/>
  <c r="F1477" i="2" s="1"/>
  <c r="F1487" i="2" s="1"/>
  <c r="F1497" i="2" s="1"/>
  <c r="F18" i="2"/>
  <c r="F28" i="2" s="1"/>
  <c r="F38" i="2" s="1"/>
  <c r="F48" i="2" s="1"/>
  <c r="F58" i="2" s="1"/>
  <c r="F68" i="2" s="1"/>
  <c r="F78" i="2" s="1"/>
  <c r="F88" i="2" s="1"/>
  <c r="F98" i="2" s="1"/>
  <c r="F108" i="2" s="1"/>
  <c r="F118" i="2" s="1"/>
  <c r="F128" i="2" s="1"/>
  <c r="F138" i="2" s="1"/>
  <c r="F148" i="2" s="1"/>
  <c r="F158" i="2" s="1"/>
  <c r="F168" i="2" s="1"/>
  <c r="F178" i="2" s="1"/>
  <c r="F188" i="2" s="1"/>
  <c r="F198" i="2" s="1"/>
  <c r="F208" i="2" s="1"/>
  <c r="F218" i="2" s="1"/>
  <c r="F228" i="2" s="1"/>
  <c r="F238" i="2" s="1"/>
  <c r="F248" i="2" s="1"/>
  <c r="F258" i="2" s="1"/>
  <c r="F268" i="2" s="1"/>
  <c r="F278" i="2" s="1"/>
  <c r="F288" i="2" s="1"/>
  <c r="F298" i="2" s="1"/>
  <c r="F308" i="2" s="1"/>
  <c r="F318" i="2" s="1"/>
  <c r="F328" i="2" s="1"/>
  <c r="F338" i="2" s="1"/>
  <c r="F348" i="2" s="1"/>
  <c r="F358" i="2" s="1"/>
  <c r="F368" i="2" s="1"/>
  <c r="F378" i="2" s="1"/>
  <c r="F388" i="2" s="1"/>
  <c r="F398" i="2" s="1"/>
  <c r="F408" i="2" s="1"/>
  <c r="F418" i="2" s="1"/>
  <c r="F428" i="2" s="1"/>
  <c r="F438" i="2" s="1"/>
  <c r="F448" i="2" s="1"/>
  <c r="F458" i="2" s="1"/>
  <c r="F468" i="2" s="1"/>
  <c r="F478" i="2" s="1"/>
  <c r="F488" i="2" s="1"/>
  <c r="F498" i="2" s="1"/>
  <c r="F508" i="2" s="1"/>
  <c r="F518" i="2" s="1"/>
  <c r="F528" i="2" s="1"/>
  <c r="F538" i="2" s="1"/>
  <c r="F548" i="2" s="1"/>
  <c r="F558" i="2" s="1"/>
  <c r="F568" i="2" s="1"/>
  <c r="F578" i="2" s="1"/>
  <c r="F588" i="2" s="1"/>
  <c r="F598" i="2" s="1"/>
  <c r="F608" i="2" s="1"/>
  <c r="F618" i="2" s="1"/>
  <c r="F628" i="2" s="1"/>
  <c r="F638" i="2" s="1"/>
  <c r="F648" i="2" s="1"/>
  <c r="F658" i="2" s="1"/>
  <c r="F668" i="2" s="1"/>
  <c r="F678" i="2" s="1"/>
  <c r="F688" i="2" s="1"/>
  <c r="F698" i="2" s="1"/>
  <c r="F708" i="2" s="1"/>
  <c r="F718" i="2" s="1"/>
  <c r="F728" i="2" s="1"/>
  <c r="F738" i="2" s="1"/>
  <c r="F748" i="2" s="1"/>
  <c r="F758" i="2" s="1"/>
  <c r="F768" i="2" s="1"/>
  <c r="F778" i="2" s="1"/>
  <c r="F788" i="2" s="1"/>
  <c r="F798" i="2" s="1"/>
  <c r="F808" i="2" s="1"/>
  <c r="F818" i="2" s="1"/>
  <c r="F828" i="2" s="1"/>
  <c r="F838" i="2" s="1"/>
  <c r="F848" i="2" s="1"/>
  <c r="F858" i="2" s="1"/>
  <c r="F868" i="2" s="1"/>
  <c r="F878" i="2" s="1"/>
  <c r="F888" i="2" s="1"/>
  <c r="F898" i="2" s="1"/>
  <c r="F908" i="2" s="1"/>
  <c r="F918" i="2" s="1"/>
  <c r="F928" i="2" s="1"/>
  <c r="F938" i="2" s="1"/>
  <c r="F948" i="2" s="1"/>
  <c r="F958" i="2" s="1"/>
  <c r="F968" i="2" s="1"/>
  <c r="F978" i="2" s="1"/>
  <c r="F988" i="2" s="1"/>
  <c r="F998" i="2" s="1"/>
  <c r="F1008" i="2" s="1"/>
  <c r="F1018" i="2" s="1"/>
  <c r="F1028" i="2" s="1"/>
  <c r="F1038" i="2" s="1"/>
  <c r="F1048" i="2" s="1"/>
  <c r="F1058" i="2" s="1"/>
  <c r="F1068" i="2" s="1"/>
  <c r="F1078" i="2" s="1"/>
  <c r="F1088" i="2" s="1"/>
  <c r="F1098" i="2" s="1"/>
  <c r="F1108" i="2" s="1"/>
  <c r="F1118" i="2" s="1"/>
  <c r="F1128" i="2" s="1"/>
  <c r="F1138" i="2" s="1"/>
  <c r="F1148" i="2" s="1"/>
  <c r="F1158" i="2" s="1"/>
  <c r="F1168" i="2" s="1"/>
  <c r="F1178" i="2" s="1"/>
  <c r="F1188" i="2" s="1"/>
  <c r="F1198" i="2" s="1"/>
  <c r="F1208" i="2" s="1"/>
  <c r="F1218" i="2" s="1"/>
  <c r="F1228" i="2" s="1"/>
  <c r="F1238" i="2" s="1"/>
  <c r="F1248" i="2" s="1"/>
  <c r="F1258" i="2" s="1"/>
  <c r="F1268" i="2" s="1"/>
  <c r="F1278" i="2" s="1"/>
  <c r="F1288" i="2" s="1"/>
  <c r="F1298" i="2" s="1"/>
  <c r="F1308" i="2" s="1"/>
  <c r="F1318" i="2" s="1"/>
  <c r="F1328" i="2" s="1"/>
  <c r="F1338" i="2" s="1"/>
  <c r="F1348" i="2" s="1"/>
  <c r="F1358" i="2" s="1"/>
  <c r="F1368" i="2" s="1"/>
  <c r="F1378" i="2" s="1"/>
  <c r="F1388" i="2" s="1"/>
  <c r="F1398" i="2" s="1"/>
  <c r="F1408" i="2" s="1"/>
  <c r="F1418" i="2" s="1"/>
  <c r="F1428" i="2" s="1"/>
  <c r="F1438" i="2" s="1"/>
  <c r="F1448" i="2" s="1"/>
  <c r="F1458" i="2" s="1"/>
  <c r="F1468" i="2" s="1"/>
  <c r="F1478" i="2" s="1"/>
  <c r="F1488" i="2" s="1"/>
  <c r="F1498" i="2" s="1"/>
  <c r="F19" i="2"/>
  <c r="F29" i="2" s="1"/>
  <c r="F39" i="2" s="1"/>
  <c r="F49" i="2" s="1"/>
  <c r="F59" i="2" s="1"/>
  <c r="F69" i="2" s="1"/>
  <c r="F79" i="2" s="1"/>
  <c r="F89" i="2" s="1"/>
  <c r="F99" i="2" s="1"/>
  <c r="F109" i="2" s="1"/>
  <c r="F119" i="2" s="1"/>
  <c r="F129" i="2" s="1"/>
  <c r="F139" i="2" s="1"/>
  <c r="F149" i="2" s="1"/>
  <c r="F159" i="2" s="1"/>
  <c r="F169" i="2" s="1"/>
  <c r="F179" i="2" s="1"/>
  <c r="F189" i="2" s="1"/>
  <c r="F199" i="2" s="1"/>
  <c r="F209" i="2" s="1"/>
  <c r="F219" i="2" s="1"/>
  <c r="F229" i="2" s="1"/>
  <c r="F239" i="2" s="1"/>
  <c r="F249" i="2" s="1"/>
  <c r="F259" i="2" s="1"/>
  <c r="F269" i="2" s="1"/>
  <c r="F279" i="2" s="1"/>
  <c r="F289" i="2" s="1"/>
  <c r="F299" i="2" s="1"/>
  <c r="F309" i="2" s="1"/>
  <c r="F319" i="2" s="1"/>
  <c r="F329" i="2" s="1"/>
  <c r="F339" i="2" s="1"/>
  <c r="F349" i="2" s="1"/>
  <c r="F359" i="2" s="1"/>
  <c r="F369" i="2" s="1"/>
  <c r="F379" i="2" s="1"/>
  <c r="F389" i="2" s="1"/>
  <c r="F399" i="2" s="1"/>
  <c r="F409" i="2" s="1"/>
  <c r="F419" i="2" s="1"/>
  <c r="F429" i="2" s="1"/>
  <c r="F439" i="2" s="1"/>
  <c r="F449" i="2" s="1"/>
  <c r="F459" i="2" s="1"/>
  <c r="F469" i="2" s="1"/>
  <c r="F479" i="2" s="1"/>
  <c r="F489" i="2" s="1"/>
  <c r="F499" i="2" s="1"/>
  <c r="F509" i="2" s="1"/>
  <c r="F519" i="2" s="1"/>
  <c r="F529" i="2" s="1"/>
  <c r="F539" i="2" s="1"/>
  <c r="F549" i="2" s="1"/>
  <c r="F559" i="2" s="1"/>
  <c r="F569" i="2" s="1"/>
  <c r="F579" i="2" s="1"/>
  <c r="F589" i="2" s="1"/>
  <c r="F599" i="2" s="1"/>
  <c r="F609" i="2" s="1"/>
  <c r="F619" i="2" s="1"/>
  <c r="F629" i="2" s="1"/>
  <c r="F639" i="2" s="1"/>
  <c r="F649" i="2" s="1"/>
  <c r="F659" i="2" s="1"/>
  <c r="F669" i="2" s="1"/>
  <c r="F679" i="2" s="1"/>
  <c r="F689" i="2" s="1"/>
  <c r="F699" i="2" s="1"/>
  <c r="F709" i="2" s="1"/>
  <c r="F719" i="2" s="1"/>
  <c r="F729" i="2" s="1"/>
  <c r="F739" i="2" s="1"/>
  <c r="F749" i="2" s="1"/>
  <c r="F759" i="2" s="1"/>
  <c r="F769" i="2" s="1"/>
  <c r="F779" i="2" s="1"/>
  <c r="F789" i="2" s="1"/>
  <c r="F799" i="2" s="1"/>
  <c r="F809" i="2" s="1"/>
  <c r="F819" i="2" s="1"/>
  <c r="F829" i="2" s="1"/>
  <c r="F839" i="2" s="1"/>
  <c r="F849" i="2" s="1"/>
  <c r="F859" i="2" s="1"/>
  <c r="F869" i="2" s="1"/>
  <c r="F879" i="2" s="1"/>
  <c r="F889" i="2" s="1"/>
  <c r="F899" i="2" s="1"/>
  <c r="F909" i="2" s="1"/>
  <c r="F919" i="2" s="1"/>
  <c r="F929" i="2" s="1"/>
  <c r="F939" i="2" s="1"/>
  <c r="F949" i="2" s="1"/>
  <c r="F959" i="2" s="1"/>
  <c r="F969" i="2" s="1"/>
  <c r="F979" i="2" s="1"/>
  <c r="F989" i="2" s="1"/>
  <c r="F999" i="2" s="1"/>
  <c r="F1009" i="2" s="1"/>
  <c r="F1019" i="2" s="1"/>
  <c r="F1029" i="2" s="1"/>
  <c r="F1039" i="2" s="1"/>
  <c r="F1049" i="2" s="1"/>
  <c r="F1059" i="2" s="1"/>
  <c r="F1069" i="2" s="1"/>
  <c r="F1079" i="2" s="1"/>
  <c r="F1089" i="2" s="1"/>
  <c r="F1099" i="2" s="1"/>
  <c r="F1109" i="2" s="1"/>
  <c r="F1119" i="2" s="1"/>
  <c r="F1129" i="2" s="1"/>
  <c r="F1139" i="2" s="1"/>
  <c r="F1149" i="2" s="1"/>
  <c r="F1159" i="2" s="1"/>
  <c r="F1169" i="2" s="1"/>
  <c r="F1179" i="2" s="1"/>
  <c r="F1189" i="2" s="1"/>
  <c r="F1199" i="2" s="1"/>
  <c r="F1209" i="2" s="1"/>
  <c r="F1219" i="2" s="1"/>
  <c r="F1229" i="2" s="1"/>
  <c r="F1239" i="2" s="1"/>
  <c r="F1249" i="2" s="1"/>
  <c r="F1259" i="2" s="1"/>
  <c r="F1269" i="2" s="1"/>
  <c r="F1279" i="2" s="1"/>
  <c r="F1289" i="2" s="1"/>
  <c r="F1299" i="2" s="1"/>
  <c r="F1309" i="2" s="1"/>
  <c r="F1319" i="2" s="1"/>
  <c r="F1329" i="2" s="1"/>
  <c r="F1339" i="2" s="1"/>
  <c r="F1349" i="2" s="1"/>
  <c r="F1359" i="2" s="1"/>
  <c r="F1369" i="2" s="1"/>
  <c r="F1379" i="2" s="1"/>
  <c r="F1389" i="2" s="1"/>
  <c r="F1399" i="2" s="1"/>
  <c r="F1409" i="2" s="1"/>
  <c r="F1419" i="2" s="1"/>
  <c r="F1429" i="2" s="1"/>
  <c r="F1439" i="2" s="1"/>
  <c r="F1449" i="2" s="1"/>
  <c r="F1459" i="2" s="1"/>
  <c r="F1469" i="2" s="1"/>
  <c r="F1479" i="2" s="1"/>
  <c r="F1489" i="2" s="1"/>
  <c r="F1499" i="2" s="1"/>
  <c r="F20" i="2"/>
  <c r="F30" i="2" s="1"/>
  <c r="F40" i="2" s="1"/>
  <c r="F50" i="2" s="1"/>
  <c r="F60" i="2" s="1"/>
  <c r="F70" i="2" s="1"/>
  <c r="F80" i="2" s="1"/>
  <c r="F90" i="2" s="1"/>
  <c r="F100" i="2" s="1"/>
  <c r="F110" i="2" s="1"/>
  <c r="F120" i="2" s="1"/>
  <c r="F130" i="2" s="1"/>
  <c r="F140" i="2" s="1"/>
  <c r="F150" i="2" s="1"/>
  <c r="F160" i="2" s="1"/>
  <c r="F170" i="2" s="1"/>
  <c r="F180" i="2" s="1"/>
  <c r="F190" i="2" s="1"/>
  <c r="F200" i="2" s="1"/>
  <c r="F210" i="2" s="1"/>
  <c r="F220" i="2" s="1"/>
  <c r="F230" i="2" s="1"/>
  <c r="F240" i="2" s="1"/>
  <c r="F250" i="2" s="1"/>
  <c r="F260" i="2" s="1"/>
  <c r="F270" i="2" s="1"/>
  <c r="F280" i="2" s="1"/>
  <c r="F290" i="2" s="1"/>
  <c r="F300" i="2" s="1"/>
  <c r="F310" i="2" s="1"/>
  <c r="F320" i="2" s="1"/>
  <c r="F330" i="2" s="1"/>
  <c r="F340" i="2" s="1"/>
  <c r="F350" i="2" s="1"/>
  <c r="F360" i="2" s="1"/>
  <c r="F370" i="2" s="1"/>
  <c r="F380" i="2" s="1"/>
  <c r="F390" i="2" s="1"/>
  <c r="F400" i="2" s="1"/>
  <c r="F410" i="2" s="1"/>
  <c r="F420" i="2" s="1"/>
  <c r="F430" i="2" s="1"/>
  <c r="F440" i="2" s="1"/>
  <c r="F450" i="2" s="1"/>
  <c r="F460" i="2" s="1"/>
  <c r="F470" i="2" s="1"/>
  <c r="F480" i="2" s="1"/>
  <c r="F490" i="2" s="1"/>
  <c r="F500" i="2" s="1"/>
  <c r="F510" i="2" s="1"/>
  <c r="F520" i="2" s="1"/>
  <c r="F530" i="2" s="1"/>
  <c r="F540" i="2" s="1"/>
  <c r="F550" i="2" s="1"/>
  <c r="F560" i="2" s="1"/>
  <c r="F570" i="2" s="1"/>
  <c r="F580" i="2" s="1"/>
  <c r="F590" i="2" s="1"/>
  <c r="F600" i="2" s="1"/>
  <c r="F610" i="2" s="1"/>
  <c r="F620" i="2" s="1"/>
  <c r="F630" i="2" s="1"/>
  <c r="F640" i="2" s="1"/>
  <c r="F650" i="2" s="1"/>
  <c r="F660" i="2" s="1"/>
  <c r="F670" i="2" s="1"/>
  <c r="F680" i="2" s="1"/>
  <c r="F690" i="2" s="1"/>
  <c r="F700" i="2" s="1"/>
  <c r="F710" i="2" s="1"/>
  <c r="F720" i="2" s="1"/>
  <c r="F730" i="2" s="1"/>
  <c r="F740" i="2" s="1"/>
  <c r="F750" i="2" s="1"/>
  <c r="F760" i="2" s="1"/>
  <c r="F770" i="2" s="1"/>
  <c r="F780" i="2" s="1"/>
  <c r="F790" i="2" s="1"/>
  <c r="F800" i="2" s="1"/>
  <c r="F810" i="2" s="1"/>
  <c r="F820" i="2" s="1"/>
  <c r="F830" i="2" s="1"/>
  <c r="F840" i="2" s="1"/>
  <c r="F850" i="2" s="1"/>
  <c r="F860" i="2" s="1"/>
  <c r="F870" i="2" s="1"/>
  <c r="F880" i="2" s="1"/>
  <c r="F890" i="2" s="1"/>
  <c r="F900" i="2" s="1"/>
  <c r="F910" i="2" s="1"/>
  <c r="F920" i="2" s="1"/>
  <c r="F930" i="2" s="1"/>
  <c r="F940" i="2" s="1"/>
  <c r="F950" i="2" s="1"/>
  <c r="F960" i="2" s="1"/>
  <c r="F970" i="2" s="1"/>
  <c r="F980" i="2" s="1"/>
  <c r="F990" i="2" s="1"/>
  <c r="F1000" i="2" s="1"/>
  <c r="F1010" i="2" s="1"/>
  <c r="F1020" i="2" s="1"/>
  <c r="F1030" i="2" s="1"/>
  <c r="F1040" i="2" s="1"/>
  <c r="F1050" i="2" s="1"/>
  <c r="F1060" i="2" s="1"/>
  <c r="F1070" i="2" s="1"/>
  <c r="F1080" i="2" s="1"/>
  <c r="F1090" i="2" s="1"/>
  <c r="F1100" i="2" s="1"/>
  <c r="F1110" i="2" s="1"/>
  <c r="F1120" i="2" s="1"/>
  <c r="F1130" i="2" s="1"/>
  <c r="F1140" i="2" s="1"/>
  <c r="F1150" i="2" s="1"/>
  <c r="F1160" i="2" s="1"/>
  <c r="F1170" i="2" s="1"/>
  <c r="F1180" i="2" s="1"/>
  <c r="F1190" i="2" s="1"/>
  <c r="F1200" i="2" s="1"/>
  <c r="F1210" i="2" s="1"/>
  <c r="F1220" i="2" s="1"/>
  <c r="F1230" i="2" s="1"/>
  <c r="F1240" i="2" s="1"/>
  <c r="F1250" i="2" s="1"/>
  <c r="F1260" i="2" s="1"/>
  <c r="F1270" i="2" s="1"/>
  <c r="F1280" i="2" s="1"/>
  <c r="F1290" i="2" s="1"/>
  <c r="F1300" i="2" s="1"/>
  <c r="F1310" i="2" s="1"/>
  <c r="F1320" i="2" s="1"/>
  <c r="F1330" i="2" s="1"/>
  <c r="F1340" i="2" s="1"/>
  <c r="F1350" i="2" s="1"/>
  <c r="F1360" i="2" s="1"/>
  <c r="F1370" i="2" s="1"/>
  <c r="F1380" i="2" s="1"/>
  <c r="F1390" i="2" s="1"/>
  <c r="F1400" i="2" s="1"/>
  <c r="F1410" i="2" s="1"/>
  <c r="F1420" i="2" s="1"/>
  <c r="F1430" i="2" s="1"/>
  <c r="F1440" i="2" s="1"/>
  <c r="F1450" i="2" s="1"/>
  <c r="F1460" i="2" s="1"/>
  <c r="F1470" i="2" s="1"/>
  <c r="F1480" i="2" s="1"/>
  <c r="F1490" i="2" s="1"/>
  <c r="F1500" i="2" s="1"/>
  <c r="F21" i="2"/>
  <c r="F31" i="2" s="1"/>
  <c r="F41" i="2" s="1"/>
  <c r="F51" i="2" s="1"/>
  <c r="F61" i="2" s="1"/>
  <c r="F71" i="2" s="1"/>
  <c r="F81" i="2" s="1"/>
  <c r="F91" i="2" s="1"/>
  <c r="F101" i="2" s="1"/>
  <c r="F111" i="2" s="1"/>
  <c r="F121" i="2" s="1"/>
  <c r="F131" i="2" s="1"/>
  <c r="F141" i="2" s="1"/>
  <c r="F151" i="2" s="1"/>
  <c r="F161" i="2" s="1"/>
  <c r="F171" i="2" s="1"/>
  <c r="F181" i="2" s="1"/>
  <c r="F191" i="2" s="1"/>
  <c r="F201" i="2" s="1"/>
  <c r="F211" i="2" s="1"/>
  <c r="F221" i="2" s="1"/>
  <c r="F231" i="2" s="1"/>
  <c r="F241" i="2" s="1"/>
  <c r="F251" i="2" s="1"/>
  <c r="F261" i="2" s="1"/>
  <c r="F271" i="2" s="1"/>
  <c r="F281" i="2" s="1"/>
  <c r="F291" i="2" s="1"/>
  <c r="F301" i="2" s="1"/>
  <c r="F311" i="2" s="1"/>
  <c r="F321" i="2" s="1"/>
  <c r="F331" i="2" s="1"/>
  <c r="F341" i="2" s="1"/>
  <c r="F351" i="2" s="1"/>
  <c r="F361" i="2" s="1"/>
  <c r="F371" i="2" s="1"/>
  <c r="F381" i="2" s="1"/>
  <c r="F391" i="2" s="1"/>
  <c r="F401" i="2" s="1"/>
  <c r="F411" i="2" s="1"/>
  <c r="F421" i="2" s="1"/>
  <c r="F431" i="2" s="1"/>
  <c r="F441" i="2" s="1"/>
  <c r="F451" i="2" s="1"/>
  <c r="F461" i="2" s="1"/>
  <c r="F471" i="2" s="1"/>
  <c r="F481" i="2" s="1"/>
  <c r="F491" i="2" s="1"/>
  <c r="F501" i="2" s="1"/>
  <c r="F511" i="2" s="1"/>
  <c r="F521" i="2" s="1"/>
  <c r="F531" i="2" s="1"/>
  <c r="F541" i="2" s="1"/>
  <c r="F551" i="2" s="1"/>
  <c r="F561" i="2" s="1"/>
  <c r="F571" i="2" s="1"/>
  <c r="F581" i="2" s="1"/>
  <c r="F591" i="2" s="1"/>
  <c r="F601" i="2" s="1"/>
  <c r="F611" i="2" s="1"/>
  <c r="F621" i="2" s="1"/>
  <c r="F631" i="2" s="1"/>
  <c r="F641" i="2" s="1"/>
  <c r="F651" i="2" s="1"/>
  <c r="F661" i="2" s="1"/>
  <c r="F671" i="2" s="1"/>
  <c r="F681" i="2" s="1"/>
  <c r="F691" i="2" s="1"/>
  <c r="F701" i="2" s="1"/>
  <c r="F711" i="2" s="1"/>
  <c r="F721" i="2" s="1"/>
  <c r="F731" i="2" s="1"/>
  <c r="F741" i="2" s="1"/>
  <c r="F751" i="2" s="1"/>
  <c r="F761" i="2" s="1"/>
  <c r="F771" i="2" s="1"/>
  <c r="F781" i="2" s="1"/>
  <c r="F791" i="2" s="1"/>
  <c r="F801" i="2" s="1"/>
  <c r="F811" i="2" s="1"/>
  <c r="F821" i="2" s="1"/>
  <c r="F831" i="2" s="1"/>
  <c r="F841" i="2" s="1"/>
  <c r="F851" i="2" s="1"/>
  <c r="F861" i="2" s="1"/>
  <c r="F871" i="2" s="1"/>
  <c r="F881" i="2" s="1"/>
  <c r="F891" i="2" s="1"/>
  <c r="F901" i="2" s="1"/>
  <c r="F911" i="2" s="1"/>
  <c r="F921" i="2" s="1"/>
  <c r="F931" i="2" s="1"/>
  <c r="F941" i="2" s="1"/>
  <c r="F951" i="2" s="1"/>
  <c r="F961" i="2" s="1"/>
  <c r="F971" i="2" s="1"/>
  <c r="F981" i="2" s="1"/>
  <c r="F991" i="2" s="1"/>
  <c r="F1001" i="2" s="1"/>
  <c r="F1011" i="2" s="1"/>
  <c r="F1021" i="2" s="1"/>
  <c r="F1031" i="2" s="1"/>
  <c r="F1041" i="2" s="1"/>
  <c r="F1051" i="2" s="1"/>
  <c r="F1061" i="2" s="1"/>
  <c r="F1071" i="2" s="1"/>
  <c r="F1081" i="2" s="1"/>
  <c r="F1091" i="2" s="1"/>
  <c r="F1101" i="2" s="1"/>
  <c r="F1111" i="2" s="1"/>
  <c r="F1121" i="2" s="1"/>
  <c r="F1131" i="2" s="1"/>
  <c r="F1141" i="2" s="1"/>
  <c r="F1151" i="2" s="1"/>
  <c r="F1161" i="2" s="1"/>
  <c r="F1171" i="2" s="1"/>
  <c r="F1181" i="2" s="1"/>
  <c r="F1191" i="2" s="1"/>
  <c r="F1201" i="2" s="1"/>
  <c r="F1211" i="2" s="1"/>
  <c r="F1221" i="2" s="1"/>
  <c r="F1231" i="2" s="1"/>
  <c r="F1241" i="2" s="1"/>
  <c r="F1251" i="2" s="1"/>
  <c r="F1261" i="2" s="1"/>
  <c r="F1271" i="2" s="1"/>
  <c r="F1281" i="2" s="1"/>
  <c r="F1291" i="2" s="1"/>
  <c r="F1301" i="2" s="1"/>
  <c r="F1311" i="2" s="1"/>
  <c r="F1321" i="2" s="1"/>
  <c r="F1331" i="2" s="1"/>
  <c r="F1341" i="2" s="1"/>
  <c r="F1351" i="2" s="1"/>
  <c r="F1361" i="2" s="1"/>
  <c r="F1371" i="2" s="1"/>
  <c r="F1381" i="2" s="1"/>
  <c r="F1391" i="2" s="1"/>
  <c r="F1401" i="2" s="1"/>
  <c r="F1411" i="2" s="1"/>
  <c r="F1421" i="2" s="1"/>
  <c r="F1431" i="2" s="1"/>
  <c r="F1441" i="2" s="1"/>
  <c r="F1451" i="2" s="1"/>
  <c r="F1461" i="2" s="1"/>
  <c r="F1471" i="2" s="1"/>
  <c r="F1481" i="2" s="1"/>
  <c r="F1491" i="2" s="1"/>
  <c r="F1501" i="2" s="1"/>
  <c r="F12" i="2"/>
  <c r="F22" i="2" s="1"/>
  <c r="F32" i="2" s="1"/>
  <c r="F42" i="2" s="1"/>
  <c r="F52" i="2" s="1"/>
  <c r="F62" i="2" s="1"/>
  <c r="F72" i="2" s="1"/>
  <c r="F82" i="2" s="1"/>
  <c r="F92" i="2" s="1"/>
  <c r="F102" i="2" s="1"/>
  <c r="F112" i="2" s="1"/>
  <c r="F122" i="2" s="1"/>
  <c r="F132" i="2" s="1"/>
  <c r="F142" i="2" s="1"/>
  <c r="F152" i="2" s="1"/>
  <c r="F162" i="2" s="1"/>
  <c r="F172" i="2" s="1"/>
  <c r="F182" i="2" s="1"/>
  <c r="F192" i="2" s="1"/>
  <c r="F202" i="2" s="1"/>
  <c r="F212" i="2" s="1"/>
  <c r="F222" i="2" s="1"/>
  <c r="F232" i="2" s="1"/>
  <c r="F242" i="2" s="1"/>
  <c r="F252" i="2" s="1"/>
  <c r="F262" i="2" s="1"/>
  <c r="F272" i="2" s="1"/>
  <c r="F282" i="2" s="1"/>
  <c r="F292" i="2" s="1"/>
  <c r="F302" i="2" s="1"/>
  <c r="F312" i="2" s="1"/>
  <c r="F322" i="2" s="1"/>
  <c r="F332" i="2" s="1"/>
  <c r="F342" i="2" s="1"/>
  <c r="F352" i="2" s="1"/>
  <c r="F362" i="2" s="1"/>
  <c r="F372" i="2" s="1"/>
  <c r="F382" i="2" s="1"/>
  <c r="F392" i="2" s="1"/>
  <c r="F402" i="2" s="1"/>
  <c r="F412" i="2" s="1"/>
  <c r="F422" i="2" s="1"/>
  <c r="F432" i="2" s="1"/>
  <c r="F442" i="2" s="1"/>
  <c r="F452" i="2" s="1"/>
  <c r="F462" i="2" s="1"/>
  <c r="F472" i="2" s="1"/>
  <c r="F482" i="2" s="1"/>
  <c r="F492" i="2" s="1"/>
  <c r="F502" i="2" s="1"/>
  <c r="F512" i="2" s="1"/>
  <c r="F522" i="2" s="1"/>
  <c r="F532" i="2" s="1"/>
  <c r="F542" i="2" s="1"/>
  <c r="F552" i="2" s="1"/>
  <c r="F562" i="2" s="1"/>
  <c r="F572" i="2" s="1"/>
  <c r="F582" i="2" s="1"/>
  <c r="F592" i="2" s="1"/>
  <c r="F602" i="2" s="1"/>
  <c r="F612" i="2" s="1"/>
  <c r="F622" i="2" s="1"/>
  <c r="F632" i="2" s="1"/>
  <c r="F642" i="2" s="1"/>
  <c r="F652" i="2" s="1"/>
  <c r="F662" i="2" s="1"/>
  <c r="F672" i="2" s="1"/>
  <c r="F682" i="2" s="1"/>
  <c r="F692" i="2" s="1"/>
  <c r="F702" i="2" s="1"/>
  <c r="F712" i="2" s="1"/>
  <c r="F722" i="2" s="1"/>
  <c r="F732" i="2" s="1"/>
  <c r="F742" i="2" s="1"/>
  <c r="F752" i="2" s="1"/>
  <c r="F762" i="2" s="1"/>
  <c r="F772" i="2" s="1"/>
  <c r="F782" i="2" s="1"/>
  <c r="F792" i="2" s="1"/>
  <c r="F802" i="2" s="1"/>
  <c r="F812" i="2" s="1"/>
  <c r="F822" i="2" s="1"/>
  <c r="F832" i="2" s="1"/>
  <c r="F842" i="2" s="1"/>
  <c r="F852" i="2" s="1"/>
  <c r="F862" i="2" s="1"/>
  <c r="F872" i="2" s="1"/>
  <c r="F882" i="2" s="1"/>
  <c r="F892" i="2" s="1"/>
  <c r="F902" i="2" s="1"/>
  <c r="F912" i="2" s="1"/>
  <c r="F922" i="2" s="1"/>
  <c r="F932" i="2" s="1"/>
  <c r="F942" i="2" s="1"/>
  <c r="F952" i="2" s="1"/>
  <c r="F962" i="2" s="1"/>
  <c r="F972" i="2" s="1"/>
  <c r="F982" i="2" s="1"/>
  <c r="F992" i="2" s="1"/>
  <c r="F1002" i="2" s="1"/>
  <c r="F1012" i="2" s="1"/>
  <c r="F1022" i="2" s="1"/>
  <c r="F1032" i="2" s="1"/>
  <c r="F1042" i="2" s="1"/>
  <c r="F1052" i="2" s="1"/>
  <c r="F1062" i="2" s="1"/>
  <c r="F1072" i="2" s="1"/>
  <c r="F1082" i="2" s="1"/>
  <c r="F1092" i="2" s="1"/>
  <c r="F1102" i="2" s="1"/>
  <c r="F1112" i="2" s="1"/>
  <c r="F1122" i="2" s="1"/>
  <c r="F1132" i="2" s="1"/>
  <c r="F1142" i="2" s="1"/>
  <c r="F1152" i="2" s="1"/>
  <c r="F1162" i="2" s="1"/>
  <c r="F1172" i="2" s="1"/>
  <c r="F1182" i="2" s="1"/>
  <c r="F1192" i="2" s="1"/>
  <c r="F1202" i="2" s="1"/>
  <c r="F1212" i="2" s="1"/>
  <c r="F1222" i="2" s="1"/>
  <c r="F1232" i="2" s="1"/>
  <c r="F1242" i="2" s="1"/>
  <c r="F1252" i="2" s="1"/>
  <c r="F1262" i="2" s="1"/>
  <c r="F1272" i="2" s="1"/>
  <c r="F1282" i="2" s="1"/>
  <c r="F1292" i="2" s="1"/>
  <c r="F1302" i="2" s="1"/>
  <c r="F1312" i="2" s="1"/>
  <c r="F1322" i="2" s="1"/>
  <c r="F1332" i="2" s="1"/>
  <c r="F1342" i="2" s="1"/>
  <c r="F1352" i="2" s="1"/>
  <c r="F1362" i="2" s="1"/>
  <c r="F1372" i="2" s="1"/>
  <c r="F1382" i="2" s="1"/>
  <c r="F1392" i="2" s="1"/>
  <c r="F1402" i="2" s="1"/>
  <c r="F1412" i="2" s="1"/>
  <c r="F1422" i="2" s="1"/>
  <c r="F1432" i="2" s="1"/>
  <c r="F1442" i="2" s="1"/>
  <c r="F1452" i="2" s="1"/>
  <c r="F1462" i="2" s="1"/>
  <c r="F1472" i="2" s="1"/>
  <c r="F1482" i="2" s="1"/>
  <c r="F1492" i="2" s="1"/>
  <c r="AB204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5" i="3"/>
  <c r="G63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5" i="3"/>
  <c r="L21" i="3"/>
  <c r="L22" i="3"/>
  <c r="M22" i="3" s="1"/>
  <c r="L23" i="3"/>
  <c r="L24" i="3"/>
  <c r="L20" i="3"/>
  <c r="Q48" i="3"/>
  <c r="Q58" i="3" s="1"/>
  <c r="Q68" i="3" s="1"/>
  <c r="Q47" i="3"/>
  <c r="Q46" i="3"/>
  <c r="Q56" i="3" s="1"/>
  <c r="Q66" i="3" s="1"/>
  <c r="Q45" i="3"/>
  <c r="Q55" i="3" s="1"/>
  <c r="Q65" i="3" s="1"/>
  <c r="Q44" i="3"/>
  <c r="Q54" i="3" s="1"/>
  <c r="Q64" i="3" s="1"/>
  <c r="Q43" i="3"/>
  <c r="Q53" i="3" s="1"/>
  <c r="Q63" i="3" s="1"/>
  <c r="Q42" i="3"/>
  <c r="Q41" i="3"/>
  <c r="Q51" i="3" s="1"/>
  <c r="Q40" i="3"/>
  <c r="Q50" i="3" s="1"/>
  <c r="Q60" i="3" s="1"/>
  <c r="Q70" i="3" s="1"/>
  <c r="Q39" i="3"/>
  <c r="Q49" i="3" s="1"/>
  <c r="Q59" i="3" s="1"/>
  <c r="N19" i="3"/>
  <c r="M19" i="3"/>
  <c r="N18" i="3"/>
  <c r="M18" i="3"/>
  <c r="N17" i="3"/>
  <c r="M17" i="3"/>
  <c r="N16" i="3"/>
  <c r="M16" i="3"/>
  <c r="N15" i="3"/>
  <c r="M15" i="3"/>
  <c r="L6" i="3"/>
  <c r="N5" i="3"/>
  <c r="M5" i="3"/>
  <c r="AA5" i="3"/>
  <c r="B22" i="2" l="1"/>
  <c r="G12" i="2"/>
  <c r="B29" i="2"/>
  <c r="B27" i="2"/>
  <c r="G17" i="2"/>
  <c r="B30" i="2"/>
  <c r="G20" i="2"/>
  <c r="B26" i="2"/>
  <c r="G16" i="2"/>
  <c r="B25" i="2"/>
  <c r="G15" i="2"/>
  <c r="B24" i="2"/>
  <c r="G14" i="2"/>
  <c r="B23" i="2"/>
  <c r="G13" i="2"/>
  <c r="B31" i="2"/>
  <c r="G21" i="2"/>
  <c r="B28" i="2"/>
  <c r="G18" i="2"/>
  <c r="M23" i="3"/>
  <c r="N20" i="3"/>
  <c r="L26" i="3"/>
  <c r="M26" i="3" s="1"/>
  <c r="L27" i="3"/>
  <c r="E12" i="2"/>
  <c r="E13" i="2"/>
  <c r="E14" i="2"/>
  <c r="E15" i="2"/>
  <c r="E16" i="2"/>
  <c r="E17" i="2"/>
  <c r="E18" i="2"/>
  <c r="E19" i="2"/>
  <c r="E20" i="2"/>
  <c r="AC6" i="3"/>
  <c r="O5" i="3"/>
  <c r="M21" i="3"/>
  <c r="N23" i="3"/>
  <c r="L28" i="3"/>
  <c r="H63" i="3"/>
  <c r="L29" i="3"/>
  <c r="N24" i="3"/>
  <c r="M24" i="3"/>
  <c r="L32" i="3"/>
  <c r="N27" i="3"/>
  <c r="M27" i="3"/>
  <c r="O27" i="3" s="1"/>
  <c r="L25" i="3"/>
  <c r="M20" i="3"/>
  <c r="N21" i="3"/>
  <c r="N22" i="3"/>
  <c r="O22" i="3" s="1"/>
  <c r="AB6" i="3"/>
  <c r="AB12" i="3"/>
  <c r="AB18" i="3"/>
  <c r="AB24" i="3"/>
  <c r="AB30" i="3"/>
  <c r="AB36" i="3"/>
  <c r="AB42" i="3"/>
  <c r="AB48" i="3"/>
  <c r="AB54" i="3"/>
  <c r="AB60" i="3"/>
  <c r="AB66" i="3"/>
  <c r="AB72" i="3"/>
  <c r="AB78" i="3"/>
  <c r="AB84" i="3"/>
  <c r="AB90" i="3"/>
  <c r="AB96" i="3"/>
  <c r="AB102" i="3"/>
  <c r="AB108" i="3"/>
  <c r="AB114" i="3"/>
  <c r="AB120" i="3"/>
  <c r="AB126" i="3"/>
  <c r="AB132" i="3"/>
  <c r="AB138" i="3"/>
  <c r="AB144" i="3"/>
  <c r="AB150" i="3"/>
  <c r="AB156" i="3"/>
  <c r="AB162" i="3"/>
  <c r="AB168" i="3"/>
  <c r="AB174" i="3"/>
  <c r="AB180" i="3"/>
  <c r="AB186" i="3"/>
  <c r="AB192" i="3"/>
  <c r="AB198" i="3"/>
  <c r="AB7" i="3"/>
  <c r="AB13" i="3"/>
  <c r="AB19" i="3"/>
  <c r="AB25" i="3"/>
  <c r="AB31" i="3"/>
  <c r="AB37" i="3"/>
  <c r="AB43" i="3"/>
  <c r="AB49" i="3"/>
  <c r="AB55" i="3"/>
  <c r="AB61" i="3"/>
  <c r="AB67" i="3"/>
  <c r="AB73" i="3"/>
  <c r="AB79" i="3"/>
  <c r="AB85" i="3"/>
  <c r="AB91" i="3"/>
  <c r="AB97" i="3"/>
  <c r="AB103" i="3"/>
  <c r="AB109" i="3"/>
  <c r="AB115" i="3"/>
  <c r="AB121" i="3"/>
  <c r="AB127" i="3"/>
  <c r="AB133" i="3"/>
  <c r="AB139" i="3"/>
  <c r="AB145" i="3"/>
  <c r="AB151" i="3"/>
  <c r="AB157" i="3"/>
  <c r="AB163" i="3"/>
  <c r="AB169" i="3"/>
  <c r="AB175" i="3"/>
  <c r="AB181" i="3"/>
  <c r="AB187" i="3"/>
  <c r="AB193" i="3"/>
  <c r="AB199" i="3"/>
  <c r="AB8" i="3"/>
  <c r="AB14" i="3"/>
  <c r="AB20" i="3"/>
  <c r="AB26" i="3"/>
  <c r="AB32" i="3"/>
  <c r="AB38" i="3"/>
  <c r="AB44" i="3"/>
  <c r="AB50" i="3"/>
  <c r="AB56" i="3"/>
  <c r="AB62" i="3"/>
  <c r="AB68" i="3"/>
  <c r="AB74" i="3"/>
  <c r="AB80" i="3"/>
  <c r="AB86" i="3"/>
  <c r="AB92" i="3"/>
  <c r="AB98" i="3"/>
  <c r="AB104" i="3"/>
  <c r="AB110" i="3"/>
  <c r="AB116" i="3"/>
  <c r="AB122" i="3"/>
  <c r="AB128" i="3"/>
  <c r="AB134" i="3"/>
  <c r="AB140" i="3"/>
  <c r="AB146" i="3"/>
  <c r="AB152" i="3"/>
  <c r="AB158" i="3"/>
  <c r="AB164" i="3"/>
  <c r="AB170" i="3"/>
  <c r="AB176" i="3"/>
  <c r="AB182" i="3"/>
  <c r="AB188" i="3"/>
  <c r="AB194" i="3"/>
  <c r="AB200" i="3"/>
  <c r="AB9" i="3"/>
  <c r="AB15" i="3"/>
  <c r="AB21" i="3"/>
  <c r="AB27" i="3"/>
  <c r="AB33" i="3"/>
  <c r="AB39" i="3"/>
  <c r="AB45" i="3"/>
  <c r="AB51" i="3"/>
  <c r="AB57" i="3"/>
  <c r="AB63" i="3"/>
  <c r="AB69" i="3"/>
  <c r="AB75" i="3"/>
  <c r="AB81" i="3"/>
  <c r="AB87" i="3"/>
  <c r="AB93" i="3"/>
  <c r="AB99" i="3"/>
  <c r="AB105" i="3"/>
  <c r="AB111" i="3"/>
  <c r="AB117" i="3"/>
  <c r="AB123" i="3"/>
  <c r="AB129" i="3"/>
  <c r="AB135" i="3"/>
  <c r="AB141" i="3"/>
  <c r="AB147" i="3"/>
  <c r="AB153" i="3"/>
  <c r="AB159" i="3"/>
  <c r="AB165" i="3"/>
  <c r="AB171" i="3"/>
  <c r="AB177" i="3"/>
  <c r="AB183" i="3"/>
  <c r="AB189" i="3"/>
  <c r="AB195" i="3"/>
  <c r="AB201" i="3"/>
  <c r="AB10" i="3"/>
  <c r="AB16" i="3"/>
  <c r="AB22" i="3"/>
  <c r="AB28" i="3"/>
  <c r="AB34" i="3"/>
  <c r="AB40" i="3"/>
  <c r="AB46" i="3"/>
  <c r="AB52" i="3"/>
  <c r="AB58" i="3"/>
  <c r="AB64" i="3"/>
  <c r="AB70" i="3"/>
  <c r="AB76" i="3"/>
  <c r="AB82" i="3"/>
  <c r="AB88" i="3"/>
  <c r="AB94" i="3"/>
  <c r="AB100" i="3"/>
  <c r="AB106" i="3"/>
  <c r="AB112" i="3"/>
  <c r="AB118" i="3"/>
  <c r="AB124" i="3"/>
  <c r="AB130" i="3"/>
  <c r="AB136" i="3"/>
  <c r="AB142" i="3"/>
  <c r="AB148" i="3"/>
  <c r="AB154" i="3"/>
  <c r="AB160" i="3"/>
  <c r="AB166" i="3"/>
  <c r="AB172" i="3"/>
  <c r="AB178" i="3"/>
  <c r="AB184" i="3"/>
  <c r="AB190" i="3"/>
  <c r="AB196" i="3"/>
  <c r="AB202" i="3"/>
  <c r="AB11" i="3"/>
  <c r="AB17" i="3"/>
  <c r="AB23" i="3"/>
  <c r="AB29" i="3"/>
  <c r="AB35" i="3"/>
  <c r="AB41" i="3"/>
  <c r="AB47" i="3"/>
  <c r="AB53" i="3"/>
  <c r="AB59" i="3"/>
  <c r="AB65" i="3"/>
  <c r="AB71" i="3"/>
  <c r="AB77" i="3"/>
  <c r="AB83" i="3"/>
  <c r="AB89" i="3"/>
  <c r="AB95" i="3"/>
  <c r="AB101" i="3"/>
  <c r="AB107" i="3"/>
  <c r="AB113" i="3"/>
  <c r="AB119" i="3"/>
  <c r="AB125" i="3"/>
  <c r="AB131" i="3"/>
  <c r="AB137" i="3"/>
  <c r="AB143" i="3"/>
  <c r="AB149" i="3"/>
  <c r="AB155" i="3"/>
  <c r="AB161" i="3"/>
  <c r="AB167" i="3"/>
  <c r="AB173" i="3"/>
  <c r="AB179" i="3"/>
  <c r="AB185" i="3"/>
  <c r="AB191" i="3"/>
  <c r="AB197" i="3"/>
  <c r="AB203" i="3"/>
  <c r="AA6" i="3"/>
  <c r="AA12" i="3"/>
  <c r="AA18" i="3"/>
  <c r="AA24" i="3"/>
  <c r="AA30" i="3"/>
  <c r="AA36" i="3"/>
  <c r="AA42" i="3"/>
  <c r="AA7" i="3"/>
  <c r="AA13" i="3"/>
  <c r="AA19" i="3"/>
  <c r="AA25" i="3"/>
  <c r="AA31" i="3"/>
  <c r="AA37" i="3"/>
  <c r="AA43" i="3"/>
  <c r="AA8" i="3"/>
  <c r="AA14" i="3"/>
  <c r="AA20" i="3"/>
  <c r="AA26" i="3"/>
  <c r="AA32" i="3"/>
  <c r="AA38" i="3"/>
  <c r="AA44" i="3"/>
  <c r="AA9" i="3"/>
  <c r="AA15" i="3"/>
  <c r="AA21" i="3"/>
  <c r="AA27" i="3"/>
  <c r="AA33" i="3"/>
  <c r="AA39" i="3"/>
  <c r="AA45" i="3"/>
  <c r="AA51" i="3"/>
  <c r="AA10" i="3"/>
  <c r="AA16" i="3"/>
  <c r="AA22" i="3"/>
  <c r="AA28" i="3"/>
  <c r="AA34" i="3"/>
  <c r="AA40" i="3"/>
  <c r="AA11" i="3"/>
  <c r="AA17" i="3"/>
  <c r="AA23" i="3"/>
  <c r="AA29" i="3"/>
  <c r="AA35" i="3"/>
  <c r="AA41" i="3"/>
  <c r="AB5" i="3"/>
  <c r="H10" i="3"/>
  <c r="O16" i="3"/>
  <c r="O15" i="3"/>
  <c r="N6" i="3"/>
  <c r="O19" i="3"/>
  <c r="O17" i="3"/>
  <c r="O23" i="3"/>
  <c r="O18" i="3"/>
  <c r="O21" i="3"/>
  <c r="O24" i="3"/>
  <c r="H35" i="3"/>
  <c r="H41" i="3"/>
  <c r="H38" i="3"/>
  <c r="H39" i="3"/>
  <c r="H42" i="3"/>
  <c r="H37" i="3"/>
  <c r="H36" i="3"/>
  <c r="H58" i="3"/>
  <c r="H52" i="3"/>
  <c r="H46" i="3"/>
  <c r="H40" i="3"/>
  <c r="H57" i="3"/>
  <c r="H51" i="3"/>
  <c r="H45" i="3"/>
  <c r="H62" i="3"/>
  <c r="H56" i="3"/>
  <c r="H50" i="3"/>
  <c r="H44" i="3"/>
  <c r="H61" i="3"/>
  <c r="H55" i="3"/>
  <c r="H49" i="3"/>
  <c r="H43" i="3"/>
  <c r="H60" i="3"/>
  <c r="H54" i="3"/>
  <c r="H48" i="3"/>
  <c r="H59" i="3"/>
  <c r="H53" i="3"/>
  <c r="H47" i="3"/>
  <c r="H34" i="3"/>
  <c r="H22" i="3"/>
  <c r="Q61" i="3"/>
  <c r="Q74" i="3"/>
  <c r="H5" i="3"/>
  <c r="H9" i="3"/>
  <c r="H15" i="3"/>
  <c r="H27" i="3"/>
  <c r="H33" i="3"/>
  <c r="H21" i="3"/>
  <c r="H19" i="3"/>
  <c r="Q75" i="3"/>
  <c r="Q76" i="3"/>
  <c r="Q57" i="3"/>
  <c r="H8" i="3"/>
  <c r="H14" i="3"/>
  <c r="H26" i="3"/>
  <c r="H32" i="3"/>
  <c r="Q73" i="3"/>
  <c r="H28" i="3"/>
  <c r="H18" i="3"/>
  <c r="Q78" i="3"/>
  <c r="Q52" i="3"/>
  <c r="H7" i="3"/>
  <c r="H13" i="3"/>
  <c r="H25" i="3"/>
  <c r="H31" i="3"/>
  <c r="L7" i="3"/>
  <c r="Q80" i="3"/>
  <c r="H6" i="3"/>
  <c r="H12" i="3"/>
  <c r="H17" i="3"/>
  <c r="H24" i="3"/>
  <c r="H30" i="3"/>
  <c r="Q69" i="3"/>
  <c r="M6" i="3"/>
  <c r="H11" i="3"/>
  <c r="H23" i="3"/>
  <c r="H29" i="3"/>
  <c r="H20" i="3"/>
  <c r="H16" i="3"/>
  <c r="B34" i="2" l="1"/>
  <c r="G24" i="2"/>
  <c r="B35" i="2"/>
  <c r="G25" i="2"/>
  <c r="B36" i="2"/>
  <c r="G26" i="2"/>
  <c r="B38" i="2"/>
  <c r="G28" i="2"/>
  <c r="B40" i="2"/>
  <c r="G30" i="2"/>
  <c r="B41" i="2"/>
  <c r="G31" i="2"/>
  <c r="B37" i="2"/>
  <c r="G27" i="2"/>
  <c r="B39" i="2"/>
  <c r="G29" i="2"/>
  <c r="B33" i="2"/>
  <c r="G23" i="2"/>
  <c r="B32" i="2"/>
  <c r="G22" i="2"/>
  <c r="AA54" i="3"/>
  <c r="AA52" i="3"/>
  <c r="AA48" i="3"/>
  <c r="AA46" i="3"/>
  <c r="AA61" i="3"/>
  <c r="AA55" i="3"/>
  <c r="AA53" i="3"/>
  <c r="AA49" i="3"/>
  <c r="AA47" i="3"/>
  <c r="AA62" i="3"/>
  <c r="AA56" i="3"/>
  <c r="AA50" i="3"/>
  <c r="AA63" i="3"/>
  <c r="O20" i="3"/>
  <c r="P20" i="3"/>
  <c r="P27" i="3"/>
  <c r="N26" i="3"/>
  <c r="O26" i="3" s="1"/>
  <c r="P19" i="3"/>
  <c r="P5" i="3"/>
  <c r="R5" i="3" s="1"/>
  <c r="E11" i="2"/>
  <c r="L31" i="3"/>
  <c r="P16" i="3"/>
  <c r="P24" i="3"/>
  <c r="P21" i="3"/>
  <c r="P18" i="3"/>
  <c r="E24" i="2"/>
  <c r="E25" i="2"/>
  <c r="E26" i="2"/>
  <c r="E27" i="2"/>
  <c r="E28" i="2"/>
  <c r="E29" i="2"/>
  <c r="E30" i="2"/>
  <c r="E23" i="2"/>
  <c r="E22" i="2"/>
  <c r="B17" i="3"/>
  <c r="B18" i="3"/>
  <c r="P22" i="3"/>
  <c r="N28" i="3"/>
  <c r="P15" i="3"/>
  <c r="P23" i="3"/>
  <c r="P17" i="3"/>
  <c r="L33" i="3"/>
  <c r="L38" i="3" s="1"/>
  <c r="Z36" i="3"/>
  <c r="Z37" i="3"/>
  <c r="Z34" i="3"/>
  <c r="Z31" i="3"/>
  <c r="Z32" i="3"/>
  <c r="Z33" i="3"/>
  <c r="Z35" i="3"/>
  <c r="AC7" i="3"/>
  <c r="AC8" i="3"/>
  <c r="M28" i="3"/>
  <c r="O28" i="3" s="1"/>
  <c r="M33" i="3"/>
  <c r="N25" i="3"/>
  <c r="M25" i="3"/>
  <c r="L30" i="3"/>
  <c r="L37" i="3"/>
  <c r="N32" i="3"/>
  <c r="M32" i="3"/>
  <c r="L34" i="3"/>
  <c r="N29" i="3"/>
  <c r="M29" i="3"/>
  <c r="M31" i="3"/>
  <c r="L36" i="3"/>
  <c r="N31" i="3"/>
  <c r="B16" i="3"/>
  <c r="B15" i="3"/>
  <c r="B14" i="3"/>
  <c r="B13" i="3"/>
  <c r="B12" i="3"/>
  <c r="AC5" i="3"/>
  <c r="O6" i="3"/>
  <c r="Q79" i="3"/>
  <c r="Q90" i="3"/>
  <c r="N7" i="3"/>
  <c r="M7" i="3"/>
  <c r="L8" i="3"/>
  <c r="Q71" i="3"/>
  <c r="Q84" i="3"/>
  <c r="Q62" i="3"/>
  <c r="Q67" i="3"/>
  <c r="Q83" i="3"/>
  <c r="Q86" i="3"/>
  <c r="Q88" i="3"/>
  <c r="Q85" i="3"/>
  <c r="B51" i="2" l="1"/>
  <c r="G41" i="2"/>
  <c r="B42" i="2"/>
  <c r="G32" i="2"/>
  <c r="B48" i="2"/>
  <c r="G38" i="2"/>
  <c r="B50" i="2"/>
  <c r="G40" i="2"/>
  <c r="B43" i="2"/>
  <c r="G33" i="2"/>
  <c r="B46" i="2"/>
  <c r="G36" i="2"/>
  <c r="B49" i="2"/>
  <c r="G39" i="2"/>
  <c r="B45" i="2"/>
  <c r="G35" i="2"/>
  <c r="B47" i="2"/>
  <c r="G37" i="2"/>
  <c r="B44" i="2"/>
  <c r="G34" i="2"/>
  <c r="AA66" i="3"/>
  <c r="AA70" i="3"/>
  <c r="AA64" i="3"/>
  <c r="AA67" i="3"/>
  <c r="AA58" i="3"/>
  <c r="AA57" i="3"/>
  <c r="AA59" i="3"/>
  <c r="AA65" i="3"/>
  <c r="AA60" i="3"/>
  <c r="P26" i="3"/>
  <c r="E36" i="2"/>
  <c r="E37" i="2"/>
  <c r="E38" i="2"/>
  <c r="E39" i="2"/>
  <c r="E40" i="2"/>
  <c r="E32" i="2"/>
  <c r="E33" i="2"/>
  <c r="E35" i="2"/>
  <c r="E34" i="2"/>
  <c r="N33" i="3"/>
  <c r="P28" i="3"/>
  <c r="O33" i="3"/>
  <c r="P6" i="3"/>
  <c r="R6" i="3" s="1"/>
  <c r="E21" i="2"/>
  <c r="Z38" i="3"/>
  <c r="Z40" i="3"/>
  <c r="Z39" i="3"/>
  <c r="O25" i="3"/>
  <c r="AC9" i="3"/>
  <c r="O31" i="3"/>
  <c r="L39" i="3"/>
  <c r="M34" i="3"/>
  <c r="N34" i="3"/>
  <c r="O32" i="3"/>
  <c r="M37" i="3"/>
  <c r="L42" i="3"/>
  <c r="N37" i="3"/>
  <c r="L35" i="3"/>
  <c r="M30" i="3"/>
  <c r="N30" i="3"/>
  <c r="O29" i="3"/>
  <c r="M38" i="3"/>
  <c r="N38" i="3"/>
  <c r="L43" i="3"/>
  <c r="N36" i="3"/>
  <c r="M36" i="3"/>
  <c r="L41" i="3"/>
  <c r="O7" i="3"/>
  <c r="Q98" i="3"/>
  <c r="Q94" i="3"/>
  <c r="Q96" i="3"/>
  <c r="Q81" i="3"/>
  <c r="Q93" i="3"/>
  <c r="Q95" i="3"/>
  <c r="Q77" i="3"/>
  <c r="N8" i="3"/>
  <c r="M8" i="3"/>
  <c r="L9" i="3"/>
  <c r="Q72" i="3"/>
  <c r="Q100" i="3"/>
  <c r="Q89" i="3"/>
  <c r="B56" i="2" l="1"/>
  <c r="G46" i="2"/>
  <c r="B54" i="2"/>
  <c r="G44" i="2"/>
  <c r="B60" i="2"/>
  <c r="G50" i="2"/>
  <c r="B53" i="2"/>
  <c r="G43" i="2"/>
  <c r="B57" i="2"/>
  <c r="G47" i="2"/>
  <c r="B58" i="2"/>
  <c r="G48" i="2"/>
  <c r="B55" i="2"/>
  <c r="G45" i="2"/>
  <c r="B52" i="2"/>
  <c r="G42" i="2"/>
  <c r="B59" i="2"/>
  <c r="G49" i="2"/>
  <c r="B61" i="2"/>
  <c r="G51" i="2"/>
  <c r="AA78" i="3"/>
  <c r="AA68" i="3"/>
  <c r="AA75" i="3"/>
  <c r="AA69" i="3"/>
  <c r="AA74" i="3"/>
  <c r="AA77" i="3"/>
  <c r="AA71" i="3"/>
  <c r="AA72" i="3"/>
  <c r="AA79" i="3"/>
  <c r="AA73" i="3"/>
  <c r="AA82" i="3"/>
  <c r="O36" i="3"/>
  <c r="E31" i="2"/>
  <c r="P7" i="3"/>
  <c r="E48" i="2"/>
  <c r="E49" i="2"/>
  <c r="E50" i="2"/>
  <c r="E42" i="2"/>
  <c r="E43" i="2"/>
  <c r="E44" i="2"/>
  <c r="E45" i="2"/>
  <c r="E47" i="2"/>
  <c r="E46" i="2"/>
  <c r="P33" i="3"/>
  <c r="P36" i="3"/>
  <c r="P32" i="3"/>
  <c r="P31" i="3"/>
  <c r="P29" i="3"/>
  <c r="O30" i="3"/>
  <c r="P25" i="3"/>
  <c r="Z41" i="3"/>
  <c r="Z44" i="3"/>
  <c r="Z43" i="3"/>
  <c r="Z42" i="3"/>
  <c r="Z45" i="3"/>
  <c r="AC10" i="3"/>
  <c r="O34" i="3"/>
  <c r="O37" i="3"/>
  <c r="L48" i="3"/>
  <c r="M43" i="3"/>
  <c r="N43" i="3"/>
  <c r="L40" i="3"/>
  <c r="N35" i="3"/>
  <c r="M35" i="3"/>
  <c r="N39" i="3"/>
  <c r="M39" i="3"/>
  <c r="L44" i="3"/>
  <c r="L47" i="3"/>
  <c r="N42" i="3"/>
  <c r="M42" i="3"/>
  <c r="O38" i="3"/>
  <c r="L46" i="3"/>
  <c r="N41" i="3"/>
  <c r="M41" i="3"/>
  <c r="O8" i="3"/>
  <c r="N9" i="3"/>
  <c r="M9" i="3"/>
  <c r="L10" i="3"/>
  <c r="Q103" i="3"/>
  <c r="Q108" i="3"/>
  <c r="Q99" i="3"/>
  <c r="Q87" i="3"/>
  <c r="Q91" i="3"/>
  <c r="Q106" i="3"/>
  <c r="Q104" i="3"/>
  <c r="Q105" i="3"/>
  <c r="Q110" i="3"/>
  <c r="R7" i="3"/>
  <c r="Q82" i="3"/>
  <c r="B68" i="2" l="1"/>
  <c r="G58" i="2"/>
  <c r="B67" i="2"/>
  <c r="G57" i="2"/>
  <c r="B71" i="2"/>
  <c r="G61" i="2"/>
  <c r="B63" i="2"/>
  <c r="G53" i="2"/>
  <c r="B69" i="2"/>
  <c r="G59" i="2"/>
  <c r="B70" i="2"/>
  <c r="G60" i="2"/>
  <c r="B62" i="2"/>
  <c r="G52" i="2"/>
  <c r="B64" i="2"/>
  <c r="G54" i="2"/>
  <c r="B65" i="2"/>
  <c r="G55" i="2"/>
  <c r="B66" i="2"/>
  <c r="G56" i="2"/>
  <c r="AA85" i="3"/>
  <c r="AA88" i="3"/>
  <c r="AA80" i="3"/>
  <c r="AA93" i="3"/>
  <c r="AA81" i="3"/>
  <c r="AA84" i="3"/>
  <c r="AA86" i="3"/>
  <c r="AA83" i="3"/>
  <c r="AA87" i="3"/>
  <c r="AA76" i="3"/>
  <c r="P30" i="3"/>
  <c r="P34" i="3"/>
  <c r="P38" i="3"/>
  <c r="P37" i="3"/>
  <c r="E41" i="2"/>
  <c r="P8" i="3"/>
  <c r="R8" i="3" s="1"/>
  <c r="O41" i="3"/>
  <c r="E60" i="2"/>
  <c r="E52" i="2"/>
  <c r="E53" i="2"/>
  <c r="E54" i="2"/>
  <c r="E55" i="2"/>
  <c r="E56" i="2"/>
  <c r="E57" i="2"/>
  <c r="E59" i="2"/>
  <c r="E58" i="2"/>
  <c r="O39" i="3"/>
  <c r="Z50" i="3"/>
  <c r="Z47" i="3"/>
  <c r="Z46" i="3"/>
  <c r="Z49" i="3"/>
  <c r="Z48" i="3"/>
  <c r="O35" i="3"/>
  <c r="O9" i="3"/>
  <c r="O43" i="3"/>
  <c r="O42" i="3"/>
  <c r="L45" i="3"/>
  <c r="M40" i="3"/>
  <c r="N40" i="3"/>
  <c r="O40" i="3"/>
  <c r="N44" i="3"/>
  <c r="M44" i="3"/>
  <c r="L49" i="3"/>
  <c r="O44" i="3"/>
  <c r="L52" i="3"/>
  <c r="M47" i="3"/>
  <c r="N47" i="3"/>
  <c r="L53" i="3"/>
  <c r="N48" i="3"/>
  <c r="M48" i="3"/>
  <c r="N46" i="3"/>
  <c r="M46" i="3"/>
  <c r="L51" i="3"/>
  <c r="Q116" i="3"/>
  <c r="Q101" i="3"/>
  <c r="Q120" i="3"/>
  <c r="Q113" i="3"/>
  <c r="Q114" i="3"/>
  <c r="Q97" i="3"/>
  <c r="Q109" i="3"/>
  <c r="L11" i="3"/>
  <c r="N10" i="3"/>
  <c r="M10" i="3"/>
  <c r="Q92" i="3"/>
  <c r="Q115" i="3"/>
  <c r="Q118" i="3"/>
  <c r="B80" i="2" l="1"/>
  <c r="G70" i="2"/>
  <c r="B76" i="2"/>
  <c r="G66" i="2"/>
  <c r="B73" i="2"/>
  <c r="G63" i="2"/>
  <c r="B75" i="2"/>
  <c r="G65" i="2"/>
  <c r="B81" i="2"/>
  <c r="G71" i="2"/>
  <c r="B74" i="2"/>
  <c r="G64" i="2"/>
  <c r="B77" i="2"/>
  <c r="G67" i="2"/>
  <c r="B79" i="2"/>
  <c r="G69" i="2"/>
  <c r="B72" i="2"/>
  <c r="G62" i="2"/>
  <c r="B78" i="2"/>
  <c r="G68" i="2"/>
  <c r="AA98" i="3"/>
  <c r="AA94" i="3"/>
  <c r="AA92" i="3"/>
  <c r="AA89" i="3"/>
  <c r="AA91" i="3"/>
  <c r="AA90" i="3"/>
  <c r="AA95" i="3"/>
  <c r="O48" i="3"/>
  <c r="P35" i="3"/>
  <c r="P44" i="3"/>
  <c r="P41" i="3"/>
  <c r="P39" i="3"/>
  <c r="P40" i="3"/>
  <c r="E62" i="2"/>
  <c r="E63" i="2"/>
  <c r="E64" i="2"/>
  <c r="E65" i="2"/>
  <c r="E66" i="2"/>
  <c r="E67" i="2"/>
  <c r="E68" i="2"/>
  <c r="E69" i="2"/>
  <c r="E70" i="2"/>
  <c r="P48" i="3"/>
  <c r="P43" i="3"/>
  <c r="P42" i="3"/>
  <c r="E51" i="2"/>
  <c r="P9" i="3"/>
  <c r="Z51" i="3"/>
  <c r="Z54" i="3"/>
  <c r="Z55" i="3"/>
  <c r="Z56" i="3"/>
  <c r="Z53" i="3"/>
  <c r="Z52" i="3"/>
  <c r="AC12" i="3"/>
  <c r="AC11" i="3"/>
  <c r="O46" i="3"/>
  <c r="L50" i="3"/>
  <c r="N45" i="3"/>
  <c r="M45" i="3"/>
  <c r="N49" i="3"/>
  <c r="M49" i="3"/>
  <c r="L54" i="3"/>
  <c r="O47" i="3"/>
  <c r="L58" i="3"/>
  <c r="N53" i="3"/>
  <c r="M53" i="3"/>
  <c r="L57" i="3"/>
  <c r="M52" i="3"/>
  <c r="N52" i="3"/>
  <c r="N51" i="3"/>
  <c r="M51" i="3"/>
  <c r="L56" i="3"/>
  <c r="O10" i="3"/>
  <c r="L12" i="3"/>
  <c r="N11" i="3"/>
  <c r="M11" i="3"/>
  <c r="Q123" i="3"/>
  <c r="Q119" i="3"/>
  <c r="Q130" i="3"/>
  <c r="Q124" i="3"/>
  <c r="Q128" i="3"/>
  <c r="Q125" i="3"/>
  <c r="Q102" i="3"/>
  <c r="Q107" i="3"/>
  <c r="Q111" i="3"/>
  <c r="R9" i="3"/>
  <c r="Q126" i="3"/>
  <c r="B84" i="2" l="1"/>
  <c r="G74" i="2"/>
  <c r="B88" i="2"/>
  <c r="G78" i="2"/>
  <c r="B85" i="2"/>
  <c r="G75" i="2"/>
  <c r="B82" i="2"/>
  <c r="G72" i="2"/>
  <c r="B83" i="2"/>
  <c r="G73" i="2"/>
  <c r="B89" i="2"/>
  <c r="G79" i="2"/>
  <c r="B86" i="2"/>
  <c r="G76" i="2"/>
  <c r="B91" i="2"/>
  <c r="G81" i="2"/>
  <c r="B87" i="2"/>
  <c r="G77" i="2"/>
  <c r="B90" i="2"/>
  <c r="G80" i="2"/>
  <c r="AA115" i="3"/>
  <c r="AA104" i="3"/>
  <c r="AA105" i="3"/>
  <c r="AA101" i="3"/>
  <c r="AA97" i="3"/>
  <c r="AA102" i="3"/>
  <c r="AA99" i="3"/>
  <c r="AA96" i="3"/>
  <c r="AA100" i="3"/>
  <c r="AA103" i="3"/>
  <c r="AA108" i="3"/>
  <c r="AA113" i="3"/>
  <c r="AA107" i="3"/>
  <c r="O51" i="3"/>
  <c r="O45" i="3"/>
  <c r="P46" i="3"/>
  <c r="P47" i="3"/>
  <c r="E72" i="2"/>
  <c r="E73" i="2"/>
  <c r="E74" i="2"/>
  <c r="E75" i="2"/>
  <c r="E76" i="2"/>
  <c r="E77" i="2"/>
  <c r="E78" i="2"/>
  <c r="E79" i="2"/>
  <c r="E80" i="2"/>
  <c r="E61" i="2"/>
  <c r="P10" i="3"/>
  <c r="R10" i="3" s="1"/>
  <c r="O49" i="3"/>
  <c r="Z58" i="3"/>
  <c r="Z59" i="3"/>
  <c r="Z62" i="3"/>
  <c r="Z61" i="3"/>
  <c r="Z57" i="3"/>
  <c r="Z60" i="3"/>
  <c r="O53" i="3"/>
  <c r="O52" i="3"/>
  <c r="M57" i="3"/>
  <c r="N57" i="3"/>
  <c r="L62" i="3"/>
  <c r="L59" i="3"/>
  <c r="N54" i="3"/>
  <c r="M54" i="3"/>
  <c r="O54" i="3"/>
  <c r="N58" i="3"/>
  <c r="L63" i="3"/>
  <c r="M58" i="3"/>
  <c r="L55" i="3"/>
  <c r="N50" i="3"/>
  <c r="M50" i="3"/>
  <c r="L61" i="3"/>
  <c r="N56" i="3"/>
  <c r="M56" i="3"/>
  <c r="O56" i="3" s="1"/>
  <c r="O11" i="3"/>
  <c r="Q117" i="3"/>
  <c r="Q135" i="3"/>
  <c r="Q112" i="3"/>
  <c r="Q134" i="3"/>
  <c r="Q129" i="3"/>
  <c r="Q133" i="3"/>
  <c r="Q138" i="3"/>
  <c r="Q136" i="3"/>
  <c r="Q121" i="3"/>
  <c r="N12" i="3"/>
  <c r="M12" i="3"/>
  <c r="L13" i="3"/>
  <c r="Q140" i="3"/>
  <c r="B99" i="2" l="1"/>
  <c r="G89" i="2"/>
  <c r="B100" i="2"/>
  <c r="G90" i="2"/>
  <c r="B92" i="2"/>
  <c r="G82" i="2"/>
  <c r="B97" i="2"/>
  <c r="G87" i="2"/>
  <c r="B95" i="2"/>
  <c r="G85" i="2"/>
  <c r="B93" i="2"/>
  <c r="G83" i="2"/>
  <c r="B101" i="2"/>
  <c r="G91" i="2"/>
  <c r="B98" i="2"/>
  <c r="G88" i="2"/>
  <c r="B96" i="2"/>
  <c r="G86" i="2"/>
  <c r="B94" i="2"/>
  <c r="G84" i="2"/>
  <c r="AA110" i="3"/>
  <c r="AA116" i="3"/>
  <c r="AA106" i="3"/>
  <c r="AA109" i="3"/>
  <c r="AA112" i="3"/>
  <c r="AA118" i="3"/>
  <c r="AA111" i="3"/>
  <c r="AA114" i="3"/>
  <c r="P53" i="3"/>
  <c r="P52" i="3"/>
  <c r="P51" i="3"/>
  <c r="P45" i="3"/>
  <c r="P49" i="3"/>
  <c r="E84" i="2"/>
  <c r="E85" i="2"/>
  <c r="E86" i="2"/>
  <c r="E87" i="2"/>
  <c r="E88" i="2"/>
  <c r="E89" i="2"/>
  <c r="E90" i="2"/>
  <c r="E83" i="2"/>
  <c r="E82" i="2"/>
  <c r="P54" i="3"/>
  <c r="P11" i="3"/>
  <c r="E71" i="2"/>
  <c r="P56" i="3"/>
  <c r="O57" i="3"/>
  <c r="Z65" i="3"/>
  <c r="Z63" i="3"/>
  <c r="Z64" i="3"/>
  <c r="AC13" i="3"/>
  <c r="O58" i="3"/>
  <c r="L64" i="3"/>
  <c r="N59" i="3"/>
  <c r="M59" i="3"/>
  <c r="L67" i="3"/>
  <c r="N62" i="3"/>
  <c r="M62" i="3"/>
  <c r="O62" i="3" s="1"/>
  <c r="N55" i="3"/>
  <c r="M55" i="3"/>
  <c r="L60" i="3"/>
  <c r="M63" i="3"/>
  <c r="O63" i="3" s="1"/>
  <c r="N63" i="3"/>
  <c r="L68" i="3"/>
  <c r="O50" i="3"/>
  <c r="L66" i="3"/>
  <c r="M61" i="3"/>
  <c r="N61" i="3"/>
  <c r="O12" i="3"/>
  <c r="Q148" i="3"/>
  <c r="N13" i="3"/>
  <c r="M13" i="3"/>
  <c r="L14" i="3"/>
  <c r="R11" i="3"/>
  <c r="Q143" i="3"/>
  <c r="Q131" i="3"/>
  <c r="Q139" i="3"/>
  <c r="Q145" i="3"/>
  <c r="Q127" i="3"/>
  <c r="Q144" i="3"/>
  <c r="Q122" i="3"/>
  <c r="Q146" i="3"/>
  <c r="Q150" i="3"/>
  <c r="B105" i="2" l="1"/>
  <c r="G95" i="2"/>
  <c r="B104" i="2"/>
  <c r="G94" i="2"/>
  <c r="B107" i="2"/>
  <c r="G97" i="2"/>
  <c r="B103" i="2"/>
  <c r="G93" i="2"/>
  <c r="B106" i="2"/>
  <c r="G96" i="2"/>
  <c r="B102" i="2"/>
  <c r="G92" i="2"/>
  <c r="B108" i="2"/>
  <c r="G98" i="2"/>
  <c r="B110" i="2"/>
  <c r="G100" i="2"/>
  <c r="B111" i="2"/>
  <c r="G101" i="2"/>
  <c r="B109" i="2"/>
  <c r="G99" i="2"/>
  <c r="AA120" i="3"/>
  <c r="AA123" i="3"/>
  <c r="AA122" i="3"/>
  <c r="AA124" i="3"/>
  <c r="AA125" i="3"/>
  <c r="AA121" i="3"/>
  <c r="AA128" i="3"/>
  <c r="AA119" i="3"/>
  <c r="AA127" i="3"/>
  <c r="AA117" i="3"/>
  <c r="P63" i="3"/>
  <c r="P62" i="3"/>
  <c r="P50" i="3"/>
  <c r="P12" i="3"/>
  <c r="R12" i="3" s="1"/>
  <c r="E81" i="2"/>
  <c r="E96" i="2"/>
  <c r="E97" i="2"/>
  <c r="E98" i="2"/>
  <c r="E99" i="2"/>
  <c r="E100" i="2"/>
  <c r="E92" i="2"/>
  <c r="E93" i="2"/>
  <c r="E95" i="2"/>
  <c r="E94" i="2"/>
  <c r="P57" i="3"/>
  <c r="P58" i="3"/>
  <c r="Z66" i="3"/>
  <c r="Z68" i="3"/>
  <c r="Z67" i="3"/>
  <c r="Z72" i="3"/>
  <c r="Z70" i="3"/>
  <c r="Z69" i="3"/>
  <c r="AC14" i="3"/>
  <c r="O61" i="3"/>
  <c r="L65" i="3"/>
  <c r="N60" i="3"/>
  <c r="M60" i="3"/>
  <c r="O55" i="3"/>
  <c r="N67" i="3"/>
  <c r="L72" i="3"/>
  <c r="M67" i="3"/>
  <c r="O59" i="3"/>
  <c r="M64" i="3"/>
  <c r="L69" i="3"/>
  <c r="N64" i="3"/>
  <c r="L73" i="3"/>
  <c r="N68" i="3"/>
  <c r="M68" i="3"/>
  <c r="O68" i="3" s="1"/>
  <c r="L71" i="3"/>
  <c r="M66" i="3"/>
  <c r="N66" i="3"/>
  <c r="O13" i="3"/>
  <c r="Q160" i="3"/>
  <c r="Q155" i="3"/>
  <c r="Q153" i="3"/>
  <c r="Q132" i="3"/>
  <c r="Q158" i="3"/>
  <c r="Q141" i="3"/>
  <c r="Q149" i="3"/>
  <c r="N14" i="3"/>
  <c r="M14" i="3"/>
  <c r="O14" i="3" s="1"/>
  <c r="Q137" i="3"/>
  <c r="Q156" i="3"/>
  <c r="Q154" i="3"/>
  <c r="B119" i="2" l="1"/>
  <c r="E109" i="2"/>
  <c r="G109" i="2"/>
  <c r="B113" i="2"/>
  <c r="E103" i="2"/>
  <c r="G103" i="2"/>
  <c r="B121" i="2"/>
  <c r="G111" i="2"/>
  <c r="E111" i="2"/>
  <c r="B117" i="2"/>
  <c r="E107" i="2"/>
  <c r="G107" i="2"/>
  <c r="B112" i="2"/>
  <c r="E102" i="2"/>
  <c r="G102" i="2"/>
  <c r="B116" i="2"/>
  <c r="G106" i="2"/>
  <c r="E106" i="2"/>
  <c r="B120" i="2"/>
  <c r="E110" i="2"/>
  <c r="G110" i="2"/>
  <c r="B114" i="2"/>
  <c r="E104" i="2"/>
  <c r="G104" i="2"/>
  <c r="B118" i="2"/>
  <c r="E108" i="2"/>
  <c r="G108" i="2"/>
  <c r="B115" i="2"/>
  <c r="E105" i="2"/>
  <c r="G105" i="2"/>
  <c r="AA126" i="3"/>
  <c r="AA138" i="3"/>
  <c r="AA135" i="3"/>
  <c r="AA134" i="3"/>
  <c r="AA129" i="3"/>
  <c r="AA131" i="3"/>
  <c r="AA132" i="3"/>
  <c r="AA133" i="3"/>
  <c r="AA130" i="3"/>
  <c r="P68" i="3"/>
  <c r="P61" i="3"/>
  <c r="P55" i="3"/>
  <c r="P14" i="3"/>
  <c r="E101" i="2"/>
  <c r="P59" i="3"/>
  <c r="R13" i="3"/>
  <c r="P13" i="3"/>
  <c r="R54" i="3" s="1"/>
  <c r="E91" i="2"/>
  <c r="Z73" i="3"/>
  <c r="Z75" i="3"/>
  <c r="Z74" i="3"/>
  <c r="Z71" i="3"/>
  <c r="O64" i="3"/>
  <c r="O67" i="3"/>
  <c r="AC15" i="3"/>
  <c r="L78" i="3"/>
  <c r="N73" i="3"/>
  <c r="M73" i="3"/>
  <c r="O73" i="3" s="1"/>
  <c r="M72" i="3"/>
  <c r="N72" i="3"/>
  <c r="L77" i="3"/>
  <c r="L74" i="3"/>
  <c r="M69" i="3"/>
  <c r="N69" i="3"/>
  <c r="O60" i="3"/>
  <c r="M65" i="3"/>
  <c r="L70" i="3"/>
  <c r="N65" i="3"/>
  <c r="L76" i="3"/>
  <c r="M71" i="3"/>
  <c r="N71" i="3"/>
  <c r="O71" i="3" s="1"/>
  <c r="O66" i="3"/>
  <c r="Q142" i="3"/>
  <c r="Q166" i="3"/>
  <c r="Q163" i="3"/>
  <c r="Q165" i="3"/>
  <c r="Q170" i="3"/>
  <c r="Q164" i="3"/>
  <c r="Q147" i="3"/>
  <c r="Q168" i="3"/>
  <c r="Q159" i="3"/>
  <c r="Q151" i="3"/>
  <c r="B124" i="2" l="1"/>
  <c r="G114" i="2"/>
  <c r="E114" i="2"/>
  <c r="B127" i="2"/>
  <c r="G117" i="2"/>
  <c r="E117" i="2"/>
  <c r="B130" i="2"/>
  <c r="E120" i="2"/>
  <c r="G120" i="2"/>
  <c r="B131" i="2"/>
  <c r="G121" i="2"/>
  <c r="E121" i="2"/>
  <c r="B125" i="2"/>
  <c r="E115" i="2"/>
  <c r="G115" i="2"/>
  <c r="B126" i="2"/>
  <c r="G116" i="2"/>
  <c r="E116" i="2"/>
  <c r="B123" i="2"/>
  <c r="G113" i="2"/>
  <c r="E113" i="2"/>
  <c r="B128" i="2"/>
  <c r="G118" i="2"/>
  <c r="E118" i="2"/>
  <c r="B122" i="2"/>
  <c r="E112" i="2"/>
  <c r="G112" i="2"/>
  <c r="B129" i="2"/>
  <c r="E119" i="2"/>
  <c r="G119" i="2"/>
  <c r="AA141" i="3"/>
  <c r="AA140" i="3"/>
  <c r="AA144" i="3"/>
  <c r="AA148" i="3"/>
  <c r="AA137" i="3"/>
  <c r="AA136" i="3"/>
  <c r="AA139" i="3"/>
  <c r="AA145" i="3"/>
  <c r="AA142" i="3"/>
  <c r="AA143" i="3"/>
  <c r="AA149" i="3"/>
  <c r="P71" i="3"/>
  <c r="P73" i="3"/>
  <c r="P67" i="3"/>
  <c r="P64" i="3"/>
  <c r="P60" i="3"/>
  <c r="P66" i="3"/>
  <c r="Z80" i="3"/>
  <c r="Z82" i="3"/>
  <c r="Z76" i="3"/>
  <c r="Z77" i="3"/>
  <c r="Z78" i="3"/>
  <c r="Z79" i="3"/>
  <c r="AC16" i="3"/>
  <c r="N74" i="3"/>
  <c r="L79" i="3"/>
  <c r="M74" i="3"/>
  <c r="O74" i="3" s="1"/>
  <c r="O69" i="3"/>
  <c r="L82" i="3"/>
  <c r="M77" i="3"/>
  <c r="N77" i="3"/>
  <c r="O72" i="3"/>
  <c r="L75" i="3"/>
  <c r="N70" i="3"/>
  <c r="M70" i="3"/>
  <c r="O65" i="3"/>
  <c r="M78" i="3"/>
  <c r="N78" i="3"/>
  <c r="L83" i="3"/>
  <c r="L81" i="3"/>
  <c r="N76" i="3"/>
  <c r="O76" i="3" s="1"/>
  <c r="M76" i="3"/>
  <c r="R50" i="3"/>
  <c r="R56" i="3"/>
  <c r="R15" i="3"/>
  <c r="R38" i="3"/>
  <c r="R32" i="3"/>
  <c r="R42" i="3"/>
  <c r="R27" i="3"/>
  <c r="R51" i="3"/>
  <c r="R41" i="3"/>
  <c r="R45" i="3"/>
  <c r="R34" i="3"/>
  <c r="R55" i="3"/>
  <c r="R33" i="3"/>
  <c r="R44" i="3"/>
  <c r="R16" i="3"/>
  <c r="R63" i="3"/>
  <c r="R23" i="3"/>
  <c r="R60" i="3"/>
  <c r="R37" i="3"/>
  <c r="R25" i="3"/>
  <c r="R59" i="3"/>
  <c r="R21" i="3"/>
  <c r="R28" i="3"/>
  <c r="R22" i="3"/>
  <c r="R49" i="3"/>
  <c r="R31" i="3"/>
  <c r="R57" i="3"/>
  <c r="R53" i="3"/>
  <c r="R46" i="3"/>
  <c r="R26" i="3"/>
  <c r="R18" i="3"/>
  <c r="R30" i="3"/>
  <c r="R48" i="3"/>
  <c r="R36" i="3"/>
  <c r="R17" i="3"/>
  <c r="R47" i="3"/>
  <c r="R64" i="3"/>
  <c r="R52" i="3"/>
  <c r="R19" i="3"/>
  <c r="R29" i="3"/>
  <c r="R14" i="3"/>
  <c r="R43" i="3"/>
  <c r="R58" i="3"/>
  <c r="R62" i="3"/>
  <c r="R35" i="3"/>
  <c r="R61" i="3"/>
  <c r="R39" i="3"/>
  <c r="R24" i="3"/>
  <c r="R20" i="3"/>
  <c r="R40" i="3"/>
  <c r="Q174" i="3"/>
  <c r="Q175" i="3"/>
  <c r="Q173" i="3"/>
  <c r="Q161" i="3"/>
  <c r="Q157" i="3"/>
  <c r="Q152" i="3"/>
  <c r="Q180" i="3"/>
  <c r="Q176" i="3"/>
  <c r="Q169" i="3"/>
  <c r="Q178" i="3"/>
  <c r="B138" i="2" l="1"/>
  <c r="G128" i="2"/>
  <c r="E128" i="2"/>
  <c r="B141" i="2"/>
  <c r="G131" i="2"/>
  <c r="E131" i="2"/>
  <c r="B133" i="2"/>
  <c r="E123" i="2"/>
  <c r="G123" i="2"/>
  <c r="B140" i="2"/>
  <c r="G130" i="2"/>
  <c r="E130" i="2"/>
  <c r="B139" i="2"/>
  <c r="G129" i="2"/>
  <c r="E129" i="2"/>
  <c r="B136" i="2"/>
  <c r="G126" i="2"/>
  <c r="E126" i="2"/>
  <c r="B137" i="2"/>
  <c r="G127" i="2"/>
  <c r="E127" i="2"/>
  <c r="B132" i="2"/>
  <c r="G122" i="2"/>
  <c r="E122" i="2"/>
  <c r="B135" i="2"/>
  <c r="E125" i="2"/>
  <c r="G125" i="2"/>
  <c r="B134" i="2"/>
  <c r="E124" i="2"/>
  <c r="G124" i="2"/>
  <c r="AA152" i="3"/>
  <c r="AA153" i="3"/>
  <c r="AA154" i="3"/>
  <c r="AA155" i="3"/>
  <c r="AA150" i="3"/>
  <c r="AA146" i="3"/>
  <c r="AA147" i="3"/>
  <c r="AA163" i="3"/>
  <c r="AA151" i="3"/>
  <c r="P76" i="3"/>
  <c r="P65" i="3"/>
  <c r="R66" i="3" s="1"/>
  <c r="P74" i="3"/>
  <c r="P72" i="3"/>
  <c r="P69" i="3"/>
  <c r="Z83" i="3"/>
  <c r="Z81" i="3"/>
  <c r="Z84" i="3"/>
  <c r="Z87" i="3"/>
  <c r="Z85" i="3"/>
  <c r="AC17" i="3"/>
  <c r="R65" i="3"/>
  <c r="R68" i="3"/>
  <c r="R67" i="3"/>
  <c r="O78" i="3"/>
  <c r="O70" i="3"/>
  <c r="O77" i="3"/>
  <c r="R69" i="3"/>
  <c r="L87" i="3"/>
  <c r="M82" i="3"/>
  <c r="N82" i="3"/>
  <c r="L88" i="3"/>
  <c r="M83" i="3"/>
  <c r="N83" i="3"/>
  <c r="N79" i="3"/>
  <c r="L84" i="3"/>
  <c r="M79" i="3"/>
  <c r="O79" i="3" s="1"/>
  <c r="L80" i="3"/>
  <c r="N75" i="3"/>
  <c r="M75" i="3"/>
  <c r="L86" i="3"/>
  <c r="N81" i="3"/>
  <c r="M81" i="3"/>
  <c r="Q171" i="3"/>
  <c r="Q184" i="3"/>
  <c r="Q179" i="3"/>
  <c r="Q183" i="3"/>
  <c r="Q185" i="3"/>
  <c r="Q186" i="3"/>
  <c r="Q190" i="3"/>
  <c r="Q162" i="3"/>
  <c r="Q188" i="3"/>
  <c r="Q167" i="3"/>
  <c r="B142" i="2" l="1"/>
  <c r="E132" i="2"/>
  <c r="G132" i="2"/>
  <c r="B150" i="2"/>
  <c r="E140" i="2"/>
  <c r="G140" i="2"/>
  <c r="B147" i="2"/>
  <c r="E137" i="2"/>
  <c r="G137" i="2"/>
  <c r="B143" i="2"/>
  <c r="G133" i="2"/>
  <c r="E133" i="2"/>
  <c r="B144" i="2"/>
  <c r="E134" i="2"/>
  <c r="G134" i="2"/>
  <c r="B146" i="2"/>
  <c r="G136" i="2"/>
  <c r="E136" i="2"/>
  <c r="B151" i="2"/>
  <c r="G141" i="2"/>
  <c r="E141" i="2"/>
  <c r="B145" i="2"/>
  <c r="E135" i="2"/>
  <c r="G135" i="2"/>
  <c r="B149" i="2"/>
  <c r="E139" i="2"/>
  <c r="G139" i="2"/>
  <c r="B148" i="2"/>
  <c r="E138" i="2"/>
  <c r="G138" i="2"/>
  <c r="AA164" i="3"/>
  <c r="AA165" i="3"/>
  <c r="AA157" i="3"/>
  <c r="AA156" i="3"/>
  <c r="AA169" i="3"/>
  <c r="AA161" i="3"/>
  <c r="AA159" i="3"/>
  <c r="AA162" i="3"/>
  <c r="AA160" i="3"/>
  <c r="AA158" i="3"/>
  <c r="AA168" i="3"/>
  <c r="P77" i="3"/>
  <c r="P70" i="3"/>
  <c r="P78" i="3"/>
  <c r="O81" i="3"/>
  <c r="P79" i="3"/>
  <c r="Z89" i="3"/>
  <c r="Z90" i="3"/>
  <c r="Z86" i="3"/>
  <c r="Z92" i="3"/>
  <c r="Z88" i="3"/>
  <c r="AC18" i="3"/>
  <c r="R71" i="3"/>
  <c r="R74" i="3"/>
  <c r="R73" i="3"/>
  <c r="R72" i="3"/>
  <c r="R70" i="3"/>
  <c r="O83" i="3"/>
  <c r="O75" i="3"/>
  <c r="O82" i="3"/>
  <c r="N87" i="3"/>
  <c r="L92" i="3"/>
  <c r="M87" i="3"/>
  <c r="M80" i="3"/>
  <c r="N80" i="3"/>
  <c r="L85" i="3"/>
  <c r="N84" i="3"/>
  <c r="M84" i="3"/>
  <c r="O84" i="3" s="1"/>
  <c r="L89" i="3"/>
  <c r="L93" i="3"/>
  <c r="N88" i="3"/>
  <c r="M88" i="3"/>
  <c r="L91" i="3"/>
  <c r="N86" i="3"/>
  <c r="M86" i="3"/>
  <c r="Q172" i="3"/>
  <c r="Q195" i="3"/>
  <c r="Q189" i="3"/>
  <c r="Q200" i="3"/>
  <c r="Q193" i="3"/>
  <c r="Q196" i="3"/>
  <c r="Q194" i="3"/>
  <c r="Q204" i="3" s="1"/>
  <c r="Q198" i="3"/>
  <c r="Q177" i="3"/>
  <c r="Q181" i="3"/>
  <c r="B155" i="2" l="1"/>
  <c r="E145" i="2"/>
  <c r="G145" i="2"/>
  <c r="B157" i="2"/>
  <c r="G147" i="2"/>
  <c r="E147" i="2"/>
  <c r="B158" i="2"/>
  <c r="E148" i="2"/>
  <c r="G148" i="2"/>
  <c r="B156" i="2"/>
  <c r="G146" i="2"/>
  <c r="E146" i="2"/>
  <c r="B160" i="2"/>
  <c r="E150" i="2"/>
  <c r="G150" i="2"/>
  <c r="B161" i="2"/>
  <c r="G151" i="2"/>
  <c r="E151" i="2"/>
  <c r="B153" i="2"/>
  <c r="G143" i="2"/>
  <c r="E143" i="2"/>
  <c r="B159" i="2"/>
  <c r="G149" i="2"/>
  <c r="E149" i="2"/>
  <c r="B154" i="2"/>
  <c r="G144" i="2"/>
  <c r="E144" i="2"/>
  <c r="B152" i="2"/>
  <c r="E142" i="2"/>
  <c r="G142" i="2"/>
  <c r="AA171" i="3"/>
  <c r="AA170" i="3"/>
  <c r="AA172" i="3"/>
  <c r="AA167" i="3"/>
  <c r="AA166" i="3"/>
  <c r="AA173" i="3"/>
  <c r="AA174" i="3"/>
  <c r="AA175" i="3"/>
  <c r="P81" i="3"/>
  <c r="P83" i="3"/>
  <c r="P82" i="3"/>
  <c r="P84" i="3"/>
  <c r="P75" i="3"/>
  <c r="R78" i="3" s="1"/>
  <c r="O88" i="3"/>
  <c r="Z95" i="3"/>
  <c r="Z97" i="3"/>
  <c r="Z94" i="3"/>
  <c r="Z93" i="3"/>
  <c r="Z91" i="3"/>
  <c r="AC19" i="3"/>
  <c r="O87" i="3"/>
  <c r="O80" i="3"/>
  <c r="L98" i="3"/>
  <c r="M93" i="3"/>
  <c r="N93" i="3"/>
  <c r="L97" i="3"/>
  <c r="M92" i="3"/>
  <c r="N92" i="3"/>
  <c r="L90" i="3"/>
  <c r="N85" i="3"/>
  <c r="M85" i="3"/>
  <c r="O85" i="3" s="1"/>
  <c r="N89" i="3"/>
  <c r="M89" i="3"/>
  <c r="L94" i="3"/>
  <c r="L96" i="3"/>
  <c r="M91" i="3"/>
  <c r="N91" i="3"/>
  <c r="O86" i="3"/>
  <c r="Q191" i="3"/>
  <c r="Q182" i="3"/>
  <c r="Q199" i="3"/>
  <c r="Q187" i="3"/>
  <c r="Q203" i="3"/>
  <c r="B169" i="2" l="1"/>
  <c r="G159" i="2"/>
  <c r="E159" i="2"/>
  <c r="B166" i="2"/>
  <c r="G156" i="2"/>
  <c r="E156" i="2"/>
  <c r="B163" i="2"/>
  <c r="G153" i="2"/>
  <c r="E153" i="2"/>
  <c r="B168" i="2"/>
  <c r="G158" i="2"/>
  <c r="E158" i="2"/>
  <c r="B162" i="2"/>
  <c r="G152" i="2"/>
  <c r="E152" i="2"/>
  <c r="B171" i="2"/>
  <c r="G161" i="2"/>
  <c r="E161" i="2"/>
  <c r="B167" i="2"/>
  <c r="G157" i="2"/>
  <c r="E157" i="2"/>
  <c r="B164" i="2"/>
  <c r="G154" i="2"/>
  <c r="E154" i="2"/>
  <c r="B170" i="2"/>
  <c r="G160" i="2"/>
  <c r="E160" i="2"/>
  <c r="B165" i="2"/>
  <c r="G155" i="2"/>
  <c r="E155" i="2"/>
  <c r="AA182" i="3"/>
  <c r="AA177" i="3"/>
  <c r="AA176" i="3"/>
  <c r="AA183" i="3"/>
  <c r="AA180" i="3"/>
  <c r="AA184" i="3"/>
  <c r="AA185" i="3"/>
  <c r="AA178" i="3"/>
  <c r="AA189" i="3"/>
  <c r="AA188" i="3"/>
  <c r="AA193" i="3"/>
  <c r="AA179" i="3"/>
  <c r="AA181" i="3"/>
  <c r="P88" i="3"/>
  <c r="P80" i="3"/>
  <c r="R77" i="3"/>
  <c r="R79" i="3"/>
  <c r="P87" i="3"/>
  <c r="R75" i="3"/>
  <c r="P85" i="3"/>
  <c r="R76" i="3"/>
  <c r="O92" i="3"/>
  <c r="P86" i="3"/>
  <c r="R87" i="3" s="1"/>
  <c r="O91" i="3"/>
  <c r="Z99" i="3"/>
  <c r="Z96" i="3"/>
  <c r="Z98" i="3"/>
  <c r="Z100" i="3"/>
  <c r="AC20" i="3"/>
  <c r="M97" i="3"/>
  <c r="L102" i="3"/>
  <c r="N97" i="3"/>
  <c r="L95" i="3"/>
  <c r="M90" i="3"/>
  <c r="N90" i="3"/>
  <c r="O93" i="3"/>
  <c r="N94" i="3"/>
  <c r="L99" i="3"/>
  <c r="M94" i="3"/>
  <c r="N98" i="3"/>
  <c r="M98" i="3"/>
  <c r="L103" i="3"/>
  <c r="O89" i="3"/>
  <c r="R85" i="3"/>
  <c r="R81" i="3"/>
  <c r="R80" i="3"/>
  <c r="R82" i="3"/>
  <c r="R83" i="3"/>
  <c r="R84" i="3"/>
  <c r="L101" i="3"/>
  <c r="N96" i="3"/>
  <c r="M96" i="3"/>
  <c r="O96" i="3" s="1"/>
  <c r="Q201" i="3"/>
  <c r="Q192" i="3"/>
  <c r="Q197" i="3"/>
  <c r="B174" i="2" l="1"/>
  <c r="G164" i="2"/>
  <c r="E164" i="2"/>
  <c r="B178" i="2"/>
  <c r="G168" i="2"/>
  <c r="E168" i="2"/>
  <c r="B177" i="2"/>
  <c r="G167" i="2"/>
  <c r="E167" i="2"/>
  <c r="B173" i="2"/>
  <c r="G163" i="2"/>
  <c r="E163" i="2"/>
  <c r="B175" i="2"/>
  <c r="G165" i="2"/>
  <c r="E165" i="2"/>
  <c r="B181" i="2"/>
  <c r="G171" i="2"/>
  <c r="E171" i="2"/>
  <c r="B176" i="2"/>
  <c r="G166" i="2"/>
  <c r="E166" i="2"/>
  <c r="B180" i="2"/>
  <c r="G170" i="2"/>
  <c r="E170" i="2"/>
  <c r="B172" i="2"/>
  <c r="G162" i="2"/>
  <c r="E162" i="2"/>
  <c r="B179" i="2"/>
  <c r="G169" i="2"/>
  <c r="E169" i="2"/>
  <c r="AA191" i="3"/>
  <c r="AA190" i="3"/>
  <c r="AA186" i="3"/>
  <c r="AA187" i="3"/>
  <c r="AA204" i="3"/>
  <c r="AA194" i="3"/>
  <c r="AA195" i="3"/>
  <c r="AA192" i="3"/>
  <c r="O94" i="3"/>
  <c r="P92" i="3"/>
  <c r="O98" i="3"/>
  <c r="P96" i="3"/>
  <c r="R86" i="3"/>
  <c r="R88" i="3"/>
  <c r="P93" i="3"/>
  <c r="P94" i="3"/>
  <c r="P89" i="3"/>
  <c r="P91" i="3"/>
  <c r="Z101" i="3"/>
  <c r="Z103" i="3"/>
  <c r="Z102" i="3"/>
  <c r="Z104" i="3"/>
  <c r="Z105" i="3"/>
  <c r="AC21" i="3"/>
  <c r="O97" i="3"/>
  <c r="O90" i="3"/>
  <c r="N95" i="3"/>
  <c r="L100" i="3"/>
  <c r="M95" i="3"/>
  <c r="O95" i="3" s="1"/>
  <c r="R89" i="3"/>
  <c r="M103" i="3"/>
  <c r="N103" i="3"/>
  <c r="L108" i="3"/>
  <c r="L107" i="3"/>
  <c r="N102" i="3"/>
  <c r="M102" i="3"/>
  <c r="M99" i="3"/>
  <c r="N99" i="3"/>
  <c r="L104" i="3"/>
  <c r="L106" i="3"/>
  <c r="N101" i="3"/>
  <c r="M101" i="3"/>
  <c r="Q202" i="3"/>
  <c r="B186" i="2" l="1"/>
  <c r="G176" i="2"/>
  <c r="E176" i="2"/>
  <c r="B187" i="2"/>
  <c r="G177" i="2"/>
  <c r="E177" i="2"/>
  <c r="B183" i="2"/>
  <c r="G173" i="2"/>
  <c r="E173" i="2"/>
  <c r="B189" i="2"/>
  <c r="G179" i="2"/>
  <c r="E179" i="2"/>
  <c r="B191" i="2"/>
  <c r="G181" i="2"/>
  <c r="E181" i="2"/>
  <c r="B188" i="2"/>
  <c r="G178" i="2"/>
  <c r="E178" i="2"/>
  <c r="B190" i="2"/>
  <c r="G180" i="2"/>
  <c r="E180" i="2"/>
  <c r="B182" i="2"/>
  <c r="G172" i="2"/>
  <c r="E172" i="2"/>
  <c r="B185" i="2"/>
  <c r="G175" i="2"/>
  <c r="E175" i="2"/>
  <c r="B184" i="2"/>
  <c r="G174" i="2"/>
  <c r="E174" i="2"/>
  <c r="AA196" i="3"/>
  <c r="AA197" i="3"/>
  <c r="AA198" i="3"/>
  <c r="AA203" i="3"/>
  <c r="AA200" i="3"/>
  <c r="AA202" i="3"/>
  <c r="AA201" i="3"/>
  <c r="AA199" i="3"/>
  <c r="P98" i="3"/>
  <c r="P95" i="3"/>
  <c r="P90" i="3"/>
  <c r="O102" i="3"/>
  <c r="P97" i="3"/>
  <c r="Z108" i="3"/>
  <c r="Z110" i="3"/>
  <c r="Z106" i="3"/>
  <c r="Z107" i="3"/>
  <c r="Z109" i="3"/>
  <c r="Z112" i="3"/>
  <c r="O99" i="3"/>
  <c r="O103" i="3"/>
  <c r="AC22" i="3"/>
  <c r="O101" i="3"/>
  <c r="R97" i="3"/>
  <c r="R98" i="3"/>
  <c r="R96" i="3"/>
  <c r="N108" i="3"/>
  <c r="L113" i="3"/>
  <c r="M108" i="3"/>
  <c r="L105" i="3"/>
  <c r="M100" i="3"/>
  <c r="N100" i="3"/>
  <c r="R92" i="3"/>
  <c r="R90" i="3"/>
  <c r="R94" i="3"/>
  <c r="L109" i="3"/>
  <c r="N104" i="3"/>
  <c r="M104" i="3"/>
  <c r="M107" i="3"/>
  <c r="L112" i="3"/>
  <c r="N107" i="3"/>
  <c r="R95" i="3"/>
  <c r="L111" i="3"/>
  <c r="M106" i="3"/>
  <c r="N106" i="3"/>
  <c r="B192" i="2" l="1"/>
  <c r="G182" i="2"/>
  <c r="E182" i="2"/>
  <c r="B199" i="2"/>
  <c r="G189" i="2"/>
  <c r="E189" i="2"/>
  <c r="B200" i="2"/>
  <c r="G190" i="2"/>
  <c r="E190" i="2"/>
  <c r="B193" i="2"/>
  <c r="G183" i="2"/>
  <c r="E183" i="2"/>
  <c r="B194" i="2"/>
  <c r="G184" i="2"/>
  <c r="E184" i="2"/>
  <c r="B198" i="2"/>
  <c r="G188" i="2"/>
  <c r="E188" i="2"/>
  <c r="B197" i="2"/>
  <c r="G187" i="2"/>
  <c r="E187" i="2"/>
  <c r="B195" i="2"/>
  <c r="G185" i="2"/>
  <c r="E185" i="2"/>
  <c r="B201" i="2"/>
  <c r="G191" i="2"/>
  <c r="E191" i="2"/>
  <c r="B196" i="2"/>
  <c r="G186" i="2"/>
  <c r="E186" i="2"/>
  <c r="P102" i="3"/>
  <c r="P103" i="3"/>
  <c r="P99" i="3"/>
  <c r="R99" i="3" s="1"/>
  <c r="R93" i="3"/>
  <c r="R91" i="3"/>
  <c r="P101" i="3"/>
  <c r="Z115" i="3"/>
  <c r="Z114" i="3"/>
  <c r="Z111" i="3"/>
  <c r="Z113" i="3"/>
  <c r="AC23" i="3"/>
  <c r="O100" i="3"/>
  <c r="O107" i="3"/>
  <c r="P107" i="3" s="1"/>
  <c r="O108" i="3"/>
  <c r="P108" i="3" s="1"/>
  <c r="O104" i="3"/>
  <c r="L110" i="3"/>
  <c r="M105" i="3"/>
  <c r="N105" i="3"/>
  <c r="L114" i="3"/>
  <c r="M109" i="3"/>
  <c r="N109" i="3"/>
  <c r="O106" i="3"/>
  <c r="P106" i="3" s="1"/>
  <c r="L118" i="3"/>
  <c r="M113" i="3"/>
  <c r="N113" i="3"/>
  <c r="N112" i="3"/>
  <c r="L117" i="3"/>
  <c r="M112" i="3"/>
  <c r="O112" i="3" s="1"/>
  <c r="P112" i="3" s="1"/>
  <c r="L116" i="3"/>
  <c r="N111" i="3"/>
  <c r="M111" i="3"/>
  <c r="O111" i="3"/>
  <c r="P111" i="3" s="1"/>
  <c r="B205" i="2" l="1"/>
  <c r="G195" i="2"/>
  <c r="E195" i="2"/>
  <c r="B203" i="2"/>
  <c r="G193" i="2"/>
  <c r="E193" i="2"/>
  <c r="B207" i="2"/>
  <c r="G197" i="2"/>
  <c r="E197" i="2"/>
  <c r="B210" i="2"/>
  <c r="G200" i="2"/>
  <c r="E200" i="2"/>
  <c r="B206" i="2"/>
  <c r="G196" i="2"/>
  <c r="E196" i="2"/>
  <c r="B208" i="2"/>
  <c r="G198" i="2"/>
  <c r="E198" i="2"/>
  <c r="B209" i="2"/>
  <c r="G199" i="2"/>
  <c r="E199" i="2"/>
  <c r="B211" i="2"/>
  <c r="G201" i="2"/>
  <c r="E201" i="2"/>
  <c r="B204" i="2"/>
  <c r="G194" i="2"/>
  <c r="E194" i="2"/>
  <c r="B202" i="2"/>
  <c r="G192" i="2"/>
  <c r="E192" i="2"/>
  <c r="P104" i="3"/>
  <c r="P100" i="3"/>
  <c r="Z116" i="3"/>
  <c r="Z118" i="3"/>
  <c r="Z122" i="3"/>
  <c r="Z119" i="3"/>
  <c r="Z117" i="3"/>
  <c r="Z120" i="3"/>
  <c r="AC24" i="3"/>
  <c r="O113" i="3"/>
  <c r="P113" i="3" s="1"/>
  <c r="O109" i="3"/>
  <c r="P109" i="3" s="1"/>
  <c r="L119" i="3"/>
  <c r="N114" i="3"/>
  <c r="M114" i="3"/>
  <c r="O105" i="3"/>
  <c r="L123" i="3"/>
  <c r="N118" i="3"/>
  <c r="M118" i="3"/>
  <c r="O118" i="3" s="1"/>
  <c r="P118" i="3" s="1"/>
  <c r="L122" i="3"/>
  <c r="M117" i="3"/>
  <c r="N117" i="3"/>
  <c r="L115" i="3"/>
  <c r="N110" i="3"/>
  <c r="M110" i="3"/>
  <c r="L121" i="3"/>
  <c r="M116" i="3"/>
  <c r="N116" i="3"/>
  <c r="B221" i="2" l="1"/>
  <c r="G211" i="2"/>
  <c r="E211" i="2"/>
  <c r="B220" i="2"/>
  <c r="G210" i="2"/>
  <c r="E210" i="2"/>
  <c r="B219" i="2"/>
  <c r="G209" i="2"/>
  <c r="E209" i="2"/>
  <c r="B217" i="2"/>
  <c r="G207" i="2"/>
  <c r="E207" i="2"/>
  <c r="B212" i="2"/>
  <c r="G202" i="2"/>
  <c r="E202" i="2"/>
  <c r="B218" i="2"/>
  <c r="G208" i="2"/>
  <c r="E208" i="2"/>
  <c r="B213" i="2"/>
  <c r="G203" i="2"/>
  <c r="E203" i="2"/>
  <c r="B214" i="2"/>
  <c r="G204" i="2"/>
  <c r="E204" i="2"/>
  <c r="B216" i="2"/>
  <c r="G206" i="2"/>
  <c r="E206" i="2"/>
  <c r="B215" i="2"/>
  <c r="G205" i="2"/>
  <c r="E205" i="2"/>
  <c r="R103" i="3"/>
  <c r="R102" i="3"/>
  <c r="R104" i="3"/>
  <c r="R101" i="3"/>
  <c r="P105" i="3"/>
  <c r="R108" i="3" s="1"/>
  <c r="R100" i="3"/>
  <c r="Z123" i="3"/>
  <c r="Z124" i="3"/>
  <c r="Z127" i="3"/>
  <c r="Z125" i="3"/>
  <c r="Z121" i="3"/>
  <c r="O114" i="3"/>
  <c r="P114" i="3" s="1"/>
  <c r="AC25" i="3"/>
  <c r="O110" i="3"/>
  <c r="P110" i="3" s="1"/>
  <c r="R111" i="3"/>
  <c r="R112" i="3"/>
  <c r="R110" i="3"/>
  <c r="R114" i="3"/>
  <c r="R113" i="3"/>
  <c r="L120" i="3"/>
  <c r="N115" i="3"/>
  <c r="O115" i="3" s="1"/>
  <c r="M115" i="3"/>
  <c r="O117" i="3"/>
  <c r="P117" i="3" s="1"/>
  <c r="N122" i="3"/>
  <c r="L127" i="3"/>
  <c r="M122" i="3"/>
  <c r="O122" i="3" s="1"/>
  <c r="P122" i="3" s="1"/>
  <c r="L128" i="3"/>
  <c r="M123" i="3"/>
  <c r="N123" i="3"/>
  <c r="O116" i="3"/>
  <c r="P116" i="3" s="1"/>
  <c r="R107" i="3"/>
  <c r="R106" i="3"/>
  <c r="L124" i="3"/>
  <c r="N119" i="3"/>
  <c r="M119" i="3"/>
  <c r="L126" i="3"/>
  <c r="M121" i="3"/>
  <c r="N121" i="3"/>
  <c r="B224" i="2" l="1"/>
  <c r="G214" i="2"/>
  <c r="E214" i="2"/>
  <c r="B227" i="2"/>
  <c r="G217" i="2"/>
  <c r="E217" i="2"/>
  <c r="B223" i="2"/>
  <c r="G213" i="2"/>
  <c r="E213" i="2"/>
  <c r="B229" i="2"/>
  <c r="G219" i="2"/>
  <c r="E219" i="2"/>
  <c r="B225" i="2"/>
  <c r="G215" i="2"/>
  <c r="E215" i="2"/>
  <c r="B228" i="2"/>
  <c r="G218" i="2"/>
  <c r="E218" i="2"/>
  <c r="B230" i="2"/>
  <c r="G220" i="2"/>
  <c r="E220" i="2"/>
  <c r="B226" i="2"/>
  <c r="G216" i="2"/>
  <c r="E216" i="2"/>
  <c r="B222" i="2"/>
  <c r="G212" i="2"/>
  <c r="E212" i="2"/>
  <c r="B231" i="2"/>
  <c r="G221" i="2"/>
  <c r="E221" i="2"/>
  <c r="R105" i="3"/>
  <c r="R109" i="3"/>
  <c r="P115" i="3"/>
  <c r="R115" i="3" s="1"/>
  <c r="O123" i="3"/>
  <c r="P123" i="3" s="1"/>
  <c r="Z130" i="3"/>
  <c r="Z129" i="3"/>
  <c r="Z126" i="3"/>
  <c r="Z128" i="3"/>
  <c r="AC26" i="3"/>
  <c r="O121" i="3"/>
  <c r="P121" i="3" s="1"/>
  <c r="O119" i="3"/>
  <c r="P119" i="3" s="1"/>
  <c r="R119" i="3" s="1"/>
  <c r="M120" i="3"/>
  <c r="L125" i="3"/>
  <c r="N120" i="3"/>
  <c r="M128" i="3"/>
  <c r="L133" i="3"/>
  <c r="N128" i="3"/>
  <c r="R117" i="3"/>
  <c r="L129" i="3"/>
  <c r="N124" i="3"/>
  <c r="M124" i="3"/>
  <c r="O124" i="3" s="1"/>
  <c r="P124" i="3" s="1"/>
  <c r="R118" i="3"/>
  <c r="R116" i="3"/>
  <c r="N127" i="3"/>
  <c r="M127" i="3"/>
  <c r="L132" i="3"/>
  <c r="L131" i="3"/>
  <c r="N126" i="3"/>
  <c r="M126" i="3"/>
  <c r="B236" i="2" l="1"/>
  <c r="G226" i="2"/>
  <c r="E226" i="2"/>
  <c r="B239" i="2"/>
  <c r="G229" i="2"/>
  <c r="E229" i="2"/>
  <c r="B240" i="2"/>
  <c r="G230" i="2"/>
  <c r="E230" i="2"/>
  <c r="B233" i="2"/>
  <c r="G223" i="2"/>
  <c r="E223" i="2"/>
  <c r="B241" i="2"/>
  <c r="G231" i="2"/>
  <c r="E231" i="2"/>
  <c r="B238" i="2"/>
  <c r="G228" i="2"/>
  <c r="E228" i="2"/>
  <c r="B237" i="2"/>
  <c r="G227" i="2"/>
  <c r="E227" i="2"/>
  <c r="B232" i="2"/>
  <c r="G222" i="2"/>
  <c r="E222" i="2"/>
  <c r="B235" i="2"/>
  <c r="G225" i="2"/>
  <c r="E225" i="2"/>
  <c r="B234" i="2"/>
  <c r="G224" i="2"/>
  <c r="E224" i="2"/>
  <c r="O127" i="3"/>
  <c r="P127" i="3" s="1"/>
  <c r="O120" i="3"/>
  <c r="P120" i="3" s="1"/>
  <c r="Z133" i="3"/>
  <c r="Z134" i="3"/>
  <c r="Z131" i="3"/>
  <c r="Z132" i="3"/>
  <c r="Z135" i="3"/>
  <c r="O126" i="3"/>
  <c r="P126" i="3" s="1"/>
  <c r="AC27" i="3"/>
  <c r="R120" i="3"/>
  <c r="R121" i="3"/>
  <c r="R122" i="3"/>
  <c r="R123" i="3"/>
  <c r="R124" i="3"/>
  <c r="L138" i="3"/>
  <c r="M133" i="3"/>
  <c r="N133" i="3"/>
  <c r="O133" i="3" s="1"/>
  <c r="P133" i="3" s="1"/>
  <c r="N125" i="3"/>
  <c r="L130" i="3"/>
  <c r="M125" i="3"/>
  <c r="O125" i="3" s="1"/>
  <c r="O128" i="3"/>
  <c r="P128" i="3" s="1"/>
  <c r="M129" i="3"/>
  <c r="N129" i="3"/>
  <c r="L134" i="3"/>
  <c r="N132" i="3"/>
  <c r="L137" i="3"/>
  <c r="M132" i="3"/>
  <c r="L136" i="3"/>
  <c r="N131" i="3"/>
  <c r="M131" i="3"/>
  <c r="B242" i="2" l="1"/>
  <c r="G232" i="2"/>
  <c r="E232" i="2"/>
  <c r="B243" i="2"/>
  <c r="G233" i="2"/>
  <c r="E233" i="2"/>
  <c r="B247" i="2"/>
  <c r="G237" i="2"/>
  <c r="E237" i="2"/>
  <c r="B250" i="2"/>
  <c r="G240" i="2"/>
  <c r="E240" i="2"/>
  <c r="B244" i="2"/>
  <c r="G234" i="2"/>
  <c r="E234" i="2"/>
  <c r="B248" i="2"/>
  <c r="G238" i="2"/>
  <c r="E238" i="2"/>
  <c r="B249" i="2"/>
  <c r="G239" i="2"/>
  <c r="E239" i="2"/>
  <c r="B245" i="2"/>
  <c r="G235" i="2"/>
  <c r="E235" i="2"/>
  <c r="B251" i="2"/>
  <c r="G241" i="2"/>
  <c r="E241" i="2"/>
  <c r="B246" i="2"/>
  <c r="G236" i="2"/>
  <c r="E236" i="2"/>
  <c r="P125" i="3"/>
  <c r="R125" i="3" s="1"/>
  <c r="Z140" i="3"/>
  <c r="Z136" i="3"/>
  <c r="Z139" i="3"/>
  <c r="Z137" i="3"/>
  <c r="Z138" i="3"/>
  <c r="Z142" i="3"/>
  <c r="AC28" i="3"/>
  <c r="O131" i="3"/>
  <c r="P131" i="3" s="1"/>
  <c r="R127" i="3"/>
  <c r="O132" i="3"/>
  <c r="P132" i="3" s="1"/>
  <c r="R128" i="3"/>
  <c r="O129" i="3"/>
  <c r="R126" i="3"/>
  <c r="L142" i="3"/>
  <c r="M137" i="3"/>
  <c r="N137" i="3"/>
  <c r="O137" i="3"/>
  <c r="P137" i="3" s="1"/>
  <c r="N130" i="3"/>
  <c r="M130" i="3"/>
  <c r="O130" i="3" s="1"/>
  <c r="P130" i="3" s="1"/>
  <c r="L135" i="3"/>
  <c r="N138" i="3"/>
  <c r="L143" i="3"/>
  <c r="M138" i="3"/>
  <c r="M134" i="3"/>
  <c r="N134" i="3"/>
  <c r="L139" i="3"/>
  <c r="L141" i="3"/>
  <c r="N136" i="3"/>
  <c r="M136" i="3"/>
  <c r="B255" i="2" l="1"/>
  <c r="G245" i="2"/>
  <c r="E245" i="2"/>
  <c r="B260" i="2"/>
  <c r="G250" i="2"/>
  <c r="E250" i="2"/>
  <c r="B259" i="2"/>
  <c r="G249" i="2"/>
  <c r="E249" i="2"/>
  <c r="B257" i="2"/>
  <c r="G247" i="2"/>
  <c r="E247" i="2"/>
  <c r="B256" i="2"/>
  <c r="G246" i="2"/>
  <c r="E246" i="2"/>
  <c r="B258" i="2"/>
  <c r="G248" i="2"/>
  <c r="E248" i="2"/>
  <c r="B253" i="2"/>
  <c r="G243" i="2"/>
  <c r="E243" i="2"/>
  <c r="B261" i="2"/>
  <c r="G251" i="2"/>
  <c r="E251" i="2"/>
  <c r="B254" i="2"/>
  <c r="G244" i="2"/>
  <c r="E244" i="2"/>
  <c r="B252" i="2"/>
  <c r="G242" i="2"/>
  <c r="E242" i="2"/>
  <c r="P129" i="3"/>
  <c r="R129" i="3" s="1"/>
  <c r="O138" i="3"/>
  <c r="P138" i="3" s="1"/>
  <c r="Z143" i="3"/>
  <c r="Z144" i="3"/>
  <c r="Z147" i="3"/>
  <c r="Z141" i="3"/>
  <c r="Z145" i="3"/>
  <c r="AC29" i="3"/>
  <c r="O134" i="3"/>
  <c r="P134" i="3" s="1"/>
  <c r="R133" i="3"/>
  <c r="R132" i="3"/>
  <c r="L140" i="3"/>
  <c r="M135" i="3"/>
  <c r="N135" i="3"/>
  <c r="N142" i="3"/>
  <c r="L147" i="3"/>
  <c r="M142" i="3"/>
  <c r="O142" i="3" s="1"/>
  <c r="P142" i="3" s="1"/>
  <c r="R131" i="3"/>
  <c r="L148" i="3"/>
  <c r="N143" i="3"/>
  <c r="M143" i="3"/>
  <c r="R130" i="3"/>
  <c r="R134" i="3"/>
  <c r="M139" i="3"/>
  <c r="L144" i="3"/>
  <c r="N139" i="3"/>
  <c r="O136" i="3"/>
  <c r="P136" i="3" s="1"/>
  <c r="L146" i="3"/>
  <c r="M141" i="3"/>
  <c r="N141" i="3"/>
  <c r="B271" i="2" l="1"/>
  <c r="G261" i="2"/>
  <c r="E261" i="2"/>
  <c r="B267" i="2"/>
  <c r="G257" i="2"/>
  <c r="E257" i="2"/>
  <c r="B263" i="2"/>
  <c r="G253" i="2"/>
  <c r="E253" i="2"/>
  <c r="B269" i="2"/>
  <c r="G259" i="2"/>
  <c r="E259" i="2"/>
  <c r="B262" i="2"/>
  <c r="G252" i="2"/>
  <c r="E252" i="2"/>
  <c r="B268" i="2"/>
  <c r="G258" i="2"/>
  <c r="E258" i="2"/>
  <c r="B270" i="2"/>
  <c r="G260" i="2"/>
  <c r="E260" i="2"/>
  <c r="B264" i="2"/>
  <c r="G254" i="2"/>
  <c r="E254" i="2"/>
  <c r="B266" i="2"/>
  <c r="G256" i="2"/>
  <c r="E256" i="2"/>
  <c r="B265" i="2"/>
  <c r="G255" i="2"/>
  <c r="E255" i="2"/>
  <c r="O139" i="3"/>
  <c r="P139" i="3" s="1"/>
  <c r="Z148" i="3"/>
  <c r="Z149" i="3"/>
  <c r="Z150" i="3"/>
  <c r="Z146" i="3"/>
  <c r="Z152" i="3"/>
  <c r="AC30" i="3"/>
  <c r="N148" i="3"/>
  <c r="L153" i="3"/>
  <c r="M148" i="3"/>
  <c r="O148" i="3" s="1"/>
  <c r="P148" i="3" s="1"/>
  <c r="L152" i="3"/>
  <c r="N147" i="3"/>
  <c r="M147" i="3"/>
  <c r="O141" i="3"/>
  <c r="P141" i="3" s="1"/>
  <c r="M144" i="3"/>
  <c r="L149" i="3"/>
  <c r="N144" i="3"/>
  <c r="O135" i="3"/>
  <c r="M140" i="3"/>
  <c r="N140" i="3"/>
  <c r="O140" i="3" s="1"/>
  <c r="P140" i="3" s="1"/>
  <c r="L145" i="3"/>
  <c r="O143" i="3"/>
  <c r="P143" i="3" s="1"/>
  <c r="L151" i="3"/>
  <c r="N146" i="3"/>
  <c r="M146" i="3"/>
  <c r="B274" i="2" l="1"/>
  <c r="G264" i="2"/>
  <c r="E264" i="2"/>
  <c r="B279" i="2"/>
  <c r="G269" i="2"/>
  <c r="E269" i="2"/>
  <c r="B280" i="2"/>
  <c r="G270" i="2"/>
  <c r="E270" i="2"/>
  <c r="B273" i="2"/>
  <c r="G263" i="2"/>
  <c r="E263" i="2"/>
  <c r="B275" i="2"/>
  <c r="G265" i="2"/>
  <c r="E265" i="2"/>
  <c r="B278" i="2"/>
  <c r="G268" i="2"/>
  <c r="E268" i="2"/>
  <c r="B277" i="2"/>
  <c r="G267" i="2"/>
  <c r="E267" i="2"/>
  <c r="B276" i="2"/>
  <c r="G266" i="2"/>
  <c r="E266" i="2"/>
  <c r="B272" i="2"/>
  <c r="G262" i="2"/>
  <c r="E262" i="2"/>
  <c r="B281" i="2"/>
  <c r="G271" i="2"/>
  <c r="E271" i="2"/>
  <c r="O147" i="3"/>
  <c r="P147" i="3" s="1"/>
  <c r="P135" i="3"/>
  <c r="R136" i="3" s="1"/>
  <c r="Z155" i="3"/>
  <c r="Z151" i="3"/>
  <c r="Z154" i="3"/>
  <c r="Z153" i="3"/>
  <c r="AC31" i="3"/>
  <c r="O146" i="3"/>
  <c r="P146" i="3" s="1"/>
  <c r="O144" i="3"/>
  <c r="P144" i="3" s="1"/>
  <c r="R144" i="3"/>
  <c r="L157" i="3"/>
  <c r="N152" i="3"/>
  <c r="M152" i="3"/>
  <c r="M153" i="3"/>
  <c r="L158" i="3"/>
  <c r="N153" i="3"/>
  <c r="O153" i="3" s="1"/>
  <c r="P153" i="3" s="1"/>
  <c r="R135" i="3"/>
  <c r="R140" i="3"/>
  <c r="R138" i="3"/>
  <c r="R139" i="3"/>
  <c r="R137" i="3"/>
  <c r="L150" i="3"/>
  <c r="N145" i="3"/>
  <c r="M145" i="3"/>
  <c r="O145" i="3" s="1"/>
  <c r="P145" i="3" s="1"/>
  <c r="M149" i="3"/>
  <c r="L154" i="3"/>
  <c r="N149" i="3"/>
  <c r="L156" i="3"/>
  <c r="N151" i="3"/>
  <c r="M151" i="3"/>
  <c r="R141" i="3"/>
  <c r="R143" i="3"/>
  <c r="R142" i="3"/>
  <c r="B283" i="2" l="1"/>
  <c r="G273" i="2"/>
  <c r="E273" i="2"/>
  <c r="B287" i="2"/>
  <c r="G277" i="2"/>
  <c r="E277" i="2"/>
  <c r="B290" i="2"/>
  <c r="G280" i="2"/>
  <c r="E280" i="2"/>
  <c r="B291" i="2"/>
  <c r="G281" i="2"/>
  <c r="E281" i="2"/>
  <c r="B288" i="2"/>
  <c r="G278" i="2"/>
  <c r="E278" i="2"/>
  <c r="B289" i="2"/>
  <c r="G279" i="2"/>
  <c r="E279" i="2"/>
  <c r="B286" i="2"/>
  <c r="G276" i="2"/>
  <c r="E276" i="2"/>
  <c r="B282" i="2"/>
  <c r="G272" i="2"/>
  <c r="E272" i="2"/>
  <c r="B285" i="2"/>
  <c r="G275" i="2"/>
  <c r="E275" i="2"/>
  <c r="B284" i="2"/>
  <c r="G274" i="2"/>
  <c r="E274" i="2"/>
  <c r="O152" i="3"/>
  <c r="P152" i="3" s="1"/>
  <c r="Z158" i="3"/>
  <c r="Z159" i="3"/>
  <c r="Z156" i="3"/>
  <c r="Z157" i="3"/>
  <c r="Z162" i="3"/>
  <c r="Z160" i="3"/>
  <c r="AC32" i="3"/>
  <c r="R148" i="3"/>
  <c r="O151" i="3"/>
  <c r="P151" i="3" s="1"/>
  <c r="M150" i="3"/>
  <c r="O150" i="3" s="1"/>
  <c r="P150" i="3" s="1"/>
  <c r="N150" i="3"/>
  <c r="L155" i="3"/>
  <c r="L162" i="3"/>
  <c r="N157" i="3"/>
  <c r="M157" i="3"/>
  <c r="O149" i="3"/>
  <c r="N154" i="3"/>
  <c r="L159" i="3"/>
  <c r="M154" i="3"/>
  <c r="L163" i="3"/>
  <c r="N158" i="3"/>
  <c r="M158" i="3"/>
  <c r="O158" i="3" s="1"/>
  <c r="P158" i="3" s="1"/>
  <c r="R146" i="3"/>
  <c r="L161" i="3"/>
  <c r="M156" i="3"/>
  <c r="N156" i="3"/>
  <c r="B292" i="2" l="1"/>
  <c r="G282" i="2"/>
  <c r="E282" i="2"/>
  <c r="B301" i="2"/>
  <c r="G291" i="2"/>
  <c r="E291" i="2"/>
  <c r="B296" i="2"/>
  <c r="G286" i="2"/>
  <c r="E286" i="2"/>
  <c r="B300" i="2"/>
  <c r="G290" i="2"/>
  <c r="E290" i="2"/>
  <c r="B294" i="2"/>
  <c r="G284" i="2"/>
  <c r="E284" i="2"/>
  <c r="B299" i="2"/>
  <c r="G289" i="2"/>
  <c r="E289" i="2"/>
  <c r="B297" i="2"/>
  <c r="G287" i="2"/>
  <c r="E287" i="2"/>
  <c r="B295" i="2"/>
  <c r="G285" i="2"/>
  <c r="E285" i="2"/>
  <c r="B298" i="2"/>
  <c r="G288" i="2"/>
  <c r="E288" i="2"/>
  <c r="B293" i="2"/>
  <c r="G283" i="2"/>
  <c r="E283" i="2"/>
  <c r="P149" i="3"/>
  <c r="R149" i="3" s="1"/>
  <c r="Z161" i="3"/>
  <c r="Z165" i="3"/>
  <c r="Z167" i="3"/>
  <c r="Z164" i="3"/>
  <c r="Z163" i="3"/>
  <c r="AC33" i="3"/>
  <c r="R147" i="3"/>
  <c r="R145" i="3"/>
  <c r="R152" i="3"/>
  <c r="R153" i="3"/>
  <c r="O154" i="3"/>
  <c r="O156" i="3"/>
  <c r="P156" i="3" s="1"/>
  <c r="L167" i="3"/>
  <c r="M162" i="3"/>
  <c r="N162" i="3"/>
  <c r="N155" i="3"/>
  <c r="M155" i="3"/>
  <c r="L160" i="3"/>
  <c r="O157" i="3"/>
  <c r="P157" i="3" s="1"/>
  <c r="R150" i="3"/>
  <c r="N163" i="3"/>
  <c r="L168" i="3"/>
  <c r="M163" i="3"/>
  <c r="M159" i="3"/>
  <c r="N159" i="3"/>
  <c r="O159" i="3"/>
  <c r="P159" i="3" s="1"/>
  <c r="L164" i="3"/>
  <c r="R151" i="3"/>
  <c r="L166" i="3"/>
  <c r="M161" i="3"/>
  <c r="N161" i="3"/>
  <c r="B305" i="2" l="1"/>
  <c r="G295" i="2"/>
  <c r="E295" i="2"/>
  <c r="B310" i="2"/>
  <c r="G300" i="2"/>
  <c r="E300" i="2"/>
  <c r="B307" i="2"/>
  <c r="G297" i="2"/>
  <c r="E297" i="2"/>
  <c r="B306" i="2"/>
  <c r="G296" i="2"/>
  <c r="E296" i="2"/>
  <c r="B303" i="2"/>
  <c r="G293" i="2"/>
  <c r="E293" i="2"/>
  <c r="B309" i="2"/>
  <c r="G299" i="2"/>
  <c r="E299" i="2"/>
  <c r="B311" i="2"/>
  <c r="G301" i="2"/>
  <c r="E301" i="2"/>
  <c r="B308" i="2"/>
  <c r="G298" i="2"/>
  <c r="E298" i="2"/>
  <c r="B304" i="2"/>
  <c r="G294" i="2"/>
  <c r="E294" i="2"/>
  <c r="B302" i="2"/>
  <c r="G292" i="2"/>
  <c r="E292" i="2"/>
  <c r="O155" i="3"/>
  <c r="O162" i="3"/>
  <c r="P162" i="3" s="1"/>
  <c r="P154" i="3"/>
  <c r="Z168" i="3"/>
  <c r="Z169" i="3"/>
  <c r="Z170" i="3"/>
  <c r="Z166" i="3"/>
  <c r="AC34" i="3"/>
  <c r="O161" i="3"/>
  <c r="P161" i="3" s="1"/>
  <c r="O163" i="3"/>
  <c r="P163" i="3" s="1"/>
  <c r="N164" i="3"/>
  <c r="M164" i="3"/>
  <c r="O164" i="3" s="1"/>
  <c r="P164" i="3" s="1"/>
  <c r="L169" i="3"/>
  <c r="L165" i="3"/>
  <c r="M160" i="3"/>
  <c r="N160" i="3"/>
  <c r="O160" i="3" s="1"/>
  <c r="L173" i="3"/>
  <c r="N168" i="3"/>
  <c r="M168" i="3"/>
  <c r="L172" i="3"/>
  <c r="N167" i="3"/>
  <c r="M167" i="3"/>
  <c r="L171" i="3"/>
  <c r="N166" i="3"/>
  <c r="M166" i="3"/>
  <c r="O166" i="3" s="1"/>
  <c r="P166" i="3" s="1"/>
  <c r="B321" i="2" l="1"/>
  <c r="G311" i="2"/>
  <c r="E311" i="2"/>
  <c r="B317" i="2"/>
  <c r="G307" i="2"/>
  <c r="E307" i="2"/>
  <c r="B318" i="2"/>
  <c r="G308" i="2"/>
  <c r="E308" i="2"/>
  <c r="B312" i="2"/>
  <c r="G302" i="2"/>
  <c r="E302" i="2"/>
  <c r="B319" i="2"/>
  <c r="G309" i="2"/>
  <c r="E309" i="2"/>
  <c r="B320" i="2"/>
  <c r="G310" i="2"/>
  <c r="E310" i="2"/>
  <c r="B316" i="2"/>
  <c r="G306" i="2"/>
  <c r="E306" i="2"/>
  <c r="B314" i="2"/>
  <c r="G304" i="2"/>
  <c r="E304" i="2"/>
  <c r="B313" i="2"/>
  <c r="G303" i="2"/>
  <c r="E303" i="2"/>
  <c r="B315" i="2"/>
  <c r="G305" i="2"/>
  <c r="E305" i="2"/>
  <c r="R154" i="3"/>
  <c r="O167" i="3"/>
  <c r="P167" i="3" s="1"/>
  <c r="P160" i="3"/>
  <c r="O168" i="3"/>
  <c r="P168" i="3" s="1"/>
  <c r="P155" i="3"/>
  <c r="R162" i="3" s="1"/>
  <c r="Z171" i="3"/>
  <c r="Z175" i="3"/>
  <c r="Z174" i="3"/>
  <c r="Z172" i="3"/>
  <c r="Z173" i="3"/>
  <c r="Z177" i="3"/>
  <c r="AC35" i="3"/>
  <c r="L177" i="3"/>
  <c r="N172" i="3"/>
  <c r="M172" i="3"/>
  <c r="R161" i="3"/>
  <c r="N165" i="3"/>
  <c r="L170" i="3"/>
  <c r="M165" i="3"/>
  <c r="L174" i="3"/>
  <c r="M169" i="3"/>
  <c r="N169" i="3"/>
  <c r="M173" i="3"/>
  <c r="N173" i="3"/>
  <c r="L178" i="3"/>
  <c r="L176" i="3"/>
  <c r="N171" i="3"/>
  <c r="M171" i="3"/>
  <c r="O171" i="3" s="1"/>
  <c r="P171" i="3" s="1"/>
  <c r="B326" i="2" l="1"/>
  <c r="G316" i="2"/>
  <c r="E316" i="2"/>
  <c r="B328" i="2"/>
  <c r="E318" i="2"/>
  <c r="G318" i="2"/>
  <c r="B325" i="2"/>
  <c r="G315" i="2"/>
  <c r="E315" i="2"/>
  <c r="B330" i="2"/>
  <c r="G320" i="2"/>
  <c r="E320" i="2"/>
  <c r="B327" i="2"/>
  <c r="G317" i="2"/>
  <c r="E317" i="2"/>
  <c r="B322" i="2"/>
  <c r="E312" i="2"/>
  <c r="G312" i="2"/>
  <c r="B324" i="2"/>
  <c r="G314" i="2"/>
  <c r="E314" i="2"/>
  <c r="B323" i="2"/>
  <c r="G313" i="2"/>
  <c r="E313" i="2"/>
  <c r="B329" i="2"/>
  <c r="G319" i="2"/>
  <c r="E319" i="2"/>
  <c r="B331" i="2"/>
  <c r="G321" i="2"/>
  <c r="E321" i="2"/>
  <c r="R155" i="3"/>
  <c r="R163" i="3"/>
  <c r="O172" i="3"/>
  <c r="P172" i="3" s="1"/>
  <c r="R164" i="3"/>
  <c r="R160" i="3"/>
  <c r="R157" i="3"/>
  <c r="R158" i="3"/>
  <c r="R156" i="3"/>
  <c r="R159" i="3"/>
  <c r="Z179" i="3"/>
  <c r="Z178" i="3"/>
  <c r="Z180" i="3"/>
  <c r="Z176" i="3"/>
  <c r="O165" i="3"/>
  <c r="P165" i="3" s="1"/>
  <c r="AC36" i="3"/>
  <c r="L179" i="3"/>
  <c r="N174" i="3"/>
  <c r="M174" i="3"/>
  <c r="O174" i="3" s="1"/>
  <c r="P174" i="3" s="1"/>
  <c r="L175" i="3"/>
  <c r="M170" i="3"/>
  <c r="N170" i="3"/>
  <c r="O170" i="3"/>
  <c r="P170" i="3" s="1"/>
  <c r="O169" i="3"/>
  <c r="L183" i="3"/>
  <c r="M178" i="3"/>
  <c r="N178" i="3"/>
  <c r="O173" i="3"/>
  <c r="P173" i="3" s="1"/>
  <c r="M177" i="3"/>
  <c r="L182" i="3"/>
  <c r="N177" i="3"/>
  <c r="L181" i="3"/>
  <c r="N176" i="3"/>
  <c r="M176" i="3"/>
  <c r="O176" i="3" s="1"/>
  <c r="P176" i="3" s="1"/>
  <c r="B340" i="2" l="1"/>
  <c r="G330" i="2"/>
  <c r="E330" i="2"/>
  <c r="B334" i="2"/>
  <c r="G324" i="2"/>
  <c r="E324" i="2"/>
  <c r="B335" i="2"/>
  <c r="G325" i="2"/>
  <c r="E325" i="2"/>
  <c r="B333" i="2"/>
  <c r="G323" i="2"/>
  <c r="E323" i="2"/>
  <c r="B341" i="2"/>
  <c r="G331" i="2"/>
  <c r="E331" i="2"/>
  <c r="B332" i="2"/>
  <c r="G322" i="2"/>
  <c r="E322" i="2"/>
  <c r="B338" i="2"/>
  <c r="G328" i="2"/>
  <c r="E328" i="2"/>
  <c r="B339" i="2"/>
  <c r="G329" i="2"/>
  <c r="E329" i="2"/>
  <c r="B337" i="2"/>
  <c r="G327" i="2"/>
  <c r="E327" i="2"/>
  <c r="B336" i="2"/>
  <c r="G326" i="2"/>
  <c r="E326" i="2"/>
  <c r="R172" i="3"/>
  <c r="P169" i="3"/>
  <c r="Z181" i="3"/>
  <c r="Z185" i="3"/>
  <c r="Z183" i="3"/>
  <c r="Z182" i="3"/>
  <c r="Z187" i="3"/>
  <c r="Z184" i="3"/>
  <c r="AC37" i="3"/>
  <c r="O178" i="3"/>
  <c r="P178" i="3" s="1"/>
  <c r="O177" i="3"/>
  <c r="P177" i="3" s="1"/>
  <c r="R165" i="3"/>
  <c r="R168" i="3"/>
  <c r="R167" i="3"/>
  <c r="R166" i="3"/>
  <c r="R169" i="3"/>
  <c r="R170" i="3"/>
  <c r="N182" i="3"/>
  <c r="L187" i="3"/>
  <c r="M182" i="3"/>
  <c r="M175" i="3"/>
  <c r="L180" i="3"/>
  <c r="N175" i="3"/>
  <c r="R173" i="3"/>
  <c r="R174" i="3"/>
  <c r="N179" i="3"/>
  <c r="L184" i="3"/>
  <c r="M179" i="3"/>
  <c r="O179" i="3" s="1"/>
  <c r="P179" i="3" s="1"/>
  <c r="N183" i="3"/>
  <c r="L188" i="3"/>
  <c r="M183" i="3"/>
  <c r="O183" i="3" s="1"/>
  <c r="P183" i="3" s="1"/>
  <c r="R171" i="3"/>
  <c r="L186" i="3"/>
  <c r="N181" i="3"/>
  <c r="M181" i="3"/>
  <c r="O181" i="3"/>
  <c r="P181" i="3" s="1"/>
  <c r="B343" i="2" l="1"/>
  <c r="G333" i="2"/>
  <c r="E333" i="2"/>
  <c r="B348" i="2"/>
  <c r="E338" i="2"/>
  <c r="G338" i="2"/>
  <c r="B345" i="2"/>
  <c r="E335" i="2"/>
  <c r="G335" i="2"/>
  <c r="B346" i="2"/>
  <c r="G336" i="2"/>
  <c r="E336" i="2"/>
  <c r="B342" i="2"/>
  <c r="E332" i="2"/>
  <c r="G332" i="2"/>
  <c r="B344" i="2"/>
  <c r="G334" i="2"/>
  <c r="E334" i="2"/>
  <c r="B349" i="2"/>
  <c r="G339" i="2"/>
  <c r="E339" i="2"/>
  <c r="B347" i="2"/>
  <c r="G337" i="2"/>
  <c r="E337" i="2"/>
  <c r="B351" i="2"/>
  <c r="G341" i="2"/>
  <c r="E341" i="2"/>
  <c r="B350" i="2"/>
  <c r="G340" i="2"/>
  <c r="E340" i="2"/>
  <c r="Z189" i="3"/>
  <c r="Z188" i="3"/>
  <c r="Z190" i="3"/>
  <c r="Z186" i="3"/>
  <c r="O175" i="3"/>
  <c r="P175" i="3" s="1"/>
  <c r="O182" i="3"/>
  <c r="P182" i="3" s="1"/>
  <c r="AC38" i="3"/>
  <c r="R175" i="3"/>
  <c r="R176" i="3"/>
  <c r="R177" i="3"/>
  <c r="R179" i="3"/>
  <c r="R178" i="3"/>
  <c r="L192" i="3"/>
  <c r="N187" i="3"/>
  <c r="M187" i="3"/>
  <c r="M184" i="3"/>
  <c r="L189" i="3"/>
  <c r="N184" i="3"/>
  <c r="N188" i="3"/>
  <c r="M188" i="3"/>
  <c r="L193" i="3"/>
  <c r="L185" i="3"/>
  <c r="N180" i="3"/>
  <c r="M180" i="3"/>
  <c r="O180" i="3" s="1"/>
  <c r="L191" i="3"/>
  <c r="M186" i="3"/>
  <c r="N186" i="3"/>
  <c r="B356" i="2" l="1"/>
  <c r="G346" i="2"/>
  <c r="E346" i="2"/>
  <c r="B359" i="2"/>
  <c r="G349" i="2"/>
  <c r="E349" i="2"/>
  <c r="B355" i="2"/>
  <c r="G345" i="2"/>
  <c r="E345" i="2"/>
  <c r="B360" i="2"/>
  <c r="G350" i="2"/>
  <c r="E350" i="2"/>
  <c r="B354" i="2"/>
  <c r="G344" i="2"/>
  <c r="E344" i="2"/>
  <c r="B358" i="2"/>
  <c r="G348" i="2"/>
  <c r="E348" i="2"/>
  <c r="B357" i="2"/>
  <c r="G347" i="2"/>
  <c r="E347" i="2"/>
  <c r="B361" i="2"/>
  <c r="G351" i="2"/>
  <c r="E351" i="2"/>
  <c r="B352" i="2"/>
  <c r="G342" i="2"/>
  <c r="E342" i="2"/>
  <c r="B353" i="2"/>
  <c r="G343" i="2"/>
  <c r="E343" i="2"/>
  <c r="P180" i="3"/>
  <c r="R180" i="3" s="1"/>
  <c r="Z191" i="3"/>
  <c r="Z195" i="3"/>
  <c r="Z193" i="3"/>
  <c r="Z197" i="3"/>
  <c r="Z192" i="3"/>
  <c r="Z194" i="3"/>
  <c r="AC39" i="3"/>
  <c r="R182" i="3"/>
  <c r="R183" i="3"/>
  <c r="R181" i="3"/>
  <c r="O186" i="3"/>
  <c r="P186" i="3" s="1"/>
  <c r="O184" i="3"/>
  <c r="P184" i="3" s="1"/>
  <c r="O188" i="3"/>
  <c r="P188" i="3" s="1"/>
  <c r="R184" i="3"/>
  <c r="L194" i="3"/>
  <c r="N189" i="3"/>
  <c r="M189" i="3"/>
  <c r="O189" i="3" s="1"/>
  <c r="P189" i="3" s="1"/>
  <c r="O187" i="3"/>
  <c r="P187" i="3" s="1"/>
  <c r="L197" i="3"/>
  <c r="M192" i="3"/>
  <c r="N192" i="3"/>
  <c r="M185" i="3"/>
  <c r="L190" i="3"/>
  <c r="N185" i="3"/>
  <c r="M193" i="3"/>
  <c r="L198" i="3"/>
  <c r="N193" i="3"/>
  <c r="L196" i="3"/>
  <c r="N191" i="3"/>
  <c r="M191" i="3"/>
  <c r="B370" i="2" l="1"/>
  <c r="G360" i="2"/>
  <c r="E360" i="2"/>
  <c r="B367" i="2"/>
  <c r="G357" i="2"/>
  <c r="E357" i="2"/>
  <c r="B365" i="2"/>
  <c r="G355" i="2"/>
  <c r="E355" i="2"/>
  <c r="B363" i="2"/>
  <c r="G353" i="2"/>
  <c r="E353" i="2"/>
  <c r="B368" i="2"/>
  <c r="G358" i="2"/>
  <c r="E358" i="2"/>
  <c r="B369" i="2"/>
  <c r="G359" i="2"/>
  <c r="E359" i="2"/>
  <c r="B371" i="2"/>
  <c r="G361" i="2"/>
  <c r="E361" i="2"/>
  <c r="B362" i="2"/>
  <c r="G352" i="2"/>
  <c r="E352" i="2"/>
  <c r="B364" i="2"/>
  <c r="G354" i="2"/>
  <c r="E354" i="2"/>
  <c r="B366" i="2"/>
  <c r="G356" i="2"/>
  <c r="E356" i="2"/>
  <c r="Z199" i="3"/>
  <c r="Z200" i="3"/>
  <c r="Z202" i="3"/>
  <c r="Z203" i="3"/>
  <c r="Z198" i="3"/>
  <c r="Z201" i="3"/>
  <c r="Z196" i="3"/>
  <c r="O191" i="3"/>
  <c r="P191" i="3" s="1"/>
  <c r="AC40" i="3"/>
  <c r="O193" i="3"/>
  <c r="P193" i="3" s="1"/>
  <c r="O192" i="3"/>
  <c r="P192" i="3" s="1"/>
  <c r="M190" i="3"/>
  <c r="O190" i="3" s="1"/>
  <c r="P190" i="3" s="1"/>
  <c r="N190" i="3"/>
  <c r="L195" i="3"/>
  <c r="N197" i="3"/>
  <c r="M197" i="3"/>
  <c r="O197" i="3" s="1"/>
  <c r="P197" i="3" s="1"/>
  <c r="L202" i="3"/>
  <c r="M194" i="3"/>
  <c r="L199" i="3"/>
  <c r="L204" i="3" s="1"/>
  <c r="N194" i="3"/>
  <c r="O185" i="3"/>
  <c r="P185" i="3" s="1"/>
  <c r="R192" i="3" s="1"/>
  <c r="L203" i="3"/>
  <c r="M198" i="3"/>
  <c r="N198" i="3"/>
  <c r="L201" i="3"/>
  <c r="M196" i="3"/>
  <c r="N196" i="3"/>
  <c r="B372" i="2" l="1"/>
  <c r="E362" i="2"/>
  <c r="G362" i="2"/>
  <c r="B373" i="2"/>
  <c r="G363" i="2"/>
  <c r="E363" i="2"/>
  <c r="B381" i="2"/>
  <c r="G371" i="2"/>
  <c r="E371" i="2"/>
  <c r="B375" i="2"/>
  <c r="G365" i="2"/>
  <c r="E365" i="2"/>
  <c r="B376" i="2"/>
  <c r="G366" i="2"/>
  <c r="E366" i="2"/>
  <c r="B379" i="2"/>
  <c r="G369" i="2"/>
  <c r="E369" i="2"/>
  <c r="B377" i="2"/>
  <c r="G367" i="2"/>
  <c r="E367" i="2"/>
  <c r="B374" i="2"/>
  <c r="G364" i="2"/>
  <c r="E364" i="2"/>
  <c r="B378" i="2"/>
  <c r="E368" i="2"/>
  <c r="G368" i="2"/>
  <c r="B380" i="2"/>
  <c r="G370" i="2"/>
  <c r="E370" i="2"/>
  <c r="R191" i="3"/>
  <c r="Z204" i="3"/>
  <c r="AC41" i="3"/>
  <c r="M204" i="3"/>
  <c r="N204" i="3"/>
  <c r="O204" i="3" s="1"/>
  <c r="P204" i="3" s="1"/>
  <c r="O196" i="3"/>
  <c r="P196" i="3" s="1"/>
  <c r="O198" i="3"/>
  <c r="P198" i="3" s="1"/>
  <c r="O194" i="3"/>
  <c r="N199" i="3"/>
  <c r="M199" i="3"/>
  <c r="O199" i="3" s="1"/>
  <c r="P199" i="3" s="1"/>
  <c r="M202" i="3"/>
  <c r="N202" i="3"/>
  <c r="N203" i="3"/>
  <c r="M203" i="3"/>
  <c r="O203" i="3" s="1"/>
  <c r="P203" i="3" s="1"/>
  <c r="L200" i="3"/>
  <c r="N195" i="3"/>
  <c r="M195" i="3"/>
  <c r="R185" i="3"/>
  <c r="R193" i="3"/>
  <c r="R190" i="3"/>
  <c r="R186" i="3"/>
  <c r="R187" i="3"/>
  <c r="R189" i="3"/>
  <c r="R188" i="3"/>
  <c r="M201" i="3"/>
  <c r="N201" i="3"/>
  <c r="B387" i="2" l="1"/>
  <c r="G377" i="2"/>
  <c r="E377" i="2"/>
  <c r="B391" i="2"/>
  <c r="G381" i="2"/>
  <c r="E381" i="2"/>
  <c r="B390" i="2"/>
  <c r="G380" i="2"/>
  <c r="E380" i="2"/>
  <c r="B389" i="2"/>
  <c r="G379" i="2"/>
  <c r="E379" i="2"/>
  <c r="B383" i="2"/>
  <c r="G373" i="2"/>
  <c r="E373" i="2"/>
  <c r="B385" i="2"/>
  <c r="G375" i="2"/>
  <c r="E375" i="2"/>
  <c r="B384" i="2"/>
  <c r="G374" i="2"/>
  <c r="E374" i="2"/>
  <c r="B388" i="2"/>
  <c r="G378" i="2"/>
  <c r="E378" i="2"/>
  <c r="B386" i="2"/>
  <c r="G376" i="2"/>
  <c r="E376" i="2"/>
  <c r="B382" i="2"/>
  <c r="G372" i="2"/>
  <c r="E372" i="2"/>
  <c r="P194" i="3"/>
  <c r="R194" i="3" s="1"/>
  <c r="O195" i="3"/>
  <c r="P195" i="3" s="1"/>
  <c r="R197" i="3"/>
  <c r="AC42" i="3"/>
  <c r="O201" i="3"/>
  <c r="P201" i="3" s="1"/>
  <c r="O202" i="3"/>
  <c r="P202" i="3" s="1"/>
  <c r="M200" i="3"/>
  <c r="N200" i="3"/>
  <c r="B394" i="2" l="1"/>
  <c r="G384" i="2"/>
  <c r="E384" i="2"/>
  <c r="B400" i="2"/>
  <c r="G390" i="2"/>
  <c r="E390" i="2"/>
  <c r="B398" i="2"/>
  <c r="E388" i="2"/>
  <c r="G388" i="2"/>
  <c r="B392" i="2"/>
  <c r="G382" i="2"/>
  <c r="E382" i="2"/>
  <c r="B395" i="2"/>
  <c r="G385" i="2"/>
  <c r="E385" i="2"/>
  <c r="B401" i="2"/>
  <c r="G391" i="2"/>
  <c r="E391" i="2"/>
  <c r="B399" i="2"/>
  <c r="G389" i="2"/>
  <c r="E389" i="2"/>
  <c r="B396" i="2"/>
  <c r="G386" i="2"/>
  <c r="E386" i="2"/>
  <c r="B393" i="2"/>
  <c r="G383" i="2"/>
  <c r="E383" i="2"/>
  <c r="B397" i="2"/>
  <c r="G387" i="2"/>
  <c r="E387" i="2"/>
  <c r="O200" i="3"/>
  <c r="P200" i="3" s="1"/>
  <c r="R195" i="3"/>
  <c r="R196" i="3"/>
  <c r="R198" i="3"/>
  <c r="AC43" i="3"/>
  <c r="R199" i="3"/>
  <c r="R200" i="3"/>
  <c r="B402" i="2" l="1"/>
  <c r="G392" i="2"/>
  <c r="E392" i="2"/>
  <c r="B409" i="2"/>
  <c r="G399" i="2"/>
  <c r="E399" i="2"/>
  <c r="B408" i="2"/>
  <c r="G398" i="2"/>
  <c r="E398" i="2"/>
  <c r="B406" i="2"/>
  <c r="G396" i="2"/>
  <c r="E396" i="2"/>
  <c r="B407" i="2"/>
  <c r="G397" i="2"/>
  <c r="E397" i="2"/>
  <c r="B411" i="2"/>
  <c r="G401" i="2"/>
  <c r="E401" i="2"/>
  <c r="B410" i="2"/>
  <c r="G400" i="2"/>
  <c r="E400" i="2"/>
  <c r="B403" i="2"/>
  <c r="G393" i="2"/>
  <c r="E393" i="2"/>
  <c r="B405" i="2"/>
  <c r="G395" i="2"/>
  <c r="E395" i="2"/>
  <c r="B404" i="2"/>
  <c r="G394" i="2"/>
  <c r="E394" i="2"/>
  <c r="AC44" i="3"/>
  <c r="R204" i="3"/>
  <c r="R202" i="3"/>
  <c r="R203" i="3"/>
  <c r="R201" i="3"/>
  <c r="B420" i="2" l="1"/>
  <c r="G410" i="2"/>
  <c r="E410" i="2"/>
  <c r="B418" i="2"/>
  <c r="G408" i="2"/>
  <c r="E408" i="2"/>
  <c r="B413" i="2"/>
  <c r="G403" i="2"/>
  <c r="E403" i="2"/>
  <c r="B414" i="2"/>
  <c r="G404" i="2"/>
  <c r="E404" i="2"/>
  <c r="B421" i="2"/>
  <c r="G411" i="2"/>
  <c r="E411" i="2"/>
  <c r="B419" i="2"/>
  <c r="G409" i="2"/>
  <c r="E409" i="2"/>
  <c r="B416" i="2"/>
  <c r="G406" i="2"/>
  <c r="E406" i="2"/>
  <c r="B415" i="2"/>
  <c r="G405" i="2"/>
  <c r="E405" i="2"/>
  <c r="B417" i="2"/>
  <c r="G407" i="2"/>
  <c r="E407" i="2"/>
  <c r="B412" i="2"/>
  <c r="G402" i="2"/>
  <c r="E402" i="2"/>
  <c r="AC45" i="3"/>
  <c r="B426" i="2" l="1"/>
  <c r="G416" i="2"/>
  <c r="E416" i="2"/>
  <c r="B423" i="2"/>
  <c r="G413" i="2"/>
  <c r="E413" i="2"/>
  <c r="B424" i="2"/>
  <c r="G414" i="2"/>
  <c r="E414" i="2"/>
  <c r="B422" i="2"/>
  <c r="E412" i="2"/>
  <c r="G412" i="2"/>
  <c r="B429" i="2"/>
  <c r="G419" i="2"/>
  <c r="E419" i="2"/>
  <c r="B428" i="2"/>
  <c r="E418" i="2"/>
  <c r="G418" i="2"/>
  <c r="B425" i="2"/>
  <c r="G415" i="2"/>
  <c r="E415" i="2"/>
  <c r="B427" i="2"/>
  <c r="G417" i="2"/>
  <c r="E417" i="2"/>
  <c r="B431" i="2"/>
  <c r="G421" i="2"/>
  <c r="E421" i="2"/>
  <c r="B430" i="2"/>
  <c r="G420" i="2"/>
  <c r="E420" i="2"/>
  <c r="AC46" i="3"/>
  <c r="B435" i="2" l="1"/>
  <c r="G425" i="2"/>
  <c r="E425" i="2"/>
  <c r="B434" i="2"/>
  <c r="G424" i="2"/>
  <c r="E424" i="2"/>
  <c r="B440" i="2"/>
  <c r="G430" i="2"/>
  <c r="E430" i="2"/>
  <c r="B438" i="2"/>
  <c r="G428" i="2"/>
  <c r="E428" i="2"/>
  <c r="B433" i="2"/>
  <c r="G423" i="2"/>
  <c r="E423" i="2"/>
  <c r="B432" i="2"/>
  <c r="G422" i="2"/>
  <c r="E422" i="2"/>
  <c r="B437" i="2"/>
  <c r="G427" i="2"/>
  <c r="E427" i="2"/>
  <c r="B441" i="2"/>
  <c r="G431" i="2"/>
  <c r="E431" i="2"/>
  <c r="B439" i="2"/>
  <c r="G429" i="2"/>
  <c r="E429" i="2"/>
  <c r="B436" i="2"/>
  <c r="G426" i="2"/>
  <c r="E426" i="2"/>
  <c r="AC47" i="3"/>
  <c r="B447" i="2" l="1"/>
  <c r="G437" i="2"/>
  <c r="E437" i="2"/>
  <c r="B450" i="2"/>
  <c r="G440" i="2"/>
  <c r="E440" i="2"/>
  <c r="B451" i="2"/>
  <c r="G441" i="2"/>
  <c r="E441" i="2"/>
  <c r="B446" i="2"/>
  <c r="G436" i="2"/>
  <c r="E436" i="2"/>
  <c r="B442" i="2"/>
  <c r="E432" i="2"/>
  <c r="G432" i="2"/>
  <c r="B444" i="2"/>
  <c r="G434" i="2"/>
  <c r="E434" i="2"/>
  <c r="B448" i="2"/>
  <c r="G438" i="2"/>
  <c r="E438" i="2"/>
  <c r="B449" i="2"/>
  <c r="G439" i="2"/>
  <c r="E439" i="2"/>
  <c r="B443" i="2"/>
  <c r="G433" i="2"/>
  <c r="E433" i="2"/>
  <c r="B445" i="2"/>
  <c r="E435" i="2"/>
  <c r="G435" i="2"/>
  <c r="AC48" i="3"/>
  <c r="B458" i="2" l="1"/>
  <c r="G448" i="2"/>
  <c r="E448" i="2"/>
  <c r="B461" i="2"/>
  <c r="G451" i="2"/>
  <c r="E451" i="2"/>
  <c r="B455" i="2"/>
  <c r="G445" i="2"/>
  <c r="E445" i="2"/>
  <c r="B454" i="2"/>
  <c r="G444" i="2"/>
  <c r="E444" i="2"/>
  <c r="B460" i="2"/>
  <c r="G450" i="2"/>
  <c r="E450" i="2"/>
  <c r="B459" i="2"/>
  <c r="G449" i="2"/>
  <c r="E449" i="2"/>
  <c r="B456" i="2"/>
  <c r="G446" i="2"/>
  <c r="E446" i="2"/>
  <c r="B453" i="2"/>
  <c r="G443" i="2"/>
  <c r="E443" i="2"/>
  <c r="B452" i="2"/>
  <c r="G442" i="2"/>
  <c r="E442" i="2"/>
  <c r="B457" i="2"/>
  <c r="G447" i="2"/>
  <c r="E447" i="2"/>
  <c r="AC49" i="3"/>
  <c r="B466" i="2" l="1"/>
  <c r="G456" i="2"/>
  <c r="E456" i="2"/>
  <c r="B465" i="2"/>
  <c r="G455" i="2"/>
  <c r="E455" i="2"/>
  <c r="B464" i="2"/>
  <c r="G454" i="2"/>
  <c r="E454" i="2"/>
  <c r="B463" i="2"/>
  <c r="G453" i="2"/>
  <c r="E453" i="2"/>
  <c r="B467" i="2"/>
  <c r="G457" i="2"/>
  <c r="E457" i="2"/>
  <c r="B469" i="2"/>
  <c r="G459" i="2"/>
  <c r="E459" i="2"/>
  <c r="B471" i="2"/>
  <c r="G461" i="2"/>
  <c r="E461" i="2"/>
  <c r="B462" i="2"/>
  <c r="G452" i="2"/>
  <c r="E452" i="2"/>
  <c r="B470" i="2"/>
  <c r="G460" i="2"/>
  <c r="E460" i="2"/>
  <c r="B468" i="2"/>
  <c r="G458" i="2"/>
  <c r="E458" i="2"/>
  <c r="AC50" i="3"/>
  <c r="B472" i="2" l="1"/>
  <c r="E462" i="2"/>
  <c r="G462" i="2"/>
  <c r="B473" i="2"/>
  <c r="G463" i="2"/>
  <c r="E463" i="2"/>
  <c r="B474" i="2"/>
  <c r="G464" i="2"/>
  <c r="E464" i="2"/>
  <c r="B478" i="2"/>
  <c r="E468" i="2"/>
  <c r="G468" i="2"/>
  <c r="B479" i="2"/>
  <c r="G469" i="2"/>
  <c r="E469" i="2"/>
  <c r="B475" i="2"/>
  <c r="E465" i="2"/>
  <c r="G465" i="2"/>
  <c r="B481" i="2"/>
  <c r="G471" i="2"/>
  <c r="E471" i="2"/>
  <c r="B480" i="2"/>
  <c r="G470" i="2"/>
  <c r="E470" i="2"/>
  <c r="B477" i="2"/>
  <c r="G467" i="2"/>
  <c r="E467" i="2"/>
  <c r="B476" i="2"/>
  <c r="G466" i="2"/>
  <c r="E466" i="2"/>
  <c r="AC51" i="3"/>
  <c r="B488" i="2" l="1"/>
  <c r="G478" i="2"/>
  <c r="E478" i="2"/>
  <c r="B490" i="2"/>
  <c r="G480" i="2"/>
  <c r="E480" i="2"/>
  <c r="B491" i="2"/>
  <c r="G481" i="2"/>
  <c r="E481" i="2"/>
  <c r="B486" i="2"/>
  <c r="G476" i="2"/>
  <c r="E476" i="2"/>
  <c r="B485" i="2"/>
  <c r="G475" i="2"/>
  <c r="E475" i="2"/>
  <c r="B483" i="2"/>
  <c r="G473" i="2"/>
  <c r="E473" i="2"/>
  <c r="B484" i="2"/>
  <c r="G474" i="2"/>
  <c r="E474" i="2"/>
  <c r="B487" i="2"/>
  <c r="G477" i="2"/>
  <c r="E477" i="2"/>
  <c r="B489" i="2"/>
  <c r="G479" i="2"/>
  <c r="E479" i="2"/>
  <c r="B482" i="2"/>
  <c r="G472" i="2"/>
  <c r="E472" i="2"/>
  <c r="AC52" i="3"/>
  <c r="B494" i="2" l="1"/>
  <c r="G484" i="2"/>
  <c r="E484" i="2"/>
  <c r="B501" i="2"/>
  <c r="G491" i="2"/>
  <c r="E491" i="2"/>
  <c r="B492" i="2"/>
  <c r="G482" i="2"/>
  <c r="E482" i="2"/>
  <c r="B493" i="2"/>
  <c r="G483" i="2"/>
  <c r="E483" i="2"/>
  <c r="B500" i="2"/>
  <c r="G490" i="2"/>
  <c r="E490" i="2"/>
  <c r="B496" i="2"/>
  <c r="G486" i="2"/>
  <c r="E486" i="2"/>
  <c r="B497" i="2"/>
  <c r="G487" i="2"/>
  <c r="E487" i="2"/>
  <c r="B499" i="2"/>
  <c r="G489" i="2"/>
  <c r="E489" i="2"/>
  <c r="B495" i="2"/>
  <c r="E485" i="2"/>
  <c r="G485" i="2"/>
  <c r="B498" i="2"/>
  <c r="E488" i="2"/>
  <c r="G488" i="2"/>
  <c r="AC53" i="3"/>
  <c r="B509" i="2" l="1"/>
  <c r="G499" i="2"/>
  <c r="E499" i="2"/>
  <c r="B503" i="2"/>
  <c r="G493" i="2"/>
  <c r="E493" i="2"/>
  <c r="B508" i="2"/>
  <c r="G498" i="2"/>
  <c r="E498" i="2"/>
  <c r="B506" i="2"/>
  <c r="G496" i="2"/>
  <c r="E496" i="2"/>
  <c r="B511" i="2"/>
  <c r="G501" i="2"/>
  <c r="E501" i="2"/>
  <c r="B507" i="2"/>
  <c r="G497" i="2"/>
  <c r="E497" i="2"/>
  <c r="B502" i="2"/>
  <c r="G492" i="2"/>
  <c r="E492" i="2"/>
  <c r="B505" i="2"/>
  <c r="G495" i="2"/>
  <c r="E495" i="2"/>
  <c r="B510" i="2"/>
  <c r="G500" i="2"/>
  <c r="E500" i="2"/>
  <c r="B504" i="2"/>
  <c r="G494" i="2"/>
  <c r="E494" i="2"/>
  <c r="AC54" i="3"/>
  <c r="B516" i="2" l="1"/>
  <c r="G506" i="2"/>
  <c r="E506" i="2"/>
  <c r="B515" i="2"/>
  <c r="G505" i="2"/>
  <c r="E505" i="2"/>
  <c r="B512" i="2"/>
  <c r="G502" i="2"/>
  <c r="E502" i="2"/>
  <c r="B518" i="2"/>
  <c r="G508" i="2"/>
  <c r="E508" i="2"/>
  <c r="B514" i="2"/>
  <c r="G504" i="2"/>
  <c r="E504" i="2"/>
  <c r="B517" i="2"/>
  <c r="G507" i="2"/>
  <c r="E507" i="2"/>
  <c r="B513" i="2"/>
  <c r="G503" i="2"/>
  <c r="E503" i="2"/>
  <c r="B520" i="2"/>
  <c r="G510" i="2"/>
  <c r="E510" i="2"/>
  <c r="B521" i="2"/>
  <c r="G511" i="2"/>
  <c r="E511" i="2"/>
  <c r="B519" i="2"/>
  <c r="G509" i="2"/>
  <c r="E509" i="2"/>
  <c r="AC55" i="3"/>
  <c r="B530" i="2" l="1"/>
  <c r="G520" i="2"/>
  <c r="E520" i="2"/>
  <c r="B523" i="2"/>
  <c r="G513" i="2"/>
  <c r="E513" i="2"/>
  <c r="B522" i="2"/>
  <c r="G512" i="2"/>
  <c r="E512" i="2"/>
  <c r="B529" i="2"/>
  <c r="G519" i="2"/>
  <c r="E519" i="2"/>
  <c r="B527" i="2"/>
  <c r="G517" i="2"/>
  <c r="E517" i="2"/>
  <c r="B525" i="2"/>
  <c r="G515" i="2"/>
  <c r="E515" i="2"/>
  <c r="B528" i="2"/>
  <c r="E518" i="2"/>
  <c r="G518" i="2"/>
  <c r="B531" i="2"/>
  <c r="G521" i="2"/>
  <c r="E521" i="2"/>
  <c r="B524" i="2"/>
  <c r="G514" i="2"/>
  <c r="E514" i="2"/>
  <c r="B526" i="2"/>
  <c r="G516" i="2"/>
  <c r="E516" i="2"/>
  <c r="AC56" i="3"/>
  <c r="B539" i="2" l="1"/>
  <c r="G529" i="2"/>
  <c r="E529" i="2"/>
  <c r="B541" i="2"/>
  <c r="G531" i="2"/>
  <c r="E531" i="2"/>
  <c r="B538" i="2"/>
  <c r="G528" i="2"/>
  <c r="E528" i="2"/>
  <c r="B536" i="2"/>
  <c r="G526" i="2"/>
  <c r="E526" i="2"/>
  <c r="B535" i="2"/>
  <c r="G525" i="2"/>
  <c r="E525" i="2"/>
  <c r="B533" i="2"/>
  <c r="G523" i="2"/>
  <c r="E523" i="2"/>
  <c r="B532" i="2"/>
  <c r="G522" i="2"/>
  <c r="E522" i="2"/>
  <c r="B534" i="2"/>
  <c r="G524" i="2"/>
  <c r="E524" i="2"/>
  <c r="B537" i="2"/>
  <c r="G527" i="2"/>
  <c r="E527" i="2"/>
  <c r="B540" i="2"/>
  <c r="G530" i="2"/>
  <c r="E530" i="2"/>
  <c r="AC57" i="3"/>
  <c r="B544" i="2" l="1"/>
  <c r="G534" i="2"/>
  <c r="E534" i="2"/>
  <c r="B546" i="2"/>
  <c r="G536" i="2"/>
  <c r="E536" i="2"/>
  <c r="B542" i="2"/>
  <c r="G532" i="2"/>
  <c r="E532" i="2"/>
  <c r="B548" i="2"/>
  <c r="G538" i="2"/>
  <c r="E538" i="2"/>
  <c r="B550" i="2"/>
  <c r="G540" i="2"/>
  <c r="E540" i="2"/>
  <c r="B543" i="2"/>
  <c r="G533" i="2"/>
  <c r="E533" i="2"/>
  <c r="B551" i="2"/>
  <c r="G541" i="2"/>
  <c r="E541" i="2"/>
  <c r="B547" i="2"/>
  <c r="G537" i="2"/>
  <c r="E537" i="2"/>
  <c r="B545" i="2"/>
  <c r="G535" i="2"/>
  <c r="E535" i="2"/>
  <c r="B549" i="2"/>
  <c r="G539" i="2"/>
  <c r="E539" i="2"/>
  <c r="AC58" i="3"/>
  <c r="B558" i="2" l="1"/>
  <c r="G548" i="2"/>
  <c r="E548" i="2"/>
  <c r="B561" i="2"/>
  <c r="G551" i="2"/>
  <c r="E551" i="2"/>
  <c r="B552" i="2"/>
  <c r="G542" i="2"/>
  <c r="E542" i="2"/>
  <c r="B557" i="2"/>
  <c r="G547" i="2"/>
  <c r="E547" i="2"/>
  <c r="B559" i="2"/>
  <c r="G549" i="2"/>
  <c r="E549" i="2"/>
  <c r="B553" i="2"/>
  <c r="G543" i="2"/>
  <c r="E543" i="2"/>
  <c r="B556" i="2"/>
  <c r="G546" i="2"/>
  <c r="E546" i="2"/>
  <c r="B555" i="2"/>
  <c r="G545" i="2"/>
  <c r="E545" i="2"/>
  <c r="B560" i="2"/>
  <c r="G550" i="2"/>
  <c r="E550" i="2"/>
  <c r="B554" i="2"/>
  <c r="G544" i="2"/>
  <c r="E544" i="2"/>
  <c r="AC59" i="3"/>
  <c r="B565" i="2" l="1"/>
  <c r="G555" i="2"/>
  <c r="E555" i="2"/>
  <c r="B567" i="2"/>
  <c r="G557" i="2"/>
  <c r="E557" i="2"/>
  <c r="B566" i="2"/>
  <c r="G556" i="2"/>
  <c r="E556" i="2"/>
  <c r="B562" i="2"/>
  <c r="G552" i="2"/>
  <c r="E552" i="2"/>
  <c r="B564" i="2"/>
  <c r="G554" i="2"/>
  <c r="E554" i="2"/>
  <c r="B563" i="2"/>
  <c r="G553" i="2"/>
  <c r="E553" i="2"/>
  <c r="B571" i="2"/>
  <c r="G561" i="2"/>
  <c r="E561" i="2"/>
  <c r="B570" i="2"/>
  <c r="G560" i="2"/>
  <c r="E560" i="2"/>
  <c r="B569" i="2"/>
  <c r="G559" i="2"/>
  <c r="E559" i="2"/>
  <c r="B568" i="2"/>
  <c r="G558" i="2"/>
  <c r="E558" i="2"/>
  <c r="AC60" i="3"/>
  <c r="B580" i="2" l="1"/>
  <c r="G570" i="2"/>
  <c r="E570" i="2"/>
  <c r="B572" i="2"/>
  <c r="E562" i="2"/>
  <c r="G562" i="2"/>
  <c r="B581" i="2"/>
  <c r="G571" i="2"/>
  <c r="E571" i="2"/>
  <c r="B576" i="2"/>
  <c r="G566" i="2"/>
  <c r="E566" i="2"/>
  <c r="B578" i="2"/>
  <c r="G568" i="2"/>
  <c r="E568" i="2"/>
  <c r="B573" i="2"/>
  <c r="G563" i="2"/>
  <c r="E563" i="2"/>
  <c r="B577" i="2"/>
  <c r="G567" i="2"/>
  <c r="E567" i="2"/>
  <c r="B579" i="2"/>
  <c r="G569" i="2"/>
  <c r="E569" i="2"/>
  <c r="B574" i="2"/>
  <c r="G564" i="2"/>
  <c r="E564" i="2"/>
  <c r="B575" i="2"/>
  <c r="E565" i="2"/>
  <c r="G565" i="2"/>
  <c r="AC61" i="3"/>
  <c r="B589" i="2" l="1"/>
  <c r="G579" i="2"/>
  <c r="E579" i="2"/>
  <c r="B586" i="2"/>
  <c r="G576" i="2"/>
  <c r="E576" i="2"/>
  <c r="B587" i="2"/>
  <c r="G577" i="2"/>
  <c r="E577" i="2"/>
  <c r="B591" i="2"/>
  <c r="G581" i="2"/>
  <c r="E581" i="2"/>
  <c r="B585" i="2"/>
  <c r="G575" i="2"/>
  <c r="E575" i="2"/>
  <c r="B583" i="2"/>
  <c r="G573" i="2"/>
  <c r="E573" i="2"/>
  <c r="B582" i="2"/>
  <c r="G572" i="2"/>
  <c r="E572" i="2"/>
  <c r="B584" i="2"/>
  <c r="G574" i="2"/>
  <c r="E574" i="2"/>
  <c r="B588" i="2"/>
  <c r="G578" i="2"/>
  <c r="E578" i="2"/>
  <c r="B590" i="2"/>
  <c r="G580" i="2"/>
  <c r="E580" i="2"/>
  <c r="AC62" i="3"/>
  <c r="B594" i="2" l="1"/>
  <c r="G584" i="2"/>
  <c r="E584" i="2"/>
  <c r="B601" i="2"/>
  <c r="G591" i="2"/>
  <c r="E591" i="2"/>
  <c r="B592" i="2"/>
  <c r="G582" i="2"/>
  <c r="E582" i="2"/>
  <c r="B597" i="2"/>
  <c r="G587" i="2"/>
  <c r="E587" i="2"/>
  <c r="B600" i="2"/>
  <c r="G590" i="2"/>
  <c r="E590" i="2"/>
  <c r="B593" i="2"/>
  <c r="G583" i="2"/>
  <c r="E583" i="2"/>
  <c r="B596" i="2"/>
  <c r="G586" i="2"/>
  <c r="E586" i="2"/>
  <c r="B598" i="2"/>
  <c r="G588" i="2"/>
  <c r="E588" i="2"/>
  <c r="B595" i="2"/>
  <c r="E585" i="2"/>
  <c r="G585" i="2"/>
  <c r="B599" i="2"/>
  <c r="G589" i="2"/>
  <c r="E589" i="2"/>
  <c r="AC63" i="3"/>
  <c r="B608" i="2" l="1"/>
  <c r="G598" i="2"/>
  <c r="E598" i="2"/>
  <c r="B607" i="2"/>
  <c r="G597" i="2"/>
  <c r="E597" i="2"/>
  <c r="B606" i="2"/>
  <c r="G596" i="2"/>
  <c r="E596" i="2"/>
  <c r="B602" i="2"/>
  <c r="G592" i="2"/>
  <c r="E592" i="2"/>
  <c r="B609" i="2"/>
  <c r="G599" i="2"/>
  <c r="E599" i="2"/>
  <c r="B603" i="2"/>
  <c r="G593" i="2"/>
  <c r="E593" i="2"/>
  <c r="B611" i="2"/>
  <c r="G601" i="2"/>
  <c r="E601" i="2"/>
  <c r="B605" i="2"/>
  <c r="G595" i="2"/>
  <c r="E595" i="2"/>
  <c r="B610" i="2"/>
  <c r="G600" i="2"/>
  <c r="E600" i="2"/>
  <c r="B604" i="2"/>
  <c r="G594" i="2"/>
  <c r="E594" i="2"/>
  <c r="AC64" i="3"/>
  <c r="B615" i="2" l="1"/>
  <c r="G605" i="2"/>
  <c r="E605" i="2"/>
  <c r="B612" i="2"/>
  <c r="G602" i="2"/>
  <c r="E602" i="2"/>
  <c r="B621" i="2"/>
  <c r="G611" i="2"/>
  <c r="E611" i="2"/>
  <c r="B616" i="2"/>
  <c r="G606" i="2"/>
  <c r="E606" i="2"/>
  <c r="B614" i="2"/>
  <c r="G604" i="2"/>
  <c r="E604" i="2"/>
  <c r="B613" i="2"/>
  <c r="G603" i="2"/>
  <c r="E603" i="2"/>
  <c r="B617" i="2"/>
  <c r="G607" i="2"/>
  <c r="E607" i="2"/>
  <c r="B620" i="2"/>
  <c r="G610" i="2"/>
  <c r="E610" i="2"/>
  <c r="B619" i="2"/>
  <c r="G609" i="2"/>
  <c r="E609" i="2"/>
  <c r="B618" i="2"/>
  <c r="G608" i="2"/>
  <c r="E608" i="2"/>
  <c r="AC65" i="3"/>
  <c r="B627" i="2" l="1"/>
  <c r="G617" i="2"/>
  <c r="E617" i="2"/>
  <c r="B631" i="2"/>
  <c r="G621" i="2"/>
  <c r="E621" i="2"/>
  <c r="B628" i="2"/>
  <c r="E618" i="2"/>
  <c r="G618" i="2"/>
  <c r="B623" i="2"/>
  <c r="G613" i="2"/>
  <c r="E613" i="2"/>
  <c r="B622" i="2"/>
  <c r="G612" i="2"/>
  <c r="E612" i="2"/>
  <c r="B630" i="2"/>
  <c r="G620" i="2"/>
  <c r="E620" i="2"/>
  <c r="B626" i="2"/>
  <c r="G616" i="2"/>
  <c r="E616" i="2"/>
  <c r="B629" i="2"/>
  <c r="G619" i="2"/>
  <c r="E619" i="2"/>
  <c r="B624" i="2"/>
  <c r="G614" i="2"/>
  <c r="E614" i="2"/>
  <c r="B625" i="2"/>
  <c r="G615" i="2"/>
  <c r="E615" i="2"/>
  <c r="AC66" i="3"/>
  <c r="B639" i="2" l="1"/>
  <c r="G629" i="2"/>
  <c r="E629" i="2"/>
  <c r="B633" i="2"/>
  <c r="G623" i="2"/>
  <c r="E623" i="2"/>
  <c r="B636" i="2"/>
  <c r="G626" i="2"/>
  <c r="E626" i="2"/>
  <c r="B638" i="2"/>
  <c r="G628" i="2"/>
  <c r="E628" i="2"/>
  <c r="B635" i="2"/>
  <c r="G625" i="2"/>
  <c r="E625" i="2"/>
  <c r="B640" i="2"/>
  <c r="G630" i="2"/>
  <c r="E630" i="2"/>
  <c r="B641" i="2"/>
  <c r="G631" i="2"/>
  <c r="E631" i="2"/>
  <c r="B634" i="2"/>
  <c r="G624" i="2"/>
  <c r="E624" i="2"/>
  <c r="B632" i="2"/>
  <c r="G622" i="2"/>
  <c r="E622" i="2"/>
  <c r="B637" i="2"/>
  <c r="G627" i="2"/>
  <c r="E627" i="2"/>
  <c r="AC67" i="3"/>
  <c r="B644" i="2" l="1"/>
  <c r="G634" i="2"/>
  <c r="E634" i="2"/>
  <c r="B648" i="2"/>
  <c r="E638" i="2"/>
  <c r="G638" i="2"/>
  <c r="B651" i="2"/>
  <c r="G641" i="2"/>
  <c r="E641" i="2"/>
  <c r="B646" i="2"/>
  <c r="G636" i="2"/>
  <c r="E636" i="2"/>
  <c r="B647" i="2"/>
  <c r="G637" i="2"/>
  <c r="E637" i="2"/>
  <c r="B650" i="2"/>
  <c r="G640" i="2"/>
  <c r="E640" i="2"/>
  <c r="B643" i="2"/>
  <c r="G633" i="2"/>
  <c r="E633" i="2"/>
  <c r="B642" i="2"/>
  <c r="E632" i="2"/>
  <c r="G632" i="2"/>
  <c r="B645" i="2"/>
  <c r="G635" i="2"/>
  <c r="E635" i="2"/>
  <c r="B649" i="2"/>
  <c r="G639" i="2"/>
  <c r="E639" i="2"/>
  <c r="AC68" i="3"/>
  <c r="B652" i="2" l="1"/>
  <c r="G642" i="2"/>
  <c r="E642" i="2"/>
  <c r="B656" i="2"/>
  <c r="G646" i="2"/>
  <c r="E646" i="2"/>
  <c r="B653" i="2"/>
  <c r="G643" i="2"/>
  <c r="E643" i="2"/>
  <c r="B661" i="2"/>
  <c r="G651" i="2"/>
  <c r="E651" i="2"/>
  <c r="B659" i="2"/>
  <c r="G649" i="2"/>
  <c r="E649" i="2"/>
  <c r="B660" i="2"/>
  <c r="G650" i="2"/>
  <c r="E650" i="2"/>
  <c r="B658" i="2"/>
  <c r="G648" i="2"/>
  <c r="E648" i="2"/>
  <c r="B655" i="2"/>
  <c r="G645" i="2"/>
  <c r="E645" i="2"/>
  <c r="B657" i="2"/>
  <c r="G647" i="2"/>
  <c r="E647" i="2"/>
  <c r="B654" i="2"/>
  <c r="G644" i="2"/>
  <c r="E644" i="2"/>
  <c r="AC69" i="3"/>
  <c r="B665" i="2" l="1"/>
  <c r="G655" i="2"/>
  <c r="E655" i="2"/>
  <c r="B671" i="2"/>
  <c r="G661" i="2"/>
  <c r="E661" i="2"/>
  <c r="B668" i="2"/>
  <c r="G658" i="2"/>
  <c r="E658" i="2"/>
  <c r="B663" i="2"/>
  <c r="G653" i="2"/>
  <c r="E653" i="2"/>
  <c r="B664" i="2"/>
  <c r="G654" i="2"/>
  <c r="E654" i="2"/>
  <c r="B670" i="2"/>
  <c r="G660" i="2"/>
  <c r="E660" i="2"/>
  <c r="B666" i="2"/>
  <c r="G656" i="2"/>
  <c r="E656" i="2"/>
  <c r="B667" i="2"/>
  <c r="G657" i="2"/>
  <c r="E657" i="2"/>
  <c r="B669" i="2"/>
  <c r="G659" i="2"/>
  <c r="E659" i="2"/>
  <c r="B662" i="2"/>
  <c r="G652" i="2"/>
  <c r="E652" i="2"/>
  <c r="AC70" i="3"/>
  <c r="B677" i="2" l="1"/>
  <c r="G667" i="2"/>
  <c r="E667" i="2"/>
  <c r="B673" i="2"/>
  <c r="G663" i="2"/>
  <c r="E663" i="2"/>
  <c r="B676" i="2"/>
  <c r="G666" i="2"/>
  <c r="E666" i="2"/>
  <c r="B678" i="2"/>
  <c r="G668" i="2"/>
  <c r="E668" i="2"/>
  <c r="B672" i="2"/>
  <c r="G662" i="2"/>
  <c r="E662" i="2"/>
  <c r="B680" i="2"/>
  <c r="G670" i="2"/>
  <c r="E670" i="2"/>
  <c r="B681" i="2"/>
  <c r="G671" i="2"/>
  <c r="E671" i="2"/>
  <c r="B679" i="2"/>
  <c r="G669" i="2"/>
  <c r="E669" i="2"/>
  <c r="B674" i="2"/>
  <c r="G664" i="2"/>
  <c r="E664" i="2"/>
  <c r="B675" i="2"/>
  <c r="G665" i="2"/>
  <c r="E665" i="2"/>
  <c r="AC71" i="3"/>
  <c r="B691" i="2" l="1"/>
  <c r="G681" i="2"/>
  <c r="E681" i="2"/>
  <c r="B686" i="2"/>
  <c r="G676" i="2"/>
  <c r="E676" i="2"/>
  <c r="B688" i="2"/>
  <c r="G678" i="2"/>
  <c r="E678" i="2"/>
  <c r="B689" i="2"/>
  <c r="G679" i="2"/>
  <c r="E679" i="2"/>
  <c r="B685" i="2"/>
  <c r="G675" i="2"/>
  <c r="E675" i="2"/>
  <c r="B690" i="2"/>
  <c r="G680" i="2"/>
  <c r="E680" i="2"/>
  <c r="B683" i="2"/>
  <c r="G673" i="2"/>
  <c r="E673" i="2"/>
  <c r="B684" i="2"/>
  <c r="G674" i="2"/>
  <c r="E674" i="2"/>
  <c r="B682" i="2"/>
  <c r="G672" i="2"/>
  <c r="E672" i="2"/>
  <c r="B687" i="2"/>
  <c r="G677" i="2"/>
  <c r="E677" i="2"/>
  <c r="AC72" i="3"/>
  <c r="B694" i="2" l="1"/>
  <c r="G684" i="2"/>
  <c r="E684" i="2"/>
  <c r="B699" i="2"/>
  <c r="G689" i="2"/>
  <c r="E689" i="2"/>
  <c r="B693" i="2"/>
  <c r="G683" i="2"/>
  <c r="E683" i="2"/>
  <c r="B697" i="2"/>
  <c r="G687" i="2"/>
  <c r="E687" i="2"/>
  <c r="B700" i="2"/>
  <c r="G690" i="2"/>
  <c r="E690" i="2"/>
  <c r="B696" i="2"/>
  <c r="G686" i="2"/>
  <c r="E686" i="2"/>
  <c r="B698" i="2"/>
  <c r="G688" i="2"/>
  <c r="E688" i="2"/>
  <c r="B692" i="2"/>
  <c r="E682" i="2"/>
  <c r="G682" i="2"/>
  <c r="B695" i="2"/>
  <c r="G685" i="2"/>
  <c r="E685" i="2"/>
  <c r="B701" i="2"/>
  <c r="G691" i="2"/>
  <c r="E691" i="2"/>
  <c r="AC73" i="3"/>
  <c r="B702" i="2" l="1"/>
  <c r="G692" i="2"/>
  <c r="E692" i="2"/>
  <c r="B707" i="2"/>
  <c r="G697" i="2"/>
  <c r="E697" i="2"/>
  <c r="B703" i="2"/>
  <c r="G693" i="2"/>
  <c r="E693" i="2"/>
  <c r="B711" i="2"/>
  <c r="G701" i="2"/>
  <c r="E701" i="2"/>
  <c r="B706" i="2"/>
  <c r="G696" i="2"/>
  <c r="E696" i="2"/>
  <c r="B709" i="2"/>
  <c r="G699" i="2"/>
  <c r="E699" i="2"/>
  <c r="B708" i="2"/>
  <c r="G698" i="2"/>
  <c r="E698" i="2"/>
  <c r="B705" i="2"/>
  <c r="G695" i="2"/>
  <c r="E695" i="2"/>
  <c r="B710" i="2"/>
  <c r="G700" i="2"/>
  <c r="E700" i="2"/>
  <c r="B704" i="2"/>
  <c r="G694" i="2"/>
  <c r="E694" i="2"/>
  <c r="AC74" i="3"/>
  <c r="B715" i="2" l="1"/>
  <c r="G705" i="2"/>
  <c r="E705" i="2"/>
  <c r="B721" i="2"/>
  <c r="G711" i="2"/>
  <c r="E711" i="2"/>
  <c r="B718" i="2"/>
  <c r="G708" i="2"/>
  <c r="E708" i="2"/>
  <c r="B713" i="2"/>
  <c r="G703" i="2"/>
  <c r="E703" i="2"/>
  <c r="B714" i="2"/>
  <c r="G704" i="2"/>
  <c r="E704" i="2"/>
  <c r="B719" i="2"/>
  <c r="G709" i="2"/>
  <c r="E709" i="2"/>
  <c r="B717" i="2"/>
  <c r="G707" i="2"/>
  <c r="E707" i="2"/>
  <c r="B720" i="2"/>
  <c r="G710" i="2"/>
  <c r="E710" i="2"/>
  <c r="B716" i="2"/>
  <c r="G706" i="2"/>
  <c r="E706" i="2"/>
  <c r="B712" i="2"/>
  <c r="G702" i="2"/>
  <c r="E702" i="2"/>
  <c r="AC75" i="3"/>
  <c r="B730" i="2" l="1"/>
  <c r="G720" i="2"/>
  <c r="E720" i="2"/>
  <c r="B723" i="2"/>
  <c r="G713" i="2"/>
  <c r="E713" i="2"/>
  <c r="B727" i="2"/>
  <c r="G717" i="2"/>
  <c r="E717" i="2"/>
  <c r="B728" i="2"/>
  <c r="E718" i="2"/>
  <c r="G718" i="2"/>
  <c r="B722" i="2"/>
  <c r="E712" i="2"/>
  <c r="G712" i="2"/>
  <c r="B729" i="2"/>
  <c r="G719" i="2"/>
  <c r="E719" i="2"/>
  <c r="B731" i="2"/>
  <c r="G721" i="2"/>
  <c r="E721" i="2"/>
  <c r="B726" i="2"/>
  <c r="G716" i="2"/>
  <c r="E716" i="2"/>
  <c r="B724" i="2"/>
  <c r="G714" i="2"/>
  <c r="E714" i="2"/>
  <c r="B725" i="2"/>
  <c r="E715" i="2"/>
  <c r="G715" i="2"/>
  <c r="AC76" i="3"/>
  <c r="B736" i="2" l="1"/>
  <c r="G726" i="2"/>
  <c r="E726" i="2"/>
  <c r="B738" i="2"/>
  <c r="G728" i="2"/>
  <c r="E728" i="2"/>
  <c r="B741" i="2"/>
  <c r="G731" i="2"/>
  <c r="E731" i="2"/>
  <c r="B737" i="2"/>
  <c r="G727" i="2"/>
  <c r="E727" i="2"/>
  <c r="B735" i="2"/>
  <c r="G725" i="2"/>
  <c r="E725" i="2"/>
  <c r="B739" i="2"/>
  <c r="G729" i="2"/>
  <c r="E729" i="2"/>
  <c r="B733" i="2"/>
  <c r="G723" i="2"/>
  <c r="E723" i="2"/>
  <c r="B734" i="2"/>
  <c r="G724" i="2"/>
  <c r="E724" i="2"/>
  <c r="B732" i="2"/>
  <c r="G722" i="2"/>
  <c r="E722" i="2"/>
  <c r="B740" i="2"/>
  <c r="G730" i="2"/>
  <c r="E730" i="2"/>
  <c r="AC77" i="3"/>
  <c r="B743" i="2" l="1"/>
  <c r="G733" i="2"/>
  <c r="E733" i="2"/>
  <c r="B751" i="2"/>
  <c r="G741" i="2"/>
  <c r="E741" i="2"/>
  <c r="B744" i="2"/>
  <c r="G734" i="2"/>
  <c r="E734" i="2"/>
  <c r="B750" i="2"/>
  <c r="G740" i="2"/>
  <c r="E740" i="2"/>
  <c r="B749" i="2"/>
  <c r="G739" i="2"/>
  <c r="E739" i="2"/>
  <c r="B748" i="2"/>
  <c r="G738" i="2"/>
  <c r="E738" i="2"/>
  <c r="B747" i="2"/>
  <c r="G737" i="2"/>
  <c r="E737" i="2"/>
  <c r="B742" i="2"/>
  <c r="G732" i="2"/>
  <c r="E732" i="2"/>
  <c r="B745" i="2"/>
  <c r="E735" i="2"/>
  <c r="G735" i="2"/>
  <c r="B746" i="2"/>
  <c r="G736" i="2"/>
  <c r="E736" i="2"/>
  <c r="AC78" i="3"/>
  <c r="B752" i="2" l="1"/>
  <c r="G742" i="2"/>
  <c r="E742" i="2"/>
  <c r="B757" i="2"/>
  <c r="G747" i="2"/>
  <c r="E747" i="2"/>
  <c r="B754" i="2"/>
  <c r="G744" i="2"/>
  <c r="E744" i="2"/>
  <c r="B756" i="2"/>
  <c r="G746" i="2"/>
  <c r="E746" i="2"/>
  <c r="B758" i="2"/>
  <c r="G748" i="2"/>
  <c r="E748" i="2"/>
  <c r="B761" i="2"/>
  <c r="G751" i="2"/>
  <c r="E751" i="2"/>
  <c r="B760" i="2"/>
  <c r="G750" i="2"/>
  <c r="E750" i="2"/>
  <c r="B755" i="2"/>
  <c r="G745" i="2"/>
  <c r="E745" i="2"/>
  <c r="B759" i="2"/>
  <c r="G749" i="2"/>
  <c r="E749" i="2"/>
  <c r="B753" i="2"/>
  <c r="G743" i="2"/>
  <c r="E743" i="2"/>
  <c r="AC79" i="3"/>
  <c r="B770" i="2" l="1"/>
  <c r="G760" i="2"/>
  <c r="E760" i="2"/>
  <c r="B764" i="2"/>
  <c r="G754" i="2"/>
  <c r="E754" i="2"/>
  <c r="B765" i="2"/>
  <c r="G755" i="2"/>
  <c r="E755" i="2"/>
  <c r="B766" i="2"/>
  <c r="G756" i="2"/>
  <c r="E756" i="2"/>
  <c r="B763" i="2"/>
  <c r="G753" i="2"/>
  <c r="E753" i="2"/>
  <c r="B771" i="2"/>
  <c r="G761" i="2"/>
  <c r="E761" i="2"/>
  <c r="B767" i="2"/>
  <c r="G757" i="2"/>
  <c r="E757" i="2"/>
  <c r="B769" i="2"/>
  <c r="G759" i="2"/>
  <c r="E759" i="2"/>
  <c r="B768" i="2"/>
  <c r="G758" i="2"/>
  <c r="E758" i="2"/>
  <c r="B762" i="2"/>
  <c r="G752" i="2"/>
  <c r="E752" i="2"/>
  <c r="AC80" i="3"/>
  <c r="B776" i="2" l="1"/>
  <c r="G766" i="2"/>
  <c r="E766" i="2"/>
  <c r="B777" i="2"/>
  <c r="G767" i="2"/>
  <c r="E767" i="2"/>
  <c r="B775" i="2"/>
  <c r="G765" i="2"/>
  <c r="E765" i="2"/>
  <c r="B772" i="2"/>
  <c r="G762" i="2"/>
  <c r="E762" i="2"/>
  <c r="B781" i="2"/>
  <c r="G771" i="2"/>
  <c r="E771" i="2"/>
  <c r="B774" i="2"/>
  <c r="G764" i="2"/>
  <c r="E764" i="2"/>
  <c r="B779" i="2"/>
  <c r="G769" i="2"/>
  <c r="E769" i="2"/>
  <c r="B778" i="2"/>
  <c r="G768" i="2"/>
  <c r="E768" i="2"/>
  <c r="B773" i="2"/>
  <c r="G763" i="2"/>
  <c r="E763" i="2"/>
  <c r="B780" i="2"/>
  <c r="G770" i="2"/>
  <c r="E770" i="2"/>
  <c r="AC81" i="3"/>
  <c r="B788" i="2" l="1"/>
  <c r="G778" i="2"/>
  <c r="E778" i="2"/>
  <c r="B782" i="2"/>
  <c r="G772" i="2"/>
  <c r="E772" i="2"/>
  <c r="B789" i="2"/>
  <c r="G779" i="2"/>
  <c r="E779" i="2"/>
  <c r="B785" i="2"/>
  <c r="G775" i="2"/>
  <c r="E775" i="2"/>
  <c r="B790" i="2"/>
  <c r="G780" i="2"/>
  <c r="E780" i="2"/>
  <c r="B784" i="2"/>
  <c r="G774" i="2"/>
  <c r="E774" i="2"/>
  <c r="B787" i="2"/>
  <c r="G777" i="2"/>
  <c r="E777" i="2"/>
  <c r="B783" i="2"/>
  <c r="G773" i="2"/>
  <c r="E773" i="2"/>
  <c r="B791" i="2"/>
  <c r="G781" i="2"/>
  <c r="E781" i="2"/>
  <c r="B786" i="2"/>
  <c r="G776" i="2"/>
  <c r="E776" i="2"/>
  <c r="AC82" i="3"/>
  <c r="B793" i="2" l="1"/>
  <c r="G783" i="2"/>
  <c r="E783" i="2"/>
  <c r="B795" i="2"/>
  <c r="G785" i="2"/>
  <c r="E785" i="2"/>
  <c r="B797" i="2"/>
  <c r="G787" i="2"/>
  <c r="E787" i="2"/>
  <c r="B799" i="2"/>
  <c r="G789" i="2"/>
  <c r="E789" i="2"/>
  <c r="B796" i="2"/>
  <c r="G786" i="2"/>
  <c r="E786" i="2"/>
  <c r="B794" i="2"/>
  <c r="G784" i="2"/>
  <c r="E784" i="2"/>
  <c r="B792" i="2"/>
  <c r="G782" i="2"/>
  <c r="E782" i="2"/>
  <c r="B801" i="2"/>
  <c r="G791" i="2"/>
  <c r="E791" i="2"/>
  <c r="B800" i="2"/>
  <c r="G790" i="2"/>
  <c r="E790" i="2"/>
  <c r="B798" i="2"/>
  <c r="E788" i="2"/>
  <c r="G788" i="2"/>
  <c r="AC83" i="3"/>
  <c r="B811" i="2" l="1"/>
  <c r="G801" i="2"/>
  <c r="E801" i="2"/>
  <c r="B809" i="2"/>
  <c r="G799" i="2"/>
  <c r="E799" i="2"/>
  <c r="B802" i="2"/>
  <c r="G792" i="2"/>
  <c r="E792" i="2"/>
  <c r="B807" i="2"/>
  <c r="G797" i="2"/>
  <c r="E797" i="2"/>
  <c r="B808" i="2"/>
  <c r="G798" i="2"/>
  <c r="E798" i="2"/>
  <c r="B804" i="2"/>
  <c r="G794" i="2"/>
  <c r="E794" i="2"/>
  <c r="B805" i="2"/>
  <c r="G795" i="2"/>
  <c r="E795" i="2"/>
  <c r="B810" i="2"/>
  <c r="G800" i="2"/>
  <c r="E800" i="2"/>
  <c r="B806" i="2"/>
  <c r="G796" i="2"/>
  <c r="E796" i="2"/>
  <c r="B803" i="2"/>
  <c r="G793" i="2"/>
  <c r="E793" i="2"/>
  <c r="AC84" i="3"/>
  <c r="B820" i="2" l="1"/>
  <c r="G810" i="2"/>
  <c r="E810" i="2"/>
  <c r="B817" i="2"/>
  <c r="G807" i="2"/>
  <c r="E807" i="2"/>
  <c r="B815" i="2"/>
  <c r="G805" i="2"/>
  <c r="E805" i="2"/>
  <c r="B812" i="2"/>
  <c r="G802" i="2"/>
  <c r="E802" i="2"/>
  <c r="B813" i="2"/>
  <c r="G803" i="2"/>
  <c r="E803" i="2"/>
  <c r="B814" i="2"/>
  <c r="G804" i="2"/>
  <c r="E804" i="2"/>
  <c r="B819" i="2"/>
  <c r="G809" i="2"/>
  <c r="E809" i="2"/>
  <c r="B816" i="2"/>
  <c r="G806" i="2"/>
  <c r="E806" i="2"/>
  <c r="B818" i="2"/>
  <c r="G808" i="2"/>
  <c r="E808" i="2"/>
  <c r="B821" i="2"/>
  <c r="G811" i="2"/>
  <c r="E811" i="2"/>
  <c r="AC85" i="3"/>
  <c r="B826" i="2" l="1"/>
  <c r="G816" i="2"/>
  <c r="E816" i="2"/>
  <c r="B822" i="2"/>
  <c r="G812" i="2"/>
  <c r="E812" i="2"/>
  <c r="B829" i="2"/>
  <c r="G819" i="2"/>
  <c r="E819" i="2"/>
  <c r="B825" i="2"/>
  <c r="E815" i="2"/>
  <c r="G815" i="2"/>
  <c r="B831" i="2"/>
  <c r="G821" i="2"/>
  <c r="E821" i="2"/>
  <c r="B824" i="2"/>
  <c r="G814" i="2"/>
  <c r="E814" i="2"/>
  <c r="B827" i="2"/>
  <c r="G817" i="2"/>
  <c r="E817" i="2"/>
  <c r="B828" i="2"/>
  <c r="E818" i="2"/>
  <c r="G818" i="2"/>
  <c r="B823" i="2"/>
  <c r="G813" i="2"/>
  <c r="E813" i="2"/>
  <c r="B830" i="2"/>
  <c r="G820" i="2"/>
  <c r="E820" i="2"/>
  <c r="AC86" i="3"/>
  <c r="B838" i="2" l="1"/>
  <c r="G828" i="2"/>
  <c r="E828" i="2"/>
  <c r="B835" i="2"/>
  <c r="G825" i="2"/>
  <c r="E825" i="2"/>
  <c r="B837" i="2"/>
  <c r="G827" i="2"/>
  <c r="E827" i="2"/>
  <c r="B839" i="2"/>
  <c r="G829" i="2"/>
  <c r="E829" i="2"/>
  <c r="B840" i="2"/>
  <c r="G830" i="2"/>
  <c r="E830" i="2"/>
  <c r="B834" i="2"/>
  <c r="G824" i="2"/>
  <c r="E824" i="2"/>
  <c r="B832" i="2"/>
  <c r="G822" i="2"/>
  <c r="E822" i="2"/>
  <c r="B833" i="2"/>
  <c r="G823" i="2"/>
  <c r="E823" i="2"/>
  <c r="B841" i="2"/>
  <c r="G831" i="2"/>
  <c r="E831" i="2"/>
  <c r="B836" i="2"/>
  <c r="G826" i="2"/>
  <c r="E826" i="2"/>
  <c r="AC87" i="3"/>
  <c r="B843" i="2" l="1"/>
  <c r="G833" i="2"/>
  <c r="E833" i="2"/>
  <c r="B849" i="2"/>
  <c r="G839" i="2"/>
  <c r="E839" i="2"/>
  <c r="B842" i="2"/>
  <c r="G832" i="2"/>
  <c r="E832" i="2"/>
  <c r="B847" i="2"/>
  <c r="G837" i="2"/>
  <c r="E837" i="2"/>
  <c r="B846" i="2"/>
  <c r="G836" i="2"/>
  <c r="E836" i="2"/>
  <c r="B844" i="2"/>
  <c r="G834" i="2"/>
  <c r="E834" i="2"/>
  <c r="B845" i="2"/>
  <c r="E835" i="2"/>
  <c r="G835" i="2"/>
  <c r="B851" i="2"/>
  <c r="G841" i="2"/>
  <c r="E841" i="2"/>
  <c r="B850" i="2"/>
  <c r="G840" i="2"/>
  <c r="E840" i="2"/>
  <c r="B848" i="2"/>
  <c r="E838" i="2"/>
  <c r="G838" i="2"/>
  <c r="AC88" i="3"/>
  <c r="B861" i="2" l="1"/>
  <c r="G851" i="2"/>
  <c r="E851" i="2"/>
  <c r="B857" i="2"/>
  <c r="G847" i="2"/>
  <c r="E847" i="2"/>
  <c r="B855" i="2"/>
  <c r="G845" i="2"/>
  <c r="E845" i="2"/>
  <c r="B852" i="2"/>
  <c r="G842" i="2"/>
  <c r="E842" i="2"/>
  <c r="B858" i="2"/>
  <c r="G848" i="2"/>
  <c r="E848" i="2"/>
  <c r="B854" i="2"/>
  <c r="G844" i="2"/>
  <c r="E844" i="2"/>
  <c r="B859" i="2"/>
  <c r="G849" i="2"/>
  <c r="E849" i="2"/>
  <c r="B860" i="2"/>
  <c r="G850" i="2"/>
  <c r="E850" i="2"/>
  <c r="B856" i="2"/>
  <c r="G846" i="2"/>
  <c r="E846" i="2"/>
  <c r="B853" i="2"/>
  <c r="G843" i="2"/>
  <c r="E843" i="2"/>
  <c r="AC89" i="3"/>
  <c r="B870" i="2" l="1"/>
  <c r="G860" i="2"/>
  <c r="E860" i="2"/>
  <c r="B869" i="2"/>
  <c r="G859" i="2"/>
  <c r="E859" i="2"/>
  <c r="B865" i="2"/>
  <c r="G855" i="2"/>
  <c r="E855" i="2"/>
  <c r="B862" i="2"/>
  <c r="G852" i="2"/>
  <c r="E852" i="2"/>
  <c r="B863" i="2"/>
  <c r="G853" i="2"/>
  <c r="E853" i="2"/>
  <c r="B864" i="2"/>
  <c r="G854" i="2"/>
  <c r="E854" i="2"/>
  <c r="B867" i="2"/>
  <c r="G857" i="2"/>
  <c r="E857" i="2"/>
  <c r="B866" i="2"/>
  <c r="G856" i="2"/>
  <c r="E856" i="2"/>
  <c r="B868" i="2"/>
  <c r="G858" i="2"/>
  <c r="E858" i="2"/>
  <c r="B871" i="2"/>
  <c r="G861" i="2"/>
  <c r="E861" i="2"/>
  <c r="AC90" i="3"/>
  <c r="B876" i="2" l="1"/>
  <c r="G866" i="2"/>
  <c r="E866" i="2"/>
  <c r="B872" i="2"/>
  <c r="G862" i="2"/>
  <c r="E862" i="2"/>
  <c r="B877" i="2"/>
  <c r="G867" i="2"/>
  <c r="E867" i="2"/>
  <c r="B881" i="2"/>
  <c r="G871" i="2"/>
  <c r="E871" i="2"/>
  <c r="B874" i="2"/>
  <c r="G864" i="2"/>
  <c r="E864" i="2"/>
  <c r="B879" i="2"/>
  <c r="G869" i="2"/>
  <c r="E869" i="2"/>
  <c r="B875" i="2"/>
  <c r="E865" i="2"/>
  <c r="G865" i="2"/>
  <c r="B878" i="2"/>
  <c r="G868" i="2"/>
  <c r="E868" i="2"/>
  <c r="B873" i="2"/>
  <c r="G863" i="2"/>
  <c r="E863" i="2"/>
  <c r="B880" i="2"/>
  <c r="G870" i="2"/>
  <c r="E870" i="2"/>
  <c r="AC91" i="3"/>
  <c r="B888" i="2" l="1"/>
  <c r="G878" i="2"/>
  <c r="E878" i="2"/>
  <c r="B891" i="2"/>
  <c r="G881" i="2"/>
  <c r="E881" i="2"/>
  <c r="B885" i="2"/>
  <c r="G875" i="2"/>
  <c r="E875" i="2"/>
  <c r="B890" i="2"/>
  <c r="G880" i="2"/>
  <c r="E880" i="2"/>
  <c r="B889" i="2"/>
  <c r="G879" i="2"/>
  <c r="E879" i="2"/>
  <c r="B882" i="2"/>
  <c r="G872" i="2"/>
  <c r="E872" i="2"/>
  <c r="B887" i="2"/>
  <c r="G877" i="2"/>
  <c r="E877" i="2"/>
  <c r="B883" i="2"/>
  <c r="G873" i="2"/>
  <c r="E873" i="2"/>
  <c r="B884" i="2"/>
  <c r="G874" i="2"/>
  <c r="E874" i="2"/>
  <c r="B886" i="2"/>
  <c r="G876" i="2"/>
  <c r="E876" i="2"/>
  <c r="AC92" i="3"/>
  <c r="B893" i="2" l="1"/>
  <c r="G883" i="2"/>
  <c r="E883" i="2"/>
  <c r="B900" i="2"/>
  <c r="G890" i="2"/>
  <c r="E890" i="2"/>
  <c r="B897" i="2"/>
  <c r="G887" i="2"/>
  <c r="E887" i="2"/>
  <c r="B895" i="2"/>
  <c r="E885" i="2"/>
  <c r="G885" i="2"/>
  <c r="B896" i="2"/>
  <c r="G886" i="2"/>
  <c r="E886" i="2"/>
  <c r="B892" i="2"/>
  <c r="E882" i="2"/>
  <c r="G882" i="2"/>
  <c r="B901" i="2"/>
  <c r="G891" i="2"/>
  <c r="E891" i="2"/>
  <c r="B894" i="2"/>
  <c r="G884" i="2"/>
  <c r="E884" i="2"/>
  <c r="B899" i="2"/>
  <c r="G889" i="2"/>
  <c r="E889" i="2"/>
  <c r="B898" i="2"/>
  <c r="E888" i="2"/>
  <c r="G888" i="2"/>
  <c r="AC93" i="3"/>
  <c r="B904" i="2" l="1"/>
  <c r="G894" i="2"/>
  <c r="E894" i="2"/>
  <c r="B905" i="2"/>
  <c r="G895" i="2"/>
  <c r="E895" i="2"/>
  <c r="B911" i="2"/>
  <c r="G901" i="2"/>
  <c r="E901" i="2"/>
  <c r="B907" i="2"/>
  <c r="G897" i="2"/>
  <c r="E897" i="2"/>
  <c r="B908" i="2"/>
  <c r="G898" i="2"/>
  <c r="E898" i="2"/>
  <c r="B902" i="2"/>
  <c r="G892" i="2"/>
  <c r="E892" i="2"/>
  <c r="B910" i="2"/>
  <c r="G900" i="2"/>
  <c r="E900" i="2"/>
  <c r="B909" i="2"/>
  <c r="G899" i="2"/>
  <c r="E899" i="2"/>
  <c r="B906" i="2"/>
  <c r="G896" i="2"/>
  <c r="E896" i="2"/>
  <c r="B903" i="2"/>
  <c r="G893" i="2"/>
  <c r="E893" i="2"/>
  <c r="AC94" i="3"/>
  <c r="B919" i="2" l="1"/>
  <c r="G909" i="2"/>
  <c r="E909" i="2"/>
  <c r="B917" i="2"/>
  <c r="G907" i="2"/>
  <c r="E907" i="2"/>
  <c r="B920" i="2"/>
  <c r="G910" i="2"/>
  <c r="E910" i="2"/>
  <c r="B921" i="2"/>
  <c r="G911" i="2"/>
  <c r="E911" i="2"/>
  <c r="B913" i="2"/>
  <c r="G903" i="2"/>
  <c r="E903" i="2"/>
  <c r="B912" i="2"/>
  <c r="G902" i="2"/>
  <c r="E902" i="2"/>
  <c r="B915" i="2"/>
  <c r="G905" i="2"/>
  <c r="E905" i="2"/>
  <c r="B916" i="2"/>
  <c r="G906" i="2"/>
  <c r="E906" i="2"/>
  <c r="B918" i="2"/>
  <c r="G908" i="2"/>
  <c r="E908" i="2"/>
  <c r="B914" i="2"/>
  <c r="G904" i="2"/>
  <c r="E904" i="2"/>
  <c r="AC95" i="3"/>
  <c r="B931" i="2" l="1"/>
  <c r="G921" i="2"/>
  <c r="E921" i="2"/>
  <c r="B925" i="2"/>
  <c r="E915" i="2"/>
  <c r="G915" i="2"/>
  <c r="B930" i="2"/>
  <c r="G920" i="2"/>
  <c r="E920" i="2"/>
  <c r="B924" i="2"/>
  <c r="G914" i="2"/>
  <c r="E914" i="2"/>
  <c r="B922" i="2"/>
  <c r="G912" i="2"/>
  <c r="E912" i="2"/>
  <c r="B927" i="2"/>
  <c r="G917" i="2"/>
  <c r="E917" i="2"/>
  <c r="B926" i="2"/>
  <c r="G916" i="2"/>
  <c r="E916" i="2"/>
  <c r="B928" i="2"/>
  <c r="G918" i="2"/>
  <c r="E918" i="2"/>
  <c r="B923" i="2"/>
  <c r="G913" i="2"/>
  <c r="E913" i="2"/>
  <c r="B929" i="2"/>
  <c r="G919" i="2"/>
  <c r="E919" i="2"/>
  <c r="AC96" i="3"/>
  <c r="B938" i="2" l="1"/>
  <c r="G928" i="2"/>
  <c r="E928" i="2"/>
  <c r="B934" i="2"/>
  <c r="G924" i="2"/>
  <c r="E924" i="2"/>
  <c r="B940" i="2"/>
  <c r="G930" i="2"/>
  <c r="E930" i="2"/>
  <c r="B939" i="2"/>
  <c r="G929" i="2"/>
  <c r="E929" i="2"/>
  <c r="B937" i="2"/>
  <c r="G927" i="2"/>
  <c r="E927" i="2"/>
  <c r="B935" i="2"/>
  <c r="G925" i="2"/>
  <c r="E925" i="2"/>
  <c r="B936" i="2"/>
  <c r="G926" i="2"/>
  <c r="E926" i="2"/>
  <c r="B933" i="2"/>
  <c r="G923" i="2"/>
  <c r="E923" i="2"/>
  <c r="B932" i="2"/>
  <c r="G922" i="2"/>
  <c r="E922" i="2"/>
  <c r="B941" i="2"/>
  <c r="G931" i="2"/>
  <c r="E931" i="2"/>
  <c r="AC97" i="3"/>
  <c r="B943" i="2" l="1"/>
  <c r="G933" i="2"/>
  <c r="E933" i="2"/>
  <c r="B949" i="2"/>
  <c r="G939" i="2"/>
  <c r="E939" i="2"/>
  <c r="B946" i="2"/>
  <c r="G936" i="2"/>
  <c r="E936" i="2"/>
  <c r="B950" i="2"/>
  <c r="G940" i="2"/>
  <c r="E940" i="2"/>
  <c r="B951" i="2"/>
  <c r="G941" i="2"/>
  <c r="E941" i="2"/>
  <c r="B945" i="2"/>
  <c r="E935" i="2"/>
  <c r="G935" i="2"/>
  <c r="B944" i="2"/>
  <c r="G934" i="2"/>
  <c r="E934" i="2"/>
  <c r="B942" i="2"/>
  <c r="E932" i="2"/>
  <c r="G932" i="2"/>
  <c r="B947" i="2"/>
  <c r="G937" i="2"/>
  <c r="E937" i="2"/>
  <c r="B948" i="2"/>
  <c r="G938" i="2"/>
  <c r="E938" i="2"/>
  <c r="AC98" i="3"/>
  <c r="B952" i="2" l="1"/>
  <c r="G942" i="2"/>
  <c r="E942" i="2"/>
  <c r="B960" i="2"/>
  <c r="G950" i="2"/>
  <c r="E950" i="2"/>
  <c r="B954" i="2"/>
  <c r="G944" i="2"/>
  <c r="E944" i="2"/>
  <c r="B958" i="2"/>
  <c r="G948" i="2"/>
  <c r="E948" i="2"/>
  <c r="B955" i="2"/>
  <c r="G945" i="2"/>
  <c r="E945" i="2"/>
  <c r="B959" i="2"/>
  <c r="G949" i="2"/>
  <c r="E949" i="2"/>
  <c r="B956" i="2"/>
  <c r="G946" i="2"/>
  <c r="E946" i="2"/>
  <c r="B957" i="2"/>
  <c r="G947" i="2"/>
  <c r="E947" i="2"/>
  <c r="B961" i="2"/>
  <c r="G951" i="2"/>
  <c r="E951" i="2"/>
  <c r="B953" i="2"/>
  <c r="G943" i="2"/>
  <c r="E943" i="2"/>
  <c r="AC99" i="3"/>
  <c r="B967" i="2" l="1"/>
  <c r="G957" i="2"/>
  <c r="E957" i="2"/>
  <c r="B968" i="2"/>
  <c r="G958" i="2"/>
  <c r="E958" i="2"/>
  <c r="B966" i="2"/>
  <c r="G956" i="2"/>
  <c r="E956" i="2"/>
  <c r="B964" i="2"/>
  <c r="G954" i="2"/>
  <c r="E954" i="2"/>
  <c r="B963" i="2"/>
  <c r="G953" i="2"/>
  <c r="E953" i="2"/>
  <c r="B969" i="2"/>
  <c r="G959" i="2"/>
  <c r="E959" i="2"/>
  <c r="B970" i="2"/>
  <c r="G960" i="2"/>
  <c r="E960" i="2"/>
  <c r="B971" i="2"/>
  <c r="G961" i="2"/>
  <c r="E961" i="2"/>
  <c r="B965" i="2"/>
  <c r="G955" i="2"/>
  <c r="E955" i="2"/>
  <c r="B962" i="2"/>
  <c r="G952" i="2"/>
  <c r="E952" i="2"/>
  <c r="AC100" i="3"/>
  <c r="B981" i="2" l="1"/>
  <c r="G971" i="2"/>
  <c r="E971" i="2"/>
  <c r="B974" i="2"/>
  <c r="G964" i="2"/>
  <c r="E964" i="2"/>
  <c r="B972" i="2"/>
  <c r="G962" i="2"/>
  <c r="E962" i="2"/>
  <c r="B979" i="2"/>
  <c r="G969" i="2"/>
  <c r="E969" i="2"/>
  <c r="B978" i="2"/>
  <c r="G968" i="2"/>
  <c r="E968" i="2"/>
  <c r="B980" i="2"/>
  <c r="G970" i="2"/>
  <c r="E970" i="2"/>
  <c r="B976" i="2"/>
  <c r="G966" i="2"/>
  <c r="E966" i="2"/>
  <c r="B975" i="2"/>
  <c r="G965" i="2"/>
  <c r="E965" i="2"/>
  <c r="B973" i="2"/>
  <c r="G963" i="2"/>
  <c r="E963" i="2"/>
  <c r="B977" i="2"/>
  <c r="G967" i="2"/>
  <c r="E967" i="2"/>
  <c r="AC101" i="3"/>
  <c r="B985" i="2" l="1"/>
  <c r="G975" i="2"/>
  <c r="E975" i="2"/>
  <c r="B989" i="2"/>
  <c r="G979" i="2"/>
  <c r="E979" i="2"/>
  <c r="B986" i="2"/>
  <c r="G976" i="2"/>
  <c r="E976" i="2"/>
  <c r="B982" i="2"/>
  <c r="G972" i="2"/>
  <c r="E972" i="2"/>
  <c r="B987" i="2"/>
  <c r="G977" i="2"/>
  <c r="E977" i="2"/>
  <c r="B990" i="2"/>
  <c r="G980" i="2"/>
  <c r="E980" i="2"/>
  <c r="B984" i="2"/>
  <c r="G974" i="2"/>
  <c r="E974" i="2"/>
  <c r="B983" i="2"/>
  <c r="G973" i="2"/>
  <c r="E973" i="2"/>
  <c r="B988" i="2"/>
  <c r="G978" i="2"/>
  <c r="E978" i="2"/>
  <c r="B991" i="2"/>
  <c r="G981" i="2"/>
  <c r="E981" i="2"/>
  <c r="AC102" i="3"/>
  <c r="B993" i="2" l="1"/>
  <c r="G983" i="2"/>
  <c r="E983" i="2"/>
  <c r="B992" i="2"/>
  <c r="E982" i="2"/>
  <c r="G982" i="2"/>
  <c r="B996" i="2"/>
  <c r="G986" i="2"/>
  <c r="E986" i="2"/>
  <c r="B994" i="2"/>
  <c r="G984" i="2"/>
  <c r="E984" i="2"/>
  <c r="B1001" i="2"/>
  <c r="G991" i="2"/>
  <c r="E991" i="2"/>
  <c r="B1000" i="2"/>
  <c r="G990" i="2"/>
  <c r="E990" i="2"/>
  <c r="B999" i="2"/>
  <c r="G989" i="2"/>
  <c r="E989" i="2"/>
  <c r="B998" i="2"/>
  <c r="E988" i="2"/>
  <c r="G988" i="2"/>
  <c r="B997" i="2"/>
  <c r="G987" i="2"/>
  <c r="E987" i="2"/>
  <c r="B995" i="2"/>
  <c r="E985" i="2"/>
  <c r="G985" i="2"/>
  <c r="AC103" i="3"/>
  <c r="B1008" i="2" l="1"/>
  <c r="G998" i="2"/>
  <c r="E998" i="2"/>
  <c r="B1004" i="2"/>
  <c r="G994" i="2"/>
  <c r="E994" i="2"/>
  <c r="B1009" i="2"/>
  <c r="G999" i="2"/>
  <c r="E999" i="2"/>
  <c r="B1006" i="2"/>
  <c r="G996" i="2"/>
  <c r="E996" i="2"/>
  <c r="B1005" i="2"/>
  <c r="G995" i="2"/>
  <c r="E995" i="2"/>
  <c r="B1010" i="2"/>
  <c r="G1000" i="2"/>
  <c r="E1000" i="2"/>
  <c r="B1002" i="2"/>
  <c r="G992" i="2"/>
  <c r="E992" i="2"/>
  <c r="B1007" i="2"/>
  <c r="G997" i="2"/>
  <c r="E997" i="2"/>
  <c r="B1011" i="2"/>
  <c r="G1001" i="2"/>
  <c r="E1001" i="2"/>
  <c r="B1003" i="2"/>
  <c r="G993" i="2"/>
  <c r="E993" i="2"/>
  <c r="AC104" i="3"/>
  <c r="G1007" i="2" l="1"/>
  <c r="B1017" i="2"/>
  <c r="E1007" i="2"/>
  <c r="E1006" i="2"/>
  <c r="G1006" i="2"/>
  <c r="B1016" i="2"/>
  <c r="E1002" i="2"/>
  <c r="B1012" i="2"/>
  <c r="G1002" i="2"/>
  <c r="E1009" i="2"/>
  <c r="G1009" i="2"/>
  <c r="B1019" i="2"/>
  <c r="G1003" i="2"/>
  <c r="E1003" i="2"/>
  <c r="B1013" i="2"/>
  <c r="E1010" i="2"/>
  <c r="B1020" i="2"/>
  <c r="G1010" i="2"/>
  <c r="B1014" i="2"/>
  <c r="E1004" i="2"/>
  <c r="G1004" i="2"/>
  <c r="E1011" i="2"/>
  <c r="G1011" i="2"/>
  <c r="B1021" i="2"/>
  <c r="E1005" i="2"/>
  <c r="G1005" i="2"/>
  <c r="B1015" i="2"/>
  <c r="E1008" i="2"/>
  <c r="B1018" i="2"/>
  <c r="G1008" i="2"/>
  <c r="AC105" i="3"/>
  <c r="G1012" i="2" l="1"/>
  <c r="E1012" i="2"/>
  <c r="B1022" i="2"/>
  <c r="B1031" i="2"/>
  <c r="E1021" i="2"/>
  <c r="G1021" i="2"/>
  <c r="B1026" i="2"/>
  <c r="G1016" i="2"/>
  <c r="E1016" i="2"/>
  <c r="B1028" i="2"/>
  <c r="E1018" i="2"/>
  <c r="G1018" i="2"/>
  <c r="E1020" i="2"/>
  <c r="G1020" i="2"/>
  <c r="B1030" i="2"/>
  <c r="E1019" i="2"/>
  <c r="B1029" i="2"/>
  <c r="G1019" i="2"/>
  <c r="E1013" i="2"/>
  <c r="B1023" i="2"/>
  <c r="G1013" i="2"/>
  <c r="B1024" i="2"/>
  <c r="E1014" i="2"/>
  <c r="G1014" i="2"/>
  <c r="B1025" i="2"/>
  <c r="E1015" i="2"/>
  <c r="G1015" i="2"/>
  <c r="E1017" i="2"/>
  <c r="B1027" i="2"/>
  <c r="G1017" i="2"/>
  <c r="AC106" i="3"/>
  <c r="B1034" i="2" l="1"/>
  <c r="G1024" i="2"/>
  <c r="E1024" i="2"/>
  <c r="E1028" i="2"/>
  <c r="B1038" i="2"/>
  <c r="G1028" i="2"/>
  <c r="E1026" i="2"/>
  <c r="G1026" i="2"/>
  <c r="B1036" i="2"/>
  <c r="G1027" i="2"/>
  <c r="B1037" i="2"/>
  <c r="E1027" i="2"/>
  <c r="E1029" i="2"/>
  <c r="B1039" i="2"/>
  <c r="G1029" i="2"/>
  <c r="E1023" i="2"/>
  <c r="G1023" i="2"/>
  <c r="B1033" i="2"/>
  <c r="E1031" i="2"/>
  <c r="G1031" i="2"/>
  <c r="B1041" i="2"/>
  <c r="E1030" i="2"/>
  <c r="B1040" i="2"/>
  <c r="G1030" i="2"/>
  <c r="G1022" i="2"/>
  <c r="E1022" i="2"/>
  <c r="B1032" i="2"/>
  <c r="E1025" i="2"/>
  <c r="G1025" i="2"/>
  <c r="B1035" i="2"/>
  <c r="AC107" i="3"/>
  <c r="E1040" i="2" l="1"/>
  <c r="B1050" i="2"/>
  <c r="G1040" i="2"/>
  <c r="E1037" i="2"/>
  <c r="G1037" i="2"/>
  <c r="B1047" i="2"/>
  <c r="E1041" i="2"/>
  <c r="B1051" i="2"/>
  <c r="G1041" i="2"/>
  <c r="E1035" i="2"/>
  <c r="B1045" i="2"/>
  <c r="G1035" i="2"/>
  <c r="G1033" i="2"/>
  <c r="B1043" i="2"/>
  <c r="E1033" i="2"/>
  <c r="E1036" i="2"/>
  <c r="G1036" i="2"/>
  <c r="B1046" i="2"/>
  <c r="E1038" i="2"/>
  <c r="G1038" i="2"/>
  <c r="B1048" i="2"/>
  <c r="G1039" i="2"/>
  <c r="B1049" i="2"/>
  <c r="E1039" i="2"/>
  <c r="E1032" i="2"/>
  <c r="G1032" i="2"/>
  <c r="B1042" i="2"/>
  <c r="G1034" i="2"/>
  <c r="B1044" i="2"/>
  <c r="E1034" i="2"/>
  <c r="AC108" i="3"/>
  <c r="G1049" i="2" l="1"/>
  <c r="E1049" i="2"/>
  <c r="B1059" i="2"/>
  <c r="G1045" i="2"/>
  <c r="E1045" i="2"/>
  <c r="B1055" i="2"/>
  <c r="E1046" i="2"/>
  <c r="G1046" i="2"/>
  <c r="B1056" i="2"/>
  <c r="G1047" i="2"/>
  <c r="E1047" i="2"/>
  <c r="B1057" i="2"/>
  <c r="E1048" i="2"/>
  <c r="G1048" i="2"/>
  <c r="B1058" i="2"/>
  <c r="B1061" i="2"/>
  <c r="G1051" i="2"/>
  <c r="E1051" i="2"/>
  <c r="E1044" i="2"/>
  <c r="G1044" i="2"/>
  <c r="B1054" i="2"/>
  <c r="G1042" i="2"/>
  <c r="E1042" i="2"/>
  <c r="B1052" i="2"/>
  <c r="B1053" i="2"/>
  <c r="G1043" i="2"/>
  <c r="E1043" i="2"/>
  <c r="E1050" i="2"/>
  <c r="B1060" i="2"/>
  <c r="G1050" i="2"/>
  <c r="AC109" i="3"/>
  <c r="E1052" i="2" l="1"/>
  <c r="B1062" i="2"/>
  <c r="G1052" i="2"/>
  <c r="G1055" i="2"/>
  <c r="E1055" i="2"/>
  <c r="B1065" i="2"/>
  <c r="E1054" i="2"/>
  <c r="B1064" i="2"/>
  <c r="G1054" i="2"/>
  <c r="E1056" i="2"/>
  <c r="B1066" i="2"/>
  <c r="G1056" i="2"/>
  <c r="G1061" i="2"/>
  <c r="E1061" i="2"/>
  <c r="B1071" i="2"/>
  <c r="G1058" i="2"/>
  <c r="E1058" i="2"/>
  <c r="B1068" i="2"/>
  <c r="G1059" i="2"/>
  <c r="E1059" i="2"/>
  <c r="B1069" i="2"/>
  <c r="G1057" i="2"/>
  <c r="E1057" i="2"/>
  <c r="B1067" i="2"/>
  <c r="G1060" i="2"/>
  <c r="E1060" i="2"/>
  <c r="B1070" i="2"/>
  <c r="E1053" i="2"/>
  <c r="G1053" i="2"/>
  <c r="B1063" i="2"/>
  <c r="AC110" i="3"/>
  <c r="B1076" i="2" l="1"/>
  <c r="E1066" i="2"/>
  <c r="G1066" i="2"/>
  <c r="B1079" i="2"/>
  <c r="E1069" i="2"/>
  <c r="G1069" i="2"/>
  <c r="E1064" i="2"/>
  <c r="B1074" i="2"/>
  <c r="G1064" i="2"/>
  <c r="B1077" i="2"/>
  <c r="E1067" i="2"/>
  <c r="G1067" i="2"/>
  <c r="G1063" i="2"/>
  <c r="E1063" i="2"/>
  <c r="B1073" i="2"/>
  <c r="B1078" i="2"/>
  <c r="E1068" i="2"/>
  <c r="G1068" i="2"/>
  <c r="B1075" i="2"/>
  <c r="E1065" i="2"/>
  <c r="G1065" i="2"/>
  <c r="B1080" i="2"/>
  <c r="G1070" i="2"/>
  <c r="E1070" i="2"/>
  <c r="B1081" i="2"/>
  <c r="E1071" i="2"/>
  <c r="G1071" i="2"/>
  <c r="E1062" i="2"/>
  <c r="B1072" i="2"/>
  <c r="G1062" i="2"/>
  <c r="AC111" i="3"/>
  <c r="E1080" i="2" l="1"/>
  <c r="G1080" i="2"/>
  <c r="B1090" i="2"/>
  <c r="E1077" i="2"/>
  <c r="G1077" i="2"/>
  <c r="B1087" i="2"/>
  <c r="B1084" i="2"/>
  <c r="E1074" i="2"/>
  <c r="G1074" i="2"/>
  <c r="B1085" i="2"/>
  <c r="E1075" i="2"/>
  <c r="G1075" i="2"/>
  <c r="B1088" i="2"/>
  <c r="E1078" i="2"/>
  <c r="G1078" i="2"/>
  <c r="G1079" i="2"/>
  <c r="E1079" i="2"/>
  <c r="B1089" i="2"/>
  <c r="B1082" i="2"/>
  <c r="G1072" i="2"/>
  <c r="E1072" i="2"/>
  <c r="B1083" i="2"/>
  <c r="E1073" i="2"/>
  <c r="G1073" i="2"/>
  <c r="G1081" i="2"/>
  <c r="B1091" i="2"/>
  <c r="E1081" i="2"/>
  <c r="E1076" i="2"/>
  <c r="G1076" i="2"/>
  <c r="B1086" i="2"/>
  <c r="AC112" i="3"/>
  <c r="E1085" i="2" l="1"/>
  <c r="B1095" i="2"/>
  <c r="G1085" i="2"/>
  <c r="G1082" i="2"/>
  <c r="E1082" i="2"/>
  <c r="B1092" i="2"/>
  <c r="E1084" i="2"/>
  <c r="G1084" i="2"/>
  <c r="B1094" i="2"/>
  <c r="E1083" i="2"/>
  <c r="G1083" i="2"/>
  <c r="B1093" i="2"/>
  <c r="E1086" i="2"/>
  <c r="G1086" i="2"/>
  <c r="B1096" i="2"/>
  <c r="E1089" i="2"/>
  <c r="G1089" i="2"/>
  <c r="B1099" i="2"/>
  <c r="G1087" i="2"/>
  <c r="E1087" i="2"/>
  <c r="B1097" i="2"/>
  <c r="E1090" i="2"/>
  <c r="B1100" i="2"/>
  <c r="G1090" i="2"/>
  <c r="G1091" i="2"/>
  <c r="E1091" i="2"/>
  <c r="B1101" i="2"/>
  <c r="E1088" i="2"/>
  <c r="B1098" i="2"/>
  <c r="G1088" i="2"/>
  <c r="AC113" i="3"/>
  <c r="E1097" i="2" l="1"/>
  <c r="B1107" i="2"/>
  <c r="G1097" i="2"/>
  <c r="E1094" i="2"/>
  <c r="B1104" i="2"/>
  <c r="G1094" i="2"/>
  <c r="G1100" i="2"/>
  <c r="E1100" i="2"/>
  <c r="B1110" i="2"/>
  <c r="G1099" i="2"/>
  <c r="E1099" i="2"/>
  <c r="B1109" i="2"/>
  <c r="E1092" i="2"/>
  <c r="G1092" i="2"/>
  <c r="B1102" i="2"/>
  <c r="E1093" i="2"/>
  <c r="G1093" i="2"/>
  <c r="B1103" i="2"/>
  <c r="E1098" i="2"/>
  <c r="B1108" i="2"/>
  <c r="G1098" i="2"/>
  <c r="E1101" i="2"/>
  <c r="B1111" i="2"/>
  <c r="G1101" i="2"/>
  <c r="G1096" i="2"/>
  <c r="E1096" i="2"/>
  <c r="B1106" i="2"/>
  <c r="E1095" i="2"/>
  <c r="G1095" i="2"/>
  <c r="B1105" i="2"/>
  <c r="AC114" i="3"/>
  <c r="E1108" i="2" l="1"/>
  <c r="B1118" i="2"/>
  <c r="G1108" i="2"/>
  <c r="E1111" i="2"/>
  <c r="B1121" i="2"/>
  <c r="G1111" i="2"/>
  <c r="B1114" i="2"/>
  <c r="G1104" i="2"/>
  <c r="E1104" i="2"/>
  <c r="E1109" i="2"/>
  <c r="B1119" i="2"/>
  <c r="G1109" i="2"/>
  <c r="E1110" i="2"/>
  <c r="B1120" i="2"/>
  <c r="G1110" i="2"/>
  <c r="E1103" i="2"/>
  <c r="B1113" i="2"/>
  <c r="G1103" i="2"/>
  <c r="B1116" i="2"/>
  <c r="G1106" i="2"/>
  <c r="E1106" i="2"/>
  <c r="E1102" i="2"/>
  <c r="B1112" i="2"/>
  <c r="G1102" i="2"/>
  <c r="G1107" i="2"/>
  <c r="E1107" i="2"/>
  <c r="B1117" i="2"/>
  <c r="E1105" i="2"/>
  <c r="G1105" i="2"/>
  <c r="B1115" i="2"/>
  <c r="AC115" i="3"/>
  <c r="E1112" i="2" l="1"/>
  <c r="B1122" i="2"/>
  <c r="G1112" i="2"/>
  <c r="G1119" i="2"/>
  <c r="E1119" i="2"/>
  <c r="B1129" i="2"/>
  <c r="E1116" i="2"/>
  <c r="B1126" i="2"/>
  <c r="G1116" i="2"/>
  <c r="E1114" i="2"/>
  <c r="G1114" i="2"/>
  <c r="B1124" i="2"/>
  <c r="E1115" i="2"/>
  <c r="G1115" i="2"/>
  <c r="B1125" i="2"/>
  <c r="G1113" i="2"/>
  <c r="B1123" i="2"/>
  <c r="E1113" i="2"/>
  <c r="E1121" i="2"/>
  <c r="B1131" i="2"/>
  <c r="G1121" i="2"/>
  <c r="G1117" i="2"/>
  <c r="E1117" i="2"/>
  <c r="B1127" i="2"/>
  <c r="G1120" i="2"/>
  <c r="E1120" i="2"/>
  <c r="B1130" i="2"/>
  <c r="E1118" i="2"/>
  <c r="B1128" i="2"/>
  <c r="G1118" i="2"/>
  <c r="AC116" i="3"/>
  <c r="G1131" i="2" l="1"/>
  <c r="E1131" i="2"/>
  <c r="B1141" i="2"/>
  <c r="G1126" i="2"/>
  <c r="E1126" i="2"/>
  <c r="B1136" i="2"/>
  <c r="G1129" i="2"/>
  <c r="B1139" i="2"/>
  <c r="E1129" i="2"/>
  <c r="E1128" i="2"/>
  <c r="B1138" i="2"/>
  <c r="G1128" i="2"/>
  <c r="E1123" i="2"/>
  <c r="B1133" i="2"/>
  <c r="G1123" i="2"/>
  <c r="G1127" i="2"/>
  <c r="E1127" i="2"/>
  <c r="B1137" i="2"/>
  <c r="B1134" i="2"/>
  <c r="G1124" i="2"/>
  <c r="E1124" i="2"/>
  <c r="E1130" i="2"/>
  <c r="B1140" i="2"/>
  <c r="G1130" i="2"/>
  <c r="B1135" i="2"/>
  <c r="G1125" i="2"/>
  <c r="E1125" i="2"/>
  <c r="B1132" i="2"/>
  <c r="G1122" i="2"/>
  <c r="E1122" i="2"/>
  <c r="AC117" i="3"/>
  <c r="E1138" i="2" l="1"/>
  <c r="B1148" i="2"/>
  <c r="G1138" i="2"/>
  <c r="G1139" i="2"/>
  <c r="B1149" i="2"/>
  <c r="E1139" i="2"/>
  <c r="E1134" i="2"/>
  <c r="G1134" i="2"/>
  <c r="B1144" i="2"/>
  <c r="E1137" i="2"/>
  <c r="B1147" i="2"/>
  <c r="G1137" i="2"/>
  <c r="B1146" i="2"/>
  <c r="G1136" i="2"/>
  <c r="E1136" i="2"/>
  <c r="G1141" i="2"/>
  <c r="B1151" i="2"/>
  <c r="E1141" i="2"/>
  <c r="G1133" i="2"/>
  <c r="E1133" i="2"/>
  <c r="B1143" i="2"/>
  <c r="B1150" i="2"/>
  <c r="G1140" i="2"/>
  <c r="E1140" i="2"/>
  <c r="G1132" i="2"/>
  <c r="E1132" i="2"/>
  <c r="B1142" i="2"/>
  <c r="E1135" i="2"/>
  <c r="B1145" i="2"/>
  <c r="G1135" i="2"/>
  <c r="AC118" i="3"/>
  <c r="B1157" i="2" l="1"/>
  <c r="G1147" i="2"/>
  <c r="E1147" i="2"/>
  <c r="E1150" i="2"/>
  <c r="B1160" i="2"/>
  <c r="G1150" i="2"/>
  <c r="B1153" i="2"/>
  <c r="G1143" i="2"/>
  <c r="E1143" i="2"/>
  <c r="G1144" i="2"/>
  <c r="E1144" i="2"/>
  <c r="B1154" i="2"/>
  <c r="E1145" i="2"/>
  <c r="B1155" i="2"/>
  <c r="G1145" i="2"/>
  <c r="G1151" i="2"/>
  <c r="B1161" i="2"/>
  <c r="E1151" i="2"/>
  <c r="E1149" i="2"/>
  <c r="B1159" i="2"/>
  <c r="G1149" i="2"/>
  <c r="G1148" i="2"/>
  <c r="E1148" i="2"/>
  <c r="B1158" i="2"/>
  <c r="B1152" i="2"/>
  <c r="G1142" i="2"/>
  <c r="E1142" i="2"/>
  <c r="E1146" i="2"/>
  <c r="B1156" i="2"/>
  <c r="G1146" i="2"/>
  <c r="AC119" i="3"/>
  <c r="E1154" i="2" l="1"/>
  <c r="B1164" i="2"/>
  <c r="G1154" i="2"/>
  <c r="B1163" i="2"/>
  <c r="G1153" i="2"/>
  <c r="E1153" i="2"/>
  <c r="G1156" i="2"/>
  <c r="B1166" i="2"/>
  <c r="E1156" i="2"/>
  <c r="B1171" i="2"/>
  <c r="G1161" i="2"/>
  <c r="E1161" i="2"/>
  <c r="G1160" i="2"/>
  <c r="B1170" i="2"/>
  <c r="E1160" i="2"/>
  <c r="E1158" i="2"/>
  <c r="B1168" i="2"/>
  <c r="G1158" i="2"/>
  <c r="E1159" i="2"/>
  <c r="B1169" i="2"/>
  <c r="G1159" i="2"/>
  <c r="G1155" i="2"/>
  <c r="E1155" i="2"/>
  <c r="B1165" i="2"/>
  <c r="E1152" i="2"/>
  <c r="B1162" i="2"/>
  <c r="G1152" i="2"/>
  <c r="E1157" i="2"/>
  <c r="B1167" i="2"/>
  <c r="G1157" i="2"/>
  <c r="AC120" i="3"/>
  <c r="E1169" i="2" l="1"/>
  <c r="B1179" i="2"/>
  <c r="G1169" i="2"/>
  <c r="G1166" i="2"/>
  <c r="B1176" i="2"/>
  <c r="E1166" i="2"/>
  <c r="G1165" i="2"/>
  <c r="E1165" i="2"/>
  <c r="B1175" i="2"/>
  <c r="E1167" i="2"/>
  <c r="B1177" i="2"/>
  <c r="G1167" i="2"/>
  <c r="G1168" i="2"/>
  <c r="E1168" i="2"/>
  <c r="B1178" i="2"/>
  <c r="E1163" i="2"/>
  <c r="B1173" i="2"/>
  <c r="G1163" i="2"/>
  <c r="E1171" i="2"/>
  <c r="B1181" i="2"/>
  <c r="G1171" i="2"/>
  <c r="E1162" i="2"/>
  <c r="B1172" i="2"/>
  <c r="G1162" i="2"/>
  <c r="E1170" i="2"/>
  <c r="B1180" i="2"/>
  <c r="G1170" i="2"/>
  <c r="E1164" i="2"/>
  <c r="B1174" i="2"/>
  <c r="G1164" i="2"/>
  <c r="AC121" i="3"/>
  <c r="E1177" i="2" l="1"/>
  <c r="B1187" i="2"/>
  <c r="G1177" i="2"/>
  <c r="E1172" i="2"/>
  <c r="B1182" i="2"/>
  <c r="G1172" i="2"/>
  <c r="B1184" i="2"/>
  <c r="G1174" i="2"/>
  <c r="E1174" i="2"/>
  <c r="B1183" i="2"/>
  <c r="G1173" i="2"/>
  <c r="E1173" i="2"/>
  <c r="E1176" i="2"/>
  <c r="B1186" i="2"/>
  <c r="G1176" i="2"/>
  <c r="G1175" i="2"/>
  <c r="E1175" i="2"/>
  <c r="B1185" i="2"/>
  <c r="E1181" i="2"/>
  <c r="B1191" i="2"/>
  <c r="G1181" i="2"/>
  <c r="B1188" i="2"/>
  <c r="G1178" i="2"/>
  <c r="E1178" i="2"/>
  <c r="G1180" i="2"/>
  <c r="E1180" i="2"/>
  <c r="B1190" i="2"/>
  <c r="E1179" i="2"/>
  <c r="B1189" i="2"/>
  <c r="G1179" i="2"/>
  <c r="AC122" i="3"/>
  <c r="E1183" i="2" l="1"/>
  <c r="B1193" i="2"/>
  <c r="G1183" i="2"/>
  <c r="E1188" i="2"/>
  <c r="B1198" i="2"/>
  <c r="G1188" i="2"/>
  <c r="E1184" i="2"/>
  <c r="G1184" i="2"/>
  <c r="B1194" i="2"/>
  <c r="E1185" i="2"/>
  <c r="B1195" i="2"/>
  <c r="G1185" i="2"/>
  <c r="G1191" i="2"/>
  <c r="E1191" i="2"/>
  <c r="B1201" i="2"/>
  <c r="B1199" i="2"/>
  <c r="E1189" i="2"/>
  <c r="G1189" i="2"/>
  <c r="E1182" i="2"/>
  <c r="B1192" i="2"/>
  <c r="G1182" i="2"/>
  <c r="E1190" i="2"/>
  <c r="G1190" i="2"/>
  <c r="B1200" i="2"/>
  <c r="E1186" i="2"/>
  <c r="B1196" i="2"/>
  <c r="G1186" i="2"/>
  <c r="E1187" i="2"/>
  <c r="G1187" i="2"/>
  <c r="B1197" i="2"/>
  <c r="AC123" i="3"/>
  <c r="E1200" i="2" l="1"/>
  <c r="B1210" i="2"/>
  <c r="G1200" i="2"/>
  <c r="E1194" i="2"/>
  <c r="B1204" i="2"/>
  <c r="G1194" i="2"/>
  <c r="E1195" i="2"/>
  <c r="B1205" i="2"/>
  <c r="G1195" i="2"/>
  <c r="G1192" i="2"/>
  <c r="E1192" i="2"/>
  <c r="B1202" i="2"/>
  <c r="E1198" i="2"/>
  <c r="B1208" i="2"/>
  <c r="G1198" i="2"/>
  <c r="E1197" i="2"/>
  <c r="B1207" i="2"/>
  <c r="G1197" i="2"/>
  <c r="G1199" i="2"/>
  <c r="E1199" i="2"/>
  <c r="B1209" i="2"/>
  <c r="G1201" i="2"/>
  <c r="E1201" i="2"/>
  <c r="B1211" i="2"/>
  <c r="G1196" i="2"/>
  <c r="E1196" i="2"/>
  <c r="B1206" i="2"/>
  <c r="E1193" i="2"/>
  <c r="B1203" i="2"/>
  <c r="G1193" i="2"/>
  <c r="AC124" i="3"/>
  <c r="E1202" i="2" l="1"/>
  <c r="B1212" i="2"/>
  <c r="G1202" i="2"/>
  <c r="B1215" i="2"/>
  <c r="E1205" i="2"/>
  <c r="G1205" i="2"/>
  <c r="E1203" i="2"/>
  <c r="B1213" i="2"/>
  <c r="G1203" i="2"/>
  <c r="B1217" i="2"/>
  <c r="E1207" i="2"/>
  <c r="G1207" i="2"/>
  <c r="B1214" i="2"/>
  <c r="G1204" i="2"/>
  <c r="E1204" i="2"/>
  <c r="E1209" i="2"/>
  <c r="B1219" i="2"/>
  <c r="G1209" i="2"/>
  <c r="E1206" i="2"/>
  <c r="B1216" i="2"/>
  <c r="G1206" i="2"/>
  <c r="G1211" i="2"/>
  <c r="B1221" i="2"/>
  <c r="E1211" i="2"/>
  <c r="E1208" i="2"/>
  <c r="B1218" i="2"/>
  <c r="G1208" i="2"/>
  <c r="E1210" i="2"/>
  <c r="G1210" i="2"/>
  <c r="B1220" i="2"/>
  <c r="AC125" i="3"/>
  <c r="E1217" i="2" l="1"/>
  <c r="B1227" i="2"/>
  <c r="G1217" i="2"/>
  <c r="G1216" i="2"/>
  <c r="E1216" i="2"/>
  <c r="B1226" i="2"/>
  <c r="E1213" i="2"/>
  <c r="B1223" i="2"/>
  <c r="G1213" i="2"/>
  <c r="E1221" i="2"/>
  <c r="B1231" i="2"/>
  <c r="G1221" i="2"/>
  <c r="E1219" i="2"/>
  <c r="B1229" i="2"/>
  <c r="G1219" i="2"/>
  <c r="E1215" i="2"/>
  <c r="B1225" i="2"/>
  <c r="G1215" i="2"/>
  <c r="E1212" i="2"/>
  <c r="G1212" i="2"/>
  <c r="B1222" i="2"/>
  <c r="B1230" i="2"/>
  <c r="G1220" i="2"/>
  <c r="E1220" i="2"/>
  <c r="B1228" i="2"/>
  <c r="G1218" i="2"/>
  <c r="E1218" i="2"/>
  <c r="E1214" i="2"/>
  <c r="B1224" i="2"/>
  <c r="G1214" i="2"/>
  <c r="AC126" i="3"/>
  <c r="G1223" i="2" l="1"/>
  <c r="E1223" i="2"/>
  <c r="B1233" i="2"/>
  <c r="E1231" i="2"/>
  <c r="B1241" i="2"/>
  <c r="G1231" i="2"/>
  <c r="E1230" i="2"/>
  <c r="B1240" i="2"/>
  <c r="G1230" i="2"/>
  <c r="E1222" i="2"/>
  <c r="B1232" i="2"/>
  <c r="G1222" i="2"/>
  <c r="E1226" i="2"/>
  <c r="B1236" i="2"/>
  <c r="G1226" i="2"/>
  <c r="E1224" i="2"/>
  <c r="B1234" i="2"/>
  <c r="G1224" i="2"/>
  <c r="B1235" i="2"/>
  <c r="E1225" i="2"/>
  <c r="G1225" i="2"/>
  <c r="B1239" i="2"/>
  <c r="E1229" i="2"/>
  <c r="G1229" i="2"/>
  <c r="E1227" i="2"/>
  <c r="B1237" i="2"/>
  <c r="G1227" i="2"/>
  <c r="G1228" i="2"/>
  <c r="E1228" i="2"/>
  <c r="B1238" i="2"/>
  <c r="AC127" i="3"/>
  <c r="E1232" i="2" l="1"/>
  <c r="B1242" i="2"/>
  <c r="G1232" i="2"/>
  <c r="B1250" i="2"/>
  <c r="G1240" i="2"/>
  <c r="E1240" i="2"/>
  <c r="B1249" i="2"/>
  <c r="G1239" i="2"/>
  <c r="E1239" i="2"/>
  <c r="B1245" i="2"/>
  <c r="G1235" i="2"/>
  <c r="E1235" i="2"/>
  <c r="B1248" i="2"/>
  <c r="G1238" i="2"/>
  <c r="E1238" i="2"/>
  <c r="E1234" i="2"/>
  <c r="B1244" i="2"/>
  <c r="G1234" i="2"/>
  <c r="B1251" i="2"/>
  <c r="E1241" i="2"/>
  <c r="G1241" i="2"/>
  <c r="E1233" i="2"/>
  <c r="B1243" i="2"/>
  <c r="G1233" i="2"/>
  <c r="B1247" i="2"/>
  <c r="E1237" i="2"/>
  <c r="G1237" i="2"/>
  <c r="B1246" i="2"/>
  <c r="E1236" i="2"/>
  <c r="G1236" i="2"/>
  <c r="AC128" i="3"/>
  <c r="E1245" i="2" l="1"/>
  <c r="G1245" i="2"/>
  <c r="B1255" i="2"/>
  <c r="B1261" i="2"/>
  <c r="E1251" i="2"/>
  <c r="G1251" i="2"/>
  <c r="E1249" i="2"/>
  <c r="B1259" i="2"/>
  <c r="G1249" i="2"/>
  <c r="E1246" i="2"/>
  <c r="B1256" i="2"/>
  <c r="G1246" i="2"/>
  <c r="E1250" i="2"/>
  <c r="G1250" i="2"/>
  <c r="B1260" i="2"/>
  <c r="B1254" i="2"/>
  <c r="E1244" i="2"/>
  <c r="G1244" i="2"/>
  <c r="B1252" i="2"/>
  <c r="E1242" i="2"/>
  <c r="G1242" i="2"/>
  <c r="B1253" i="2"/>
  <c r="E1243" i="2"/>
  <c r="G1243" i="2"/>
  <c r="E1247" i="2"/>
  <c r="B1257" i="2"/>
  <c r="G1247" i="2"/>
  <c r="E1248" i="2"/>
  <c r="B1258" i="2"/>
  <c r="G1248" i="2"/>
  <c r="AC129" i="3"/>
  <c r="G1256" i="2" l="1"/>
  <c r="E1256" i="2"/>
  <c r="B1266" i="2"/>
  <c r="E1252" i="2"/>
  <c r="G1252" i="2"/>
  <c r="B1262" i="2"/>
  <c r="E1253" i="2"/>
  <c r="G1253" i="2"/>
  <c r="B1263" i="2"/>
  <c r="G1254" i="2"/>
  <c r="E1254" i="2"/>
  <c r="B1264" i="2"/>
  <c r="G1261" i="2"/>
  <c r="E1261" i="2"/>
  <c r="B1271" i="2"/>
  <c r="E1259" i="2"/>
  <c r="B1269" i="2"/>
  <c r="G1259" i="2"/>
  <c r="E1258" i="2"/>
  <c r="B1268" i="2"/>
  <c r="G1258" i="2"/>
  <c r="B1270" i="2"/>
  <c r="G1260" i="2"/>
  <c r="E1260" i="2"/>
  <c r="E1255" i="2"/>
  <c r="G1255" i="2"/>
  <c r="B1265" i="2"/>
  <c r="G1257" i="2"/>
  <c r="E1257" i="2"/>
  <c r="B1267" i="2"/>
  <c r="AC130" i="3"/>
  <c r="G1264" i="2" l="1"/>
  <c r="E1264" i="2"/>
  <c r="B1274" i="2"/>
  <c r="E1270" i="2"/>
  <c r="G1270" i="2"/>
  <c r="B1280" i="2"/>
  <c r="E1262" i="2"/>
  <c r="B1272" i="2"/>
  <c r="G1262" i="2"/>
  <c r="E1263" i="2"/>
  <c r="B1273" i="2"/>
  <c r="G1263" i="2"/>
  <c r="G1268" i="2"/>
  <c r="E1268" i="2"/>
  <c r="B1278" i="2"/>
  <c r="E1269" i="2"/>
  <c r="B1279" i="2"/>
  <c r="G1269" i="2"/>
  <c r="E1265" i="2"/>
  <c r="G1265" i="2"/>
  <c r="B1275" i="2"/>
  <c r="E1271" i="2"/>
  <c r="B1281" i="2"/>
  <c r="G1271" i="2"/>
  <c r="G1266" i="2"/>
  <c r="E1266" i="2"/>
  <c r="B1276" i="2"/>
  <c r="B1277" i="2"/>
  <c r="E1267" i="2"/>
  <c r="G1267" i="2"/>
  <c r="AC131" i="3"/>
  <c r="E1281" i="2" l="1"/>
  <c r="B1291" i="2"/>
  <c r="G1281" i="2"/>
  <c r="E1273" i="2"/>
  <c r="G1273" i="2"/>
  <c r="B1283" i="2"/>
  <c r="E1280" i="2"/>
  <c r="B1290" i="2"/>
  <c r="G1280" i="2"/>
  <c r="B1285" i="2"/>
  <c r="G1275" i="2"/>
  <c r="E1275" i="2"/>
  <c r="E1279" i="2"/>
  <c r="B1289" i="2"/>
  <c r="G1279" i="2"/>
  <c r="E1277" i="2"/>
  <c r="B1287" i="2"/>
  <c r="G1277" i="2"/>
  <c r="E1276" i="2"/>
  <c r="B1286" i="2"/>
  <c r="G1276" i="2"/>
  <c r="E1278" i="2"/>
  <c r="G1278" i="2"/>
  <c r="B1288" i="2"/>
  <c r="B1284" i="2"/>
  <c r="G1274" i="2"/>
  <c r="E1274" i="2"/>
  <c r="B1282" i="2"/>
  <c r="G1272" i="2"/>
  <c r="E1272" i="2"/>
  <c r="AC132" i="3"/>
  <c r="G1285" i="2" l="1"/>
  <c r="E1285" i="2"/>
  <c r="B1295" i="2"/>
  <c r="E1286" i="2"/>
  <c r="B1296" i="2"/>
  <c r="G1286" i="2"/>
  <c r="G1290" i="2"/>
  <c r="B1300" i="2"/>
  <c r="E1290" i="2"/>
  <c r="G1288" i="2"/>
  <c r="E1288" i="2"/>
  <c r="B1298" i="2"/>
  <c r="E1283" i="2"/>
  <c r="B1293" i="2"/>
  <c r="G1283" i="2"/>
  <c r="E1287" i="2"/>
  <c r="B1297" i="2"/>
  <c r="G1287" i="2"/>
  <c r="B1299" i="2"/>
  <c r="G1289" i="2"/>
  <c r="E1289" i="2"/>
  <c r="E1291" i="2"/>
  <c r="B1301" i="2"/>
  <c r="G1291" i="2"/>
  <c r="E1282" i="2"/>
  <c r="B1292" i="2"/>
  <c r="G1282" i="2"/>
  <c r="B1294" i="2"/>
  <c r="G1284" i="2"/>
  <c r="E1284" i="2"/>
  <c r="AC133" i="3"/>
  <c r="E1300" i="2" l="1"/>
  <c r="B1310" i="2"/>
  <c r="G1300" i="2"/>
  <c r="B1307" i="2"/>
  <c r="E1297" i="2"/>
  <c r="G1297" i="2"/>
  <c r="E1296" i="2"/>
  <c r="B1306" i="2"/>
  <c r="G1296" i="2"/>
  <c r="E1294" i="2"/>
  <c r="G1294" i="2"/>
  <c r="B1304" i="2"/>
  <c r="G1295" i="2"/>
  <c r="E1295" i="2"/>
  <c r="B1305" i="2"/>
  <c r="E1299" i="2"/>
  <c r="B1309" i="2"/>
  <c r="G1299" i="2"/>
  <c r="B1302" i="2"/>
  <c r="E1292" i="2"/>
  <c r="G1292" i="2"/>
  <c r="B1303" i="2"/>
  <c r="G1293" i="2"/>
  <c r="E1293" i="2"/>
  <c r="E1298" i="2"/>
  <c r="B1308" i="2"/>
  <c r="G1298" i="2"/>
  <c r="E1301" i="2"/>
  <c r="B1311" i="2"/>
  <c r="G1301" i="2"/>
  <c r="AC134" i="3"/>
  <c r="B1316" i="2" l="1"/>
  <c r="G1306" i="2"/>
  <c r="E1306" i="2"/>
  <c r="B1313" i="2"/>
  <c r="G1303" i="2"/>
  <c r="E1303" i="2"/>
  <c r="B1321" i="2"/>
  <c r="G1311" i="2"/>
  <c r="E1311" i="2"/>
  <c r="G1309" i="2"/>
  <c r="E1309" i="2"/>
  <c r="B1319" i="2"/>
  <c r="E1302" i="2"/>
  <c r="B1312" i="2"/>
  <c r="G1302" i="2"/>
  <c r="B1317" i="2"/>
  <c r="G1307" i="2"/>
  <c r="E1307" i="2"/>
  <c r="E1305" i="2"/>
  <c r="B1315" i="2"/>
  <c r="G1305" i="2"/>
  <c r="B1318" i="2"/>
  <c r="G1308" i="2"/>
  <c r="E1308" i="2"/>
  <c r="E1310" i="2"/>
  <c r="B1320" i="2"/>
  <c r="G1310" i="2"/>
  <c r="G1304" i="2"/>
  <c r="B1314" i="2"/>
  <c r="E1304" i="2"/>
  <c r="AC135" i="3"/>
  <c r="B1329" i="2" l="1"/>
  <c r="G1319" i="2"/>
  <c r="E1319" i="2"/>
  <c r="G1321" i="2"/>
  <c r="E1321" i="2"/>
  <c r="B1331" i="2"/>
  <c r="B1325" i="2"/>
  <c r="G1315" i="2"/>
  <c r="E1315" i="2"/>
  <c r="G1314" i="2"/>
  <c r="E1314" i="2"/>
  <c r="B1324" i="2"/>
  <c r="E1317" i="2"/>
  <c r="B1327" i="2"/>
  <c r="G1317" i="2"/>
  <c r="E1313" i="2"/>
  <c r="B1323" i="2"/>
  <c r="G1313" i="2"/>
  <c r="E1312" i="2"/>
  <c r="B1322" i="2"/>
  <c r="G1312" i="2"/>
  <c r="E1318" i="2"/>
  <c r="B1328" i="2"/>
  <c r="G1318" i="2"/>
  <c r="E1320" i="2"/>
  <c r="B1330" i="2"/>
  <c r="G1320" i="2"/>
  <c r="G1316" i="2"/>
  <c r="B1326" i="2"/>
  <c r="E1316" i="2"/>
  <c r="AC136" i="3"/>
  <c r="E1324" i="2" l="1"/>
  <c r="B1334" i="2"/>
  <c r="G1324" i="2"/>
  <c r="B1332" i="2"/>
  <c r="G1322" i="2"/>
  <c r="E1322" i="2"/>
  <c r="E1325" i="2"/>
  <c r="B1335" i="2"/>
  <c r="G1325" i="2"/>
  <c r="E1331" i="2"/>
  <c r="G1331" i="2"/>
  <c r="B1341" i="2"/>
  <c r="G1326" i="2"/>
  <c r="E1326" i="2"/>
  <c r="B1336" i="2"/>
  <c r="G1323" i="2"/>
  <c r="E1323" i="2"/>
  <c r="B1333" i="2"/>
  <c r="B1338" i="2"/>
  <c r="E1328" i="2"/>
  <c r="G1328" i="2"/>
  <c r="G1330" i="2"/>
  <c r="E1330" i="2"/>
  <c r="B1340" i="2"/>
  <c r="G1327" i="2"/>
  <c r="B1337" i="2"/>
  <c r="E1327" i="2"/>
  <c r="E1329" i="2"/>
  <c r="B1339" i="2"/>
  <c r="G1329" i="2"/>
  <c r="AC137" i="3"/>
  <c r="E1340" i="2" l="1"/>
  <c r="B1350" i="2"/>
  <c r="G1340" i="2"/>
  <c r="B1351" i="2"/>
  <c r="G1341" i="2"/>
  <c r="E1341" i="2"/>
  <c r="E1335" i="2"/>
  <c r="B1345" i="2"/>
  <c r="G1335" i="2"/>
  <c r="G1333" i="2"/>
  <c r="B1343" i="2"/>
  <c r="E1333" i="2"/>
  <c r="G1338" i="2"/>
  <c r="E1338" i="2"/>
  <c r="B1348" i="2"/>
  <c r="B1342" i="2"/>
  <c r="G1332" i="2"/>
  <c r="E1332" i="2"/>
  <c r="E1339" i="2"/>
  <c r="B1349" i="2"/>
  <c r="G1339" i="2"/>
  <c r="E1336" i="2"/>
  <c r="B1346" i="2"/>
  <c r="G1336" i="2"/>
  <c r="B1347" i="2"/>
  <c r="G1337" i="2"/>
  <c r="E1337" i="2"/>
  <c r="B1344" i="2"/>
  <c r="G1334" i="2"/>
  <c r="E1334" i="2"/>
  <c r="AC138" i="3"/>
  <c r="B1356" i="2" l="1"/>
  <c r="G1346" i="2"/>
  <c r="E1346" i="2"/>
  <c r="E1349" i="2"/>
  <c r="B1359" i="2"/>
  <c r="G1349" i="2"/>
  <c r="G1345" i="2"/>
  <c r="B1355" i="2"/>
  <c r="E1345" i="2"/>
  <c r="B1353" i="2"/>
  <c r="G1343" i="2"/>
  <c r="E1343" i="2"/>
  <c r="E1344" i="2"/>
  <c r="B1354" i="2"/>
  <c r="G1344" i="2"/>
  <c r="E1342" i="2"/>
  <c r="G1342" i="2"/>
  <c r="B1352" i="2"/>
  <c r="B1361" i="2"/>
  <c r="E1351" i="2"/>
  <c r="G1351" i="2"/>
  <c r="G1350" i="2"/>
  <c r="E1350" i="2"/>
  <c r="B1360" i="2"/>
  <c r="E1348" i="2"/>
  <c r="B1358" i="2"/>
  <c r="G1348" i="2"/>
  <c r="E1347" i="2"/>
  <c r="B1357" i="2"/>
  <c r="G1347" i="2"/>
  <c r="AC139" i="3"/>
  <c r="E1355" i="2" l="1"/>
  <c r="B1365" i="2"/>
  <c r="G1355" i="2"/>
  <c r="G1352" i="2"/>
  <c r="E1352" i="2"/>
  <c r="B1362" i="2"/>
  <c r="G1359" i="2"/>
  <c r="E1359" i="2"/>
  <c r="B1369" i="2"/>
  <c r="E1361" i="2"/>
  <c r="G1361" i="2"/>
  <c r="B1371" i="2"/>
  <c r="G1357" i="2"/>
  <c r="B1367" i="2"/>
  <c r="E1357" i="2"/>
  <c r="B1370" i="2"/>
  <c r="E1360" i="2"/>
  <c r="G1360" i="2"/>
  <c r="B1368" i="2"/>
  <c r="G1358" i="2"/>
  <c r="E1358" i="2"/>
  <c r="E1354" i="2"/>
  <c r="B1364" i="2"/>
  <c r="G1354" i="2"/>
  <c r="E1353" i="2"/>
  <c r="B1363" i="2"/>
  <c r="G1353" i="2"/>
  <c r="E1356" i="2"/>
  <c r="B1366" i="2"/>
  <c r="G1356" i="2"/>
  <c r="AC140" i="3"/>
  <c r="E1371" i="2" l="1"/>
  <c r="B1381" i="2"/>
  <c r="G1371" i="2"/>
  <c r="B1374" i="2"/>
  <c r="E1364" i="2"/>
  <c r="G1364" i="2"/>
  <c r="E1362" i="2"/>
  <c r="G1362" i="2"/>
  <c r="B1372" i="2"/>
  <c r="E1366" i="2"/>
  <c r="B1376" i="2"/>
  <c r="G1366" i="2"/>
  <c r="B1379" i="2"/>
  <c r="E1369" i="2"/>
  <c r="G1369" i="2"/>
  <c r="G1370" i="2"/>
  <c r="E1370" i="2"/>
  <c r="B1380" i="2"/>
  <c r="B1378" i="2"/>
  <c r="G1368" i="2"/>
  <c r="E1368" i="2"/>
  <c r="E1363" i="2"/>
  <c r="B1373" i="2"/>
  <c r="G1363" i="2"/>
  <c r="B1377" i="2"/>
  <c r="G1367" i="2"/>
  <c r="E1367" i="2"/>
  <c r="B1375" i="2"/>
  <c r="E1365" i="2"/>
  <c r="G1365" i="2"/>
  <c r="AC141" i="3"/>
  <c r="G1376" i="2" l="1"/>
  <c r="B1386" i="2"/>
  <c r="E1376" i="2"/>
  <c r="G1373" i="2"/>
  <c r="B1383" i="2"/>
  <c r="E1373" i="2"/>
  <c r="E1372" i="2"/>
  <c r="B1382" i="2"/>
  <c r="G1372" i="2"/>
  <c r="E1378" i="2"/>
  <c r="B1388" i="2"/>
  <c r="G1378" i="2"/>
  <c r="E1374" i="2"/>
  <c r="B1384" i="2"/>
  <c r="G1374" i="2"/>
  <c r="E1381" i="2"/>
  <c r="G1381" i="2"/>
  <c r="B1391" i="2"/>
  <c r="E1380" i="2"/>
  <c r="B1390" i="2"/>
  <c r="G1380" i="2"/>
  <c r="G1375" i="2"/>
  <c r="E1375" i="2"/>
  <c r="B1385" i="2"/>
  <c r="E1377" i="2"/>
  <c r="G1377" i="2"/>
  <c r="B1387" i="2"/>
  <c r="G1379" i="2"/>
  <c r="E1379" i="2"/>
  <c r="B1389" i="2"/>
  <c r="AC142" i="3"/>
  <c r="E1385" i="2" l="1"/>
  <c r="B1395" i="2"/>
  <c r="G1385" i="2"/>
  <c r="B1398" i="2"/>
  <c r="G1388" i="2"/>
  <c r="E1388" i="2"/>
  <c r="G1390" i="2"/>
  <c r="E1390" i="2"/>
  <c r="B1400" i="2"/>
  <c r="E1382" i="2"/>
  <c r="B1392" i="2"/>
  <c r="G1382" i="2"/>
  <c r="E1389" i="2"/>
  <c r="B1399" i="2"/>
  <c r="G1389" i="2"/>
  <c r="E1391" i="2"/>
  <c r="B1401" i="2"/>
  <c r="G1391" i="2"/>
  <c r="E1383" i="2"/>
  <c r="B1393" i="2"/>
  <c r="G1383" i="2"/>
  <c r="B1397" i="2"/>
  <c r="E1387" i="2"/>
  <c r="G1387" i="2"/>
  <c r="B1394" i="2"/>
  <c r="E1384" i="2"/>
  <c r="G1384" i="2"/>
  <c r="G1386" i="2"/>
  <c r="E1386" i="2"/>
  <c r="B1396" i="2"/>
  <c r="AC143" i="3"/>
  <c r="G1397" i="2" l="1"/>
  <c r="B1407" i="2"/>
  <c r="E1397" i="2"/>
  <c r="G1393" i="2"/>
  <c r="E1393" i="2"/>
  <c r="B1403" i="2"/>
  <c r="E1396" i="2"/>
  <c r="B1406" i="2"/>
  <c r="G1396" i="2"/>
  <c r="E1401" i="2"/>
  <c r="G1401" i="2"/>
  <c r="B1411" i="2"/>
  <c r="G1398" i="2"/>
  <c r="E1398" i="2"/>
  <c r="B1408" i="2"/>
  <c r="G1399" i="2"/>
  <c r="E1399" i="2"/>
  <c r="B1409" i="2"/>
  <c r="B1405" i="2"/>
  <c r="E1395" i="2"/>
  <c r="G1395" i="2"/>
  <c r="E1392" i="2"/>
  <c r="G1392" i="2"/>
  <c r="B1402" i="2"/>
  <c r="G1400" i="2"/>
  <c r="E1400" i="2"/>
  <c r="B1410" i="2"/>
  <c r="E1394" i="2"/>
  <c r="B1404" i="2"/>
  <c r="G1394" i="2"/>
  <c r="AC144" i="3"/>
  <c r="E1402" i="2" l="1"/>
  <c r="B1412" i="2"/>
  <c r="G1402" i="2"/>
  <c r="E1411" i="2"/>
  <c r="B1421" i="2"/>
  <c r="G1411" i="2"/>
  <c r="E1409" i="2"/>
  <c r="B1419" i="2"/>
  <c r="G1409" i="2"/>
  <c r="B1413" i="2"/>
  <c r="G1403" i="2"/>
  <c r="E1403" i="2"/>
  <c r="E1406" i="2"/>
  <c r="B1416" i="2"/>
  <c r="G1406" i="2"/>
  <c r="G1405" i="2"/>
  <c r="E1405" i="2"/>
  <c r="B1415" i="2"/>
  <c r="G1404" i="2"/>
  <c r="E1404" i="2"/>
  <c r="B1414" i="2"/>
  <c r="E1410" i="2"/>
  <c r="G1410" i="2"/>
  <c r="B1420" i="2"/>
  <c r="E1408" i="2"/>
  <c r="B1418" i="2"/>
  <c r="G1408" i="2"/>
  <c r="B1417" i="2"/>
  <c r="E1407" i="2"/>
  <c r="G1407" i="2"/>
  <c r="AC145" i="3"/>
  <c r="E1420" i="2" l="1"/>
  <c r="B1430" i="2"/>
  <c r="G1420" i="2"/>
  <c r="E1419" i="2"/>
  <c r="G1419" i="2"/>
  <c r="B1429" i="2"/>
  <c r="B1424" i="2"/>
  <c r="E1414" i="2"/>
  <c r="G1414" i="2"/>
  <c r="E1421" i="2"/>
  <c r="B1431" i="2"/>
  <c r="G1421" i="2"/>
  <c r="B1427" i="2"/>
  <c r="E1417" i="2"/>
  <c r="G1417" i="2"/>
  <c r="G1413" i="2"/>
  <c r="B1423" i="2"/>
  <c r="E1413" i="2"/>
  <c r="E1418" i="2"/>
  <c r="G1418" i="2"/>
  <c r="B1428" i="2"/>
  <c r="G1416" i="2"/>
  <c r="E1416" i="2"/>
  <c r="B1426" i="2"/>
  <c r="G1412" i="2"/>
  <c r="E1412" i="2"/>
  <c r="B1422" i="2"/>
  <c r="E1415" i="2"/>
  <c r="B1425" i="2"/>
  <c r="G1415" i="2"/>
  <c r="AC146" i="3"/>
  <c r="B1436" i="2" l="1"/>
  <c r="G1426" i="2"/>
  <c r="E1426" i="2"/>
  <c r="E1431" i="2"/>
  <c r="G1431" i="2"/>
  <c r="B1441" i="2"/>
  <c r="G1424" i="2"/>
  <c r="E1424" i="2"/>
  <c r="B1434" i="2"/>
  <c r="E1429" i="2"/>
  <c r="G1429" i="2"/>
  <c r="B1439" i="2"/>
  <c r="G1428" i="2"/>
  <c r="B1438" i="2"/>
  <c r="E1428" i="2"/>
  <c r="B1435" i="2"/>
  <c r="G1425" i="2"/>
  <c r="E1425" i="2"/>
  <c r="E1423" i="2"/>
  <c r="B1433" i="2"/>
  <c r="G1423" i="2"/>
  <c r="G1422" i="2"/>
  <c r="E1422" i="2"/>
  <c r="B1432" i="2"/>
  <c r="G1430" i="2"/>
  <c r="B1440" i="2"/>
  <c r="E1430" i="2"/>
  <c r="B1437" i="2"/>
  <c r="G1427" i="2"/>
  <c r="E1427" i="2"/>
  <c r="AC147" i="3"/>
  <c r="B1442" i="2" l="1"/>
  <c r="E1432" i="2"/>
  <c r="G1432" i="2"/>
  <c r="E1439" i="2"/>
  <c r="B1449" i="2"/>
  <c r="G1439" i="2"/>
  <c r="E1434" i="2"/>
  <c r="B1444" i="2"/>
  <c r="G1434" i="2"/>
  <c r="G1433" i="2"/>
  <c r="B1443" i="2"/>
  <c r="E1433" i="2"/>
  <c r="G1441" i="2"/>
  <c r="B1451" i="2"/>
  <c r="E1441" i="2"/>
  <c r="G1437" i="2"/>
  <c r="E1437" i="2"/>
  <c r="B1447" i="2"/>
  <c r="G1435" i="2"/>
  <c r="B1445" i="2"/>
  <c r="E1435" i="2"/>
  <c r="E1440" i="2"/>
  <c r="B1450" i="2"/>
  <c r="G1440" i="2"/>
  <c r="G1438" i="2"/>
  <c r="E1438" i="2"/>
  <c r="B1448" i="2"/>
  <c r="E1436" i="2"/>
  <c r="G1436" i="2"/>
  <c r="B1446" i="2"/>
  <c r="AC148" i="3"/>
  <c r="B1460" i="2" l="1"/>
  <c r="G1450" i="2"/>
  <c r="E1450" i="2"/>
  <c r="B1455" i="2"/>
  <c r="E1445" i="2"/>
  <c r="G1445" i="2"/>
  <c r="B1454" i="2"/>
  <c r="E1444" i="2"/>
  <c r="G1444" i="2"/>
  <c r="E1443" i="2"/>
  <c r="G1443" i="2"/>
  <c r="B1453" i="2"/>
  <c r="G1449" i="2"/>
  <c r="B1459" i="2"/>
  <c r="E1449" i="2"/>
  <c r="E1447" i="2"/>
  <c r="G1447" i="2"/>
  <c r="B1457" i="2"/>
  <c r="G1448" i="2"/>
  <c r="E1448" i="2"/>
  <c r="B1458" i="2"/>
  <c r="E1451" i="2"/>
  <c r="G1451" i="2"/>
  <c r="B1461" i="2"/>
  <c r="E1446" i="2"/>
  <c r="G1446" i="2"/>
  <c r="B1456" i="2"/>
  <c r="G1442" i="2"/>
  <c r="B1452" i="2"/>
  <c r="E1442" i="2"/>
  <c r="AC149" i="3"/>
  <c r="G1453" i="2" l="1"/>
  <c r="B1463" i="2"/>
  <c r="E1453" i="2"/>
  <c r="E1461" i="2"/>
  <c r="B1471" i="2"/>
  <c r="G1461" i="2"/>
  <c r="B1468" i="2"/>
  <c r="E1458" i="2"/>
  <c r="G1458" i="2"/>
  <c r="G1454" i="2"/>
  <c r="B1464" i="2"/>
  <c r="E1454" i="2"/>
  <c r="E1455" i="2"/>
  <c r="G1455" i="2"/>
  <c r="B1465" i="2"/>
  <c r="B1469" i="2"/>
  <c r="G1459" i="2"/>
  <c r="E1459" i="2"/>
  <c r="E1457" i="2"/>
  <c r="B1467" i="2"/>
  <c r="G1457" i="2"/>
  <c r="G1452" i="2"/>
  <c r="E1452" i="2"/>
  <c r="B1462" i="2"/>
  <c r="B1466" i="2"/>
  <c r="G1456" i="2"/>
  <c r="E1456" i="2"/>
  <c r="E1460" i="2"/>
  <c r="B1470" i="2"/>
  <c r="G1460" i="2"/>
  <c r="AC150" i="3"/>
  <c r="E1467" i="2" l="1"/>
  <c r="G1467" i="2"/>
  <c r="B1477" i="2"/>
  <c r="B1478" i="2"/>
  <c r="G1468" i="2"/>
  <c r="E1468" i="2"/>
  <c r="E1471" i="2"/>
  <c r="B1481" i="2"/>
  <c r="G1471" i="2"/>
  <c r="G1462" i="2"/>
  <c r="E1462" i="2"/>
  <c r="B1472" i="2"/>
  <c r="G1464" i="2"/>
  <c r="E1464" i="2"/>
  <c r="B1474" i="2"/>
  <c r="E1469" i="2"/>
  <c r="B1479" i="2"/>
  <c r="G1469" i="2"/>
  <c r="E1470" i="2"/>
  <c r="B1480" i="2"/>
  <c r="G1470" i="2"/>
  <c r="G1465" i="2"/>
  <c r="B1475" i="2"/>
  <c r="E1465" i="2"/>
  <c r="B1473" i="2"/>
  <c r="E1463" i="2"/>
  <c r="G1463" i="2"/>
  <c r="G1466" i="2"/>
  <c r="E1466" i="2"/>
  <c r="B1476" i="2"/>
  <c r="AC151" i="3"/>
  <c r="E1472" i="2" l="1"/>
  <c r="B1482" i="2"/>
  <c r="G1472" i="2"/>
  <c r="B1490" i="2"/>
  <c r="G1480" i="2"/>
  <c r="E1480" i="2"/>
  <c r="G1481" i="2"/>
  <c r="E1481" i="2"/>
  <c r="B1491" i="2"/>
  <c r="B1486" i="2"/>
  <c r="G1476" i="2"/>
  <c r="E1476" i="2"/>
  <c r="B1489" i="2"/>
  <c r="G1479" i="2"/>
  <c r="E1479" i="2"/>
  <c r="E1478" i="2"/>
  <c r="B1488" i="2"/>
  <c r="G1478" i="2"/>
  <c r="B1484" i="2"/>
  <c r="G1474" i="2"/>
  <c r="E1474" i="2"/>
  <c r="E1477" i="2"/>
  <c r="B1487" i="2"/>
  <c r="G1477" i="2"/>
  <c r="G1475" i="2"/>
  <c r="B1485" i="2"/>
  <c r="E1475" i="2"/>
  <c r="G1473" i="2"/>
  <c r="E1473" i="2"/>
  <c r="B1483" i="2"/>
  <c r="AC152" i="3"/>
  <c r="E1486" i="2" l="1"/>
  <c r="G1486" i="2"/>
  <c r="B1496" i="2"/>
  <c r="B1497" i="2"/>
  <c r="G1487" i="2"/>
  <c r="E1487" i="2"/>
  <c r="E1491" i="2"/>
  <c r="B1501" i="2"/>
  <c r="G1491" i="2"/>
  <c r="E1488" i="2"/>
  <c r="B1498" i="2"/>
  <c r="G1488" i="2"/>
  <c r="E1490" i="2"/>
  <c r="G1490" i="2"/>
  <c r="B1500" i="2"/>
  <c r="B1494" i="2"/>
  <c r="E1484" i="2"/>
  <c r="G1484" i="2"/>
  <c r="B1493" i="2"/>
  <c r="G1483" i="2"/>
  <c r="E1483" i="2"/>
  <c r="B1495" i="2"/>
  <c r="G1485" i="2"/>
  <c r="E1485" i="2"/>
  <c r="G1482" i="2"/>
  <c r="B1492" i="2"/>
  <c r="E1482" i="2"/>
  <c r="E1489" i="2"/>
  <c r="B1499" i="2"/>
  <c r="G1489" i="2"/>
  <c r="AC153" i="3"/>
  <c r="G1495" i="2" l="1"/>
  <c r="E1495" i="2"/>
  <c r="G1499" i="2"/>
  <c r="E1499" i="2"/>
  <c r="E1494" i="2"/>
  <c r="G1494" i="2"/>
  <c r="E1497" i="2"/>
  <c r="G1497" i="2"/>
  <c r="E1500" i="2"/>
  <c r="G1500" i="2"/>
  <c r="E1496" i="2"/>
  <c r="G1496" i="2"/>
  <c r="E1498" i="2"/>
  <c r="G1498" i="2"/>
  <c r="E1501" i="2"/>
  <c r="G1501" i="2"/>
  <c r="E1493" i="2"/>
  <c r="G1493" i="2"/>
  <c r="E1492" i="2"/>
  <c r="G1492" i="2"/>
  <c r="AC154" i="3"/>
  <c r="AC155" i="3" l="1"/>
  <c r="AC156" i="3" l="1"/>
  <c r="AC157" i="3" l="1"/>
  <c r="AC158" i="3" l="1"/>
  <c r="AC159" i="3" l="1"/>
  <c r="AC160" i="3" l="1"/>
  <c r="AC161" i="3" l="1"/>
  <c r="AC162" i="3" l="1"/>
  <c r="AC163" i="3" l="1"/>
  <c r="AC164" i="3" l="1"/>
  <c r="AC165" i="3" l="1"/>
  <c r="AC166" i="3" l="1"/>
  <c r="AC167" i="3" l="1"/>
  <c r="AC168" i="3" l="1"/>
  <c r="AC169" i="3" l="1"/>
  <c r="AC170" i="3" l="1"/>
  <c r="AC171" i="3" l="1"/>
  <c r="AC172" i="3" l="1"/>
  <c r="AC173" i="3" l="1"/>
  <c r="AC174" i="3" l="1"/>
  <c r="AC175" i="3" l="1"/>
  <c r="AC176" i="3" l="1"/>
  <c r="AC177" i="3" l="1"/>
  <c r="AC178" i="3" l="1"/>
  <c r="AC179" i="3" l="1"/>
  <c r="AC180" i="3" l="1"/>
  <c r="AC181" i="3" l="1"/>
  <c r="AC182" i="3" l="1"/>
  <c r="AC183" i="3" l="1"/>
  <c r="AC184" i="3" l="1"/>
  <c r="AC185" i="3" l="1"/>
  <c r="AC186" i="3" l="1"/>
  <c r="AC187" i="3" l="1"/>
  <c r="AC188" i="3" l="1"/>
  <c r="AC189" i="3" l="1"/>
  <c r="AC190" i="3" l="1"/>
  <c r="AC191" i="3" l="1"/>
  <c r="AC192" i="3" l="1"/>
  <c r="AC193" i="3" l="1"/>
  <c r="AC194" i="3" l="1"/>
  <c r="AC195" i="3" l="1"/>
  <c r="AC196" i="3" l="1"/>
  <c r="AC197" i="3" l="1"/>
  <c r="AC198" i="3" l="1"/>
  <c r="AC199" i="3" l="1"/>
  <c r="AC200" i="3" l="1"/>
  <c r="AC201" i="3" l="1"/>
  <c r="AC202" i="3" l="1"/>
  <c r="AC204" i="3" l="1"/>
  <c r="AC203" i="3"/>
</calcChain>
</file>

<file path=xl/sharedStrings.xml><?xml version="1.0" encoding="utf-8"?>
<sst xmlns="http://schemas.openxmlformats.org/spreadsheetml/2006/main" count="45" uniqueCount="39">
  <si>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</si>
  <si>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</si>
  <si>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</si>
  <si>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</si>
  <si>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</si>
  <si>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</si>
  <si>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</si>
  <si>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기획 의도</t>
    <phoneticPr fontId="1" type="noConversion"/>
  </si>
  <si>
    <t>단계</t>
    <phoneticPr fontId="1" type="noConversion"/>
  </si>
  <si>
    <t>클리어 보상</t>
    <phoneticPr fontId="1" type="noConversion"/>
  </si>
  <si>
    <t>누적 클리어 보상</t>
    <phoneticPr fontId="1" type="noConversion"/>
  </si>
  <si>
    <t>소탕 보상</t>
    <phoneticPr fontId="1" type="noConversion"/>
  </si>
  <si>
    <t>총 강화 비용</t>
    <phoneticPr fontId="1" type="noConversion"/>
  </si>
  <si>
    <t>가중치</t>
    <phoneticPr fontId="1" type="noConversion"/>
  </si>
  <si>
    <t>누적 총합</t>
    <phoneticPr fontId="1" type="noConversion"/>
  </si>
  <si>
    <t>1~28일차 경과</t>
    <phoneticPr fontId="1" type="noConversion"/>
  </si>
  <si>
    <t>경과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</si>
  <si>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</si>
  <si>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</si>
  <si>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</si>
  <si>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</si>
  <si>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제자 혈자리 시스템</t>
    <phoneticPr fontId="1" type="noConversion"/>
  </si>
  <si>
    <t>1. 소탕 보상을 작게하여 소탕권의 가치를 감소한다.</t>
    <phoneticPr fontId="1" type="noConversion"/>
  </si>
  <si>
    <t>2. 초반엔 1일, 중반엔 2~3일마다 1단계를 강화 시킬 수 있게 한다.</t>
    <phoneticPr fontId="1" type="noConversion"/>
  </si>
  <si>
    <t>3. 능력치 효과가 좋아 빠르게 레벨업을 하지 못하게 한다.</t>
    <phoneticPr fontId="1" type="noConversion"/>
  </si>
  <si>
    <t>우</t>
    <phoneticPr fontId="1" type="noConversion"/>
  </si>
  <si>
    <t>요도</t>
    <phoneticPr fontId="1" type="noConversion"/>
  </si>
  <si>
    <t>도술</t>
    <phoneticPr fontId="1" type="noConversion"/>
  </si>
  <si>
    <t>궁극기</t>
    <phoneticPr fontId="1" type="noConversion"/>
  </si>
  <si>
    <t>협력베기</t>
    <phoneticPr fontId="1" type="noConversion"/>
  </si>
  <si>
    <t>협력</t>
    <phoneticPr fontId="1" type="noConversion"/>
  </si>
  <si>
    <t>요도 누적</t>
    <phoneticPr fontId="1" type="noConversion"/>
  </si>
  <si>
    <t>도술 누적</t>
    <phoneticPr fontId="1" type="noConversion"/>
  </si>
  <si>
    <t>궁극기 누적</t>
    <phoneticPr fontId="1" type="noConversion"/>
  </si>
  <si>
    <t>협력 누적</t>
    <phoneticPr fontId="1" type="noConversion"/>
  </si>
  <si>
    <t>획득량</t>
    <phoneticPr fontId="1" type="noConversion"/>
  </si>
  <si>
    <t>0일차</t>
    <phoneticPr fontId="1" type="noConversion"/>
  </si>
  <si>
    <t>60일 후</t>
    <phoneticPr fontId="1" type="noConversion"/>
  </si>
  <si>
    <t>300일 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</si>
</sst>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4" fontId="0" fillId="0" borderId="0" xfId="0" applyNumberFormat="1">
      <alignment vertical="center"/>
    </xf>
    <xf numFmtId="3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1501"/>
  <sheetViews>
    <sheetView topLeftCell="A1480" workbookViewId="0">
      <selection activeCell="I1496" sqref="I1496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1</v>
      </c>
      <c r="C2">
        <v>0</v>
      </c>
      <c r="D2">
        <v>9065</v>
      </c>
      <c r="E2" s="1">
        <f>IF(MOD(A2,10)=9,VLOOKUP(B2,balacne!K:O,5,FALSE),VLOOKUP(B2,balacne!K:O,2,FALSE))</f>
        <v>250</v>
      </c>
      <c r="F2" s="1">
        <v>116</v>
      </c>
      <c r="G2">
        <f>IF(OR(MOD(A2,10)=0,MOD(A2,10)=3,MOD(A2,10)=6),VLOOKUP(B2,balacne!T:X,2,FALSE),IF(OR(MOD(A2,10)=1,MOD(A2,10)=4,MOD(A2,10)=7),VLOOKUP(B2,balacne!T:X,3,FALSE),IF(OR(MOD(A2,10)=2,MOD(A2,10)=5,MOD(A2,10)=8),VLOOKUP(B2,balacne!T:X,4,FALSE),IF(MOD(A2,10)=9,VLOOKUP(B2,balacne!T:X,5,FALSE),0))))</f>
        <v>0.05</v>
      </c>
    </row>
    <row r="3" spans="1:7" x14ac:dyDescent="0.3">
      <c r="A3">
        <v>1</v>
      </c>
      <c r="B3">
        <v>1</v>
      </c>
      <c r="C3">
        <v>1</v>
      </c>
      <c r="D3">
        <v>9065</v>
      </c>
      <c r="E3" s="1">
        <f>IF(MOD(A3,10)=9,VLOOKUP(B3,balacne!K:O,5,FALSE),VLOOKUP(B3,balacne!K:O,2,FALSE))</f>
        <v>250</v>
      </c>
      <c r="F3" s="1">
        <v>117</v>
      </c>
      <c r="G3">
        <f>IF(OR(MOD(A3,10)=0,MOD(A3,10)=3,MOD(A3,10)=6),VLOOKUP(B3,balacne!T:X,2,FALSE),IF(OR(MOD(A3,10)=1,MOD(A3,10)=4,MOD(A3,10)=7),VLOOKUP(B3,balacne!T:X,3,FALSE),IF(OR(MOD(A3,10)=2,MOD(A3,10)=5,MOD(A3,10)=8),VLOOKUP(B3,balacne!T:X,4,FALSE),IF(MOD(A3,10)=9,VLOOKUP(B3,balacne!T:X,5,FALSE),0))))</f>
        <v>0.01</v>
      </c>
    </row>
    <row r="4" spans="1:7" x14ac:dyDescent="0.3">
      <c r="A4">
        <v>2</v>
      </c>
      <c r="B4">
        <v>1</v>
      </c>
      <c r="C4">
        <v>2</v>
      </c>
      <c r="D4">
        <v>9065</v>
      </c>
      <c r="E4" s="1">
        <f>IF(MOD(A4,10)=9,VLOOKUP(B4,balacne!K:O,5,FALSE),VLOOKUP(B4,balacne!K:O,2,FALSE))</f>
        <v>250</v>
      </c>
      <c r="F4" s="1">
        <v>118</v>
      </c>
      <c r="G4">
        <f>IF(OR(MOD(A4,10)=0,MOD(A4,10)=3,MOD(A4,10)=6),VLOOKUP(B4,balacne!T:X,2,FALSE),IF(OR(MOD(A4,10)=1,MOD(A4,10)=4,MOD(A4,10)=7),VLOOKUP(B4,balacne!T:X,3,FALSE),IF(OR(MOD(A4,10)=2,MOD(A4,10)=5,MOD(A4,10)=8),VLOOKUP(B4,balacne!T:X,4,FALSE),IF(MOD(A4,10)=9,VLOOKUP(B4,balacne!T:X,5,FALSE),0))))</f>
        <v>5.0000000000000001E-3</v>
      </c>
    </row>
    <row r="5" spans="1:7" x14ac:dyDescent="0.3">
      <c r="A5">
        <v>3</v>
      </c>
      <c r="B5">
        <v>1</v>
      </c>
      <c r="C5">
        <v>3</v>
      </c>
      <c r="D5">
        <v>9065</v>
      </c>
      <c r="E5" s="1">
        <f>IF(MOD(A5,10)=9,VLOOKUP(B5,balacne!K:O,5,FALSE),VLOOKUP(B5,balacne!K:O,2,FALSE))</f>
        <v>250</v>
      </c>
      <c r="F5" s="1">
        <v>116</v>
      </c>
      <c r="G5">
        <f>IF(OR(MOD(A5,10)=0,MOD(A5,10)=3,MOD(A5,10)=6),VLOOKUP(B5,balacne!T:X,2,FALSE),IF(OR(MOD(A5,10)=1,MOD(A5,10)=4,MOD(A5,10)=7),VLOOKUP(B5,balacne!T:X,3,FALSE),IF(OR(MOD(A5,10)=2,MOD(A5,10)=5,MOD(A5,10)=8),VLOOKUP(B5,balacne!T:X,4,FALSE),IF(MOD(A5,10)=9,VLOOKUP(B5,balacne!T:X,5,FALSE),0))))</f>
        <v>0.05</v>
      </c>
    </row>
    <row r="6" spans="1:7" x14ac:dyDescent="0.3">
      <c r="A6">
        <v>4</v>
      </c>
      <c r="B6">
        <v>1</v>
      </c>
      <c r="C6">
        <v>4</v>
      </c>
      <c r="D6">
        <v>9065</v>
      </c>
      <c r="E6" s="1">
        <f>IF(MOD(A6,10)=9,VLOOKUP(B6,balacne!K:O,5,FALSE),VLOOKUP(B6,balacne!K:O,2,FALSE))</f>
        <v>250</v>
      </c>
      <c r="F6" s="1">
        <v>117</v>
      </c>
      <c r="G6">
        <f>IF(OR(MOD(A6,10)=0,MOD(A6,10)=3,MOD(A6,10)=6),VLOOKUP(B6,balacne!T:X,2,FALSE),IF(OR(MOD(A6,10)=1,MOD(A6,10)=4,MOD(A6,10)=7),VLOOKUP(B6,balacne!T:X,3,FALSE),IF(OR(MOD(A6,10)=2,MOD(A6,10)=5,MOD(A6,10)=8),VLOOKUP(B6,balacne!T:X,4,FALSE),IF(MOD(A6,10)=9,VLOOKUP(B6,balacne!T:X,5,FALSE),0))))</f>
        <v>0.01</v>
      </c>
    </row>
    <row r="7" spans="1:7" x14ac:dyDescent="0.3">
      <c r="A7">
        <v>5</v>
      </c>
      <c r="B7">
        <v>1</v>
      </c>
      <c r="C7">
        <v>5</v>
      </c>
      <c r="D7">
        <v>9065</v>
      </c>
      <c r="E7" s="1">
        <f>IF(MOD(A7,10)=9,VLOOKUP(B7,balacne!K:O,5,FALSE),VLOOKUP(B7,balacne!K:O,2,FALSE))</f>
        <v>250</v>
      </c>
      <c r="F7" s="1">
        <v>118</v>
      </c>
      <c r="G7">
        <f>IF(OR(MOD(A7,10)=0,MOD(A7,10)=3,MOD(A7,10)=6),VLOOKUP(B7,balacne!T:X,2,FALSE),IF(OR(MOD(A7,10)=1,MOD(A7,10)=4,MOD(A7,10)=7),VLOOKUP(B7,balacne!T:X,3,FALSE),IF(OR(MOD(A7,10)=2,MOD(A7,10)=5,MOD(A7,10)=8),VLOOKUP(B7,balacne!T:X,4,FALSE),IF(MOD(A7,10)=9,VLOOKUP(B7,balacne!T:X,5,FALSE),0))))</f>
        <v>5.0000000000000001E-3</v>
      </c>
    </row>
    <row r="8" spans="1:7" x14ac:dyDescent="0.3">
      <c r="A8">
        <v>6</v>
      </c>
      <c r="B8">
        <v>1</v>
      </c>
      <c r="C8">
        <v>6</v>
      </c>
      <c r="D8">
        <v>9065</v>
      </c>
      <c r="E8" s="1">
        <f>IF(MOD(A8,10)=9,VLOOKUP(B8,balacne!K:O,5,FALSE),VLOOKUP(B8,balacne!K:O,2,FALSE))</f>
        <v>250</v>
      </c>
      <c r="F8" s="1">
        <v>116</v>
      </c>
      <c r="G8">
        <f>IF(OR(MOD(A8,10)=0,MOD(A8,10)=3,MOD(A8,10)=6),VLOOKUP(B8,balacne!T:X,2,FALSE),IF(OR(MOD(A8,10)=1,MOD(A8,10)=4,MOD(A8,10)=7),VLOOKUP(B8,balacne!T:X,3,FALSE),IF(OR(MOD(A8,10)=2,MOD(A8,10)=5,MOD(A8,10)=8),VLOOKUP(B8,balacne!T:X,4,FALSE),IF(MOD(A8,10)=9,VLOOKUP(B8,balacne!T:X,5,FALSE),0))))</f>
        <v>0.05</v>
      </c>
    </row>
    <row r="9" spans="1:7" x14ac:dyDescent="0.3">
      <c r="A9">
        <v>7</v>
      </c>
      <c r="B9">
        <v>1</v>
      </c>
      <c r="C9">
        <v>7</v>
      </c>
      <c r="D9">
        <v>9065</v>
      </c>
      <c r="E9" s="1">
        <f>IF(MOD(A9,10)=9,VLOOKUP(B9,balacne!K:O,5,FALSE),VLOOKUP(B9,balacne!K:O,2,FALSE))</f>
        <v>250</v>
      </c>
      <c r="F9" s="1">
        <v>117</v>
      </c>
      <c r="G9">
        <f>IF(OR(MOD(A9,10)=0,MOD(A9,10)=3,MOD(A9,10)=6),VLOOKUP(B9,balacne!T:X,2,FALSE),IF(OR(MOD(A9,10)=1,MOD(A9,10)=4,MOD(A9,10)=7),VLOOKUP(B9,balacne!T:X,3,FALSE),IF(OR(MOD(A9,10)=2,MOD(A9,10)=5,MOD(A9,10)=8),VLOOKUP(B9,balacne!T:X,4,FALSE),IF(MOD(A9,10)=9,VLOOKUP(B9,balacne!T:X,5,FALSE),0))))</f>
        <v>0.01</v>
      </c>
    </row>
    <row r="10" spans="1:7" x14ac:dyDescent="0.3">
      <c r="A10">
        <v>8</v>
      </c>
      <c r="B10">
        <v>1</v>
      </c>
      <c r="C10">
        <v>8</v>
      </c>
      <c r="D10">
        <v>9065</v>
      </c>
      <c r="E10" s="1">
        <f>IF(MOD(A10,10)=9,VLOOKUP(B10,balacne!K:O,5,FALSE),VLOOKUP(B10,balacne!K:O,2,FALSE))</f>
        <v>250</v>
      </c>
      <c r="F10" s="1">
        <v>118</v>
      </c>
      <c r="G10">
        <f>IF(OR(MOD(A10,10)=0,MOD(A10,10)=3,MOD(A10,10)=6),VLOOKUP(B10,balacne!T:X,2,FALSE),IF(OR(MOD(A10,10)=1,MOD(A10,10)=4,MOD(A10,10)=7),VLOOKUP(B10,balacne!T:X,3,FALSE),IF(OR(MOD(A10,10)=2,MOD(A10,10)=5,MOD(A10,10)=8),VLOOKUP(B10,balacne!T:X,4,FALSE),IF(MOD(A10,10)=9,VLOOKUP(B10,balacne!T:X,5,FALSE),0))))</f>
        <v>5.0000000000000001E-3</v>
      </c>
    </row>
    <row r="11" spans="1:7" x14ac:dyDescent="0.3">
      <c r="A11">
        <v>9</v>
      </c>
      <c r="B11">
        <v>1</v>
      </c>
      <c r="C11">
        <v>9</v>
      </c>
      <c r="D11">
        <v>9065</v>
      </c>
      <c r="E11" s="1">
        <f>IF(MOD(A11,10)=9,VLOOKUP(B11,balacne!K:O,5,FALSE),VLOOKUP(B11,balacne!K:O,2,FALSE))</f>
        <v>750</v>
      </c>
      <c r="F11" s="1">
        <v>108</v>
      </c>
      <c r="G11">
        <f>IF(OR(MOD(A11,10)=0,MOD(A11,10)=3,MOD(A11,10)=6),VLOOKUP(B11,balacne!T:X,2,FALSE),IF(OR(MOD(A11,10)=1,MOD(A11,10)=4,MOD(A11,10)=7),VLOOKUP(B11,balacne!T:X,3,FALSE),IF(OR(MOD(A11,10)=2,MOD(A11,10)=5,MOD(A11,10)=8),VLOOKUP(B11,balacne!T:X,4,FALSE),IF(MOD(A11,10)=9,VLOOKUP(B11,balacne!T:X,5,FALSE),0))))</f>
        <v>0.01</v>
      </c>
    </row>
    <row r="12" spans="1:7" x14ac:dyDescent="0.3">
      <c r="A12">
        <v>10</v>
      </c>
      <c r="B12">
        <f>B2+1</f>
        <v>2</v>
      </c>
      <c r="C12">
        <f>C2</f>
        <v>0</v>
      </c>
      <c r="D12">
        <v>9065</v>
      </c>
      <c r="E12" s="1">
        <f>IF(MOD(A12,10)=9,VLOOKUP(B12,balacne!K:O,5,FALSE),VLOOKUP(B12,balacne!K:O,2,FALSE))</f>
        <v>275</v>
      </c>
      <c r="F12" s="1">
        <f>F2</f>
        <v>116</v>
      </c>
      <c r="G12">
        <f>IF(OR(MOD(A12,10)=0,MOD(A12,10)=3,MOD(A12,10)=6),VLOOKUP(B12,balacne!T:X,2,FALSE),IF(OR(MOD(A12,10)=1,MOD(A12,10)=4,MOD(A12,10)=7),VLOOKUP(B12,balacne!T:X,3,FALSE),IF(OR(MOD(A12,10)=2,MOD(A12,10)=5,MOD(A12,10)=8),VLOOKUP(B12,balacne!T:X,4,FALSE),IF(MOD(A12,10)=9,VLOOKUP(B12,balacne!T:X,5,FALSE),0))))</f>
        <v>0.05</v>
      </c>
    </row>
    <row r="13" spans="1:7" x14ac:dyDescent="0.3">
      <c r="A13">
        <v>11</v>
      </c>
      <c r="B13">
        <f t="shared" ref="B13:B76" si="0">B3+1</f>
        <v>2</v>
      </c>
      <c r="C13">
        <f t="shared" ref="C13:C76" si="1">C3</f>
        <v>1</v>
      </c>
      <c r="D13">
        <v>9065</v>
      </c>
      <c r="E13" s="1">
        <f>IF(MOD(A13,10)=9,VLOOKUP(B13,balacne!K:O,5,FALSE),VLOOKUP(B13,balacne!K:O,2,FALSE))</f>
        <v>275</v>
      </c>
      <c r="F13" s="1">
        <f t="shared" ref="F13:F76" si="2">F3</f>
        <v>117</v>
      </c>
      <c r="G13">
        <f>IF(OR(MOD(A13,10)=0,MOD(A13,10)=3,MOD(A13,10)=6),VLOOKUP(B13,balacne!T:X,2,FALSE),IF(OR(MOD(A13,10)=1,MOD(A13,10)=4,MOD(A13,10)=7),VLOOKUP(B13,balacne!T:X,3,FALSE),IF(OR(MOD(A13,10)=2,MOD(A13,10)=5,MOD(A13,10)=8),VLOOKUP(B13,balacne!T:X,4,FALSE),IF(MOD(A13,10)=9,VLOOKUP(B13,balacne!T:X,5,FALSE),0))))</f>
        <v>0.01</v>
      </c>
    </row>
    <row r="14" spans="1:7" x14ac:dyDescent="0.3">
      <c r="A14">
        <v>12</v>
      </c>
      <c r="B14">
        <f t="shared" si="0"/>
        <v>2</v>
      </c>
      <c r="C14">
        <f t="shared" si="1"/>
        <v>2</v>
      </c>
      <c r="D14">
        <v>9065</v>
      </c>
      <c r="E14" s="1">
        <f>IF(MOD(A14,10)=9,VLOOKUP(B14,balacne!K:O,5,FALSE),VLOOKUP(B14,balacne!K:O,2,FALSE))</f>
        <v>275</v>
      </c>
      <c r="F14" s="1">
        <f t="shared" si="2"/>
        <v>118</v>
      </c>
      <c r="G14">
        <f>IF(OR(MOD(A14,10)=0,MOD(A14,10)=3,MOD(A14,10)=6),VLOOKUP(B14,balacne!T:X,2,FALSE),IF(OR(MOD(A14,10)=1,MOD(A14,10)=4,MOD(A14,10)=7),VLOOKUP(B14,balacne!T:X,3,FALSE),IF(OR(MOD(A14,10)=2,MOD(A14,10)=5,MOD(A14,10)=8),VLOOKUP(B14,balacne!T:X,4,FALSE),IF(MOD(A14,10)=9,VLOOKUP(B14,balacne!T:X,5,FALSE),0))))</f>
        <v>5.0000000000000001E-3</v>
      </c>
    </row>
    <row r="15" spans="1:7" x14ac:dyDescent="0.3">
      <c r="A15">
        <v>13</v>
      </c>
      <c r="B15">
        <f t="shared" si="0"/>
        <v>2</v>
      </c>
      <c r="C15">
        <f t="shared" si="1"/>
        <v>3</v>
      </c>
      <c r="D15">
        <v>9065</v>
      </c>
      <c r="E15" s="1">
        <f>IF(MOD(A15,10)=9,VLOOKUP(B15,balacne!K:O,5,FALSE),VLOOKUP(B15,balacne!K:O,2,FALSE))</f>
        <v>275</v>
      </c>
      <c r="F15" s="1">
        <f t="shared" si="2"/>
        <v>116</v>
      </c>
      <c r="G15">
        <f>IF(OR(MOD(A15,10)=0,MOD(A15,10)=3,MOD(A15,10)=6),VLOOKUP(B15,balacne!T:X,2,FALSE),IF(OR(MOD(A15,10)=1,MOD(A15,10)=4,MOD(A15,10)=7),VLOOKUP(B15,balacne!T:X,3,FALSE),IF(OR(MOD(A15,10)=2,MOD(A15,10)=5,MOD(A15,10)=8),VLOOKUP(B15,balacne!T:X,4,FALSE),IF(MOD(A15,10)=9,VLOOKUP(B15,balacne!T:X,5,FALSE),0))))</f>
        <v>0.05</v>
      </c>
    </row>
    <row r="16" spans="1:7" x14ac:dyDescent="0.3">
      <c r="A16">
        <v>14</v>
      </c>
      <c r="B16">
        <f t="shared" si="0"/>
        <v>2</v>
      </c>
      <c r="C16">
        <f t="shared" si="1"/>
        <v>4</v>
      </c>
      <c r="D16">
        <v>9065</v>
      </c>
      <c r="E16" s="1">
        <f>IF(MOD(A16,10)=9,VLOOKUP(B16,balacne!K:O,5,FALSE),VLOOKUP(B16,balacne!K:O,2,FALSE))</f>
        <v>275</v>
      </c>
      <c r="F16" s="1">
        <f t="shared" si="2"/>
        <v>117</v>
      </c>
      <c r="G16">
        <f>IF(OR(MOD(A16,10)=0,MOD(A16,10)=3,MOD(A16,10)=6),VLOOKUP(B16,balacne!T:X,2,FALSE),IF(OR(MOD(A16,10)=1,MOD(A16,10)=4,MOD(A16,10)=7),VLOOKUP(B16,balacne!T:X,3,FALSE),IF(OR(MOD(A16,10)=2,MOD(A16,10)=5,MOD(A16,10)=8),VLOOKUP(B16,balacne!T:X,4,FALSE),IF(MOD(A16,10)=9,VLOOKUP(B16,balacne!T:X,5,FALSE),0))))</f>
        <v>0.01</v>
      </c>
    </row>
    <row r="17" spans="1:7" x14ac:dyDescent="0.3">
      <c r="A17">
        <v>15</v>
      </c>
      <c r="B17">
        <f t="shared" si="0"/>
        <v>2</v>
      </c>
      <c r="C17">
        <f t="shared" si="1"/>
        <v>5</v>
      </c>
      <c r="D17">
        <v>9065</v>
      </c>
      <c r="E17" s="1">
        <f>IF(MOD(A17,10)=9,VLOOKUP(B17,balacne!K:O,5,FALSE),VLOOKUP(B17,balacne!K:O,2,FALSE))</f>
        <v>275</v>
      </c>
      <c r="F17" s="1">
        <f t="shared" si="2"/>
        <v>118</v>
      </c>
      <c r="G17">
        <f>IF(OR(MOD(A17,10)=0,MOD(A17,10)=3,MOD(A17,10)=6),VLOOKUP(B17,balacne!T:X,2,FALSE),IF(OR(MOD(A17,10)=1,MOD(A17,10)=4,MOD(A17,10)=7),VLOOKUP(B17,balacne!T:X,3,FALSE),IF(OR(MOD(A17,10)=2,MOD(A17,10)=5,MOD(A17,10)=8),VLOOKUP(B17,balacne!T:X,4,FALSE),IF(MOD(A17,10)=9,VLOOKUP(B17,balacne!T:X,5,FALSE),0))))</f>
        <v>5.0000000000000001E-3</v>
      </c>
    </row>
    <row r="18" spans="1:7" x14ac:dyDescent="0.3">
      <c r="A18">
        <v>16</v>
      </c>
      <c r="B18">
        <f t="shared" si="0"/>
        <v>2</v>
      </c>
      <c r="C18">
        <f t="shared" si="1"/>
        <v>6</v>
      </c>
      <c r="D18">
        <v>9065</v>
      </c>
      <c r="E18" s="1">
        <f>IF(MOD(A18,10)=9,VLOOKUP(B18,balacne!K:O,5,FALSE),VLOOKUP(B18,balacne!K:O,2,FALSE))</f>
        <v>275</v>
      </c>
      <c r="F18" s="1">
        <f t="shared" si="2"/>
        <v>116</v>
      </c>
      <c r="G18">
        <f>IF(OR(MOD(A18,10)=0,MOD(A18,10)=3,MOD(A18,10)=6),VLOOKUP(B18,balacne!T:X,2,FALSE),IF(OR(MOD(A18,10)=1,MOD(A18,10)=4,MOD(A18,10)=7),VLOOKUP(B18,balacne!T:X,3,FALSE),IF(OR(MOD(A18,10)=2,MOD(A18,10)=5,MOD(A18,10)=8),VLOOKUP(B18,balacne!T:X,4,FALSE),IF(MOD(A18,10)=9,VLOOKUP(B18,balacne!T:X,5,FALSE),0))))</f>
        <v>0.05</v>
      </c>
    </row>
    <row r="19" spans="1:7" x14ac:dyDescent="0.3">
      <c r="A19">
        <v>17</v>
      </c>
      <c r="B19">
        <f t="shared" si="0"/>
        <v>2</v>
      </c>
      <c r="C19">
        <f t="shared" si="1"/>
        <v>7</v>
      </c>
      <c r="D19">
        <v>9065</v>
      </c>
      <c r="E19" s="1">
        <f>IF(MOD(A19,10)=9,VLOOKUP(B19,balacne!K:O,5,FALSE),VLOOKUP(B19,balacne!K:O,2,FALSE))</f>
        <v>275</v>
      </c>
      <c r="F19" s="1">
        <f t="shared" si="2"/>
        <v>117</v>
      </c>
      <c r="G19">
        <f>IF(OR(MOD(A19,10)=0,MOD(A19,10)=3,MOD(A19,10)=6),VLOOKUP(B19,balacne!T:X,2,FALSE),IF(OR(MOD(A19,10)=1,MOD(A19,10)=4,MOD(A19,10)=7),VLOOKUP(B19,balacne!T:X,3,FALSE),IF(OR(MOD(A19,10)=2,MOD(A19,10)=5,MOD(A19,10)=8),VLOOKUP(B19,balacne!T:X,4,FALSE),IF(MOD(A19,10)=9,VLOOKUP(B19,balacne!T:X,5,FALSE),0))))</f>
        <v>0.01</v>
      </c>
    </row>
    <row r="20" spans="1:7" x14ac:dyDescent="0.3">
      <c r="A20">
        <v>18</v>
      </c>
      <c r="B20">
        <f t="shared" si="0"/>
        <v>2</v>
      </c>
      <c r="C20">
        <f t="shared" si="1"/>
        <v>8</v>
      </c>
      <c r="D20">
        <v>9065</v>
      </c>
      <c r="E20" s="1">
        <f>IF(MOD(A20,10)=9,VLOOKUP(B20,balacne!K:O,5,FALSE),VLOOKUP(B20,balacne!K:O,2,FALSE))</f>
        <v>275</v>
      </c>
      <c r="F20" s="1">
        <f t="shared" si="2"/>
        <v>118</v>
      </c>
      <c r="G20">
        <f>IF(OR(MOD(A20,10)=0,MOD(A20,10)=3,MOD(A20,10)=6),VLOOKUP(B20,balacne!T:X,2,FALSE),IF(OR(MOD(A20,10)=1,MOD(A20,10)=4,MOD(A20,10)=7),VLOOKUP(B20,balacne!T:X,3,FALSE),IF(OR(MOD(A20,10)=2,MOD(A20,10)=5,MOD(A20,10)=8),VLOOKUP(B20,balacne!T:X,4,FALSE),IF(MOD(A20,10)=9,VLOOKUP(B20,balacne!T:X,5,FALSE),0))))</f>
        <v>5.0000000000000001E-3</v>
      </c>
    </row>
    <row r="21" spans="1:7" x14ac:dyDescent="0.3">
      <c r="A21">
        <v>19</v>
      </c>
      <c r="B21">
        <f t="shared" si="0"/>
        <v>2</v>
      </c>
      <c r="C21">
        <f t="shared" si="1"/>
        <v>9</v>
      </c>
      <c r="D21">
        <v>9065</v>
      </c>
      <c r="E21" s="1">
        <f>IF(MOD(A21,10)=9,VLOOKUP(B21,balacne!K:O,5,FALSE),VLOOKUP(B21,balacne!K:O,2,FALSE))</f>
        <v>825</v>
      </c>
      <c r="F21" s="1">
        <f t="shared" si="2"/>
        <v>108</v>
      </c>
      <c r="G21">
        <f>IF(OR(MOD(A21,10)=0,MOD(A21,10)=3,MOD(A21,10)=6),VLOOKUP(B21,balacne!T:X,2,FALSE),IF(OR(MOD(A21,10)=1,MOD(A21,10)=4,MOD(A21,10)=7),VLOOKUP(B21,balacne!T:X,3,FALSE),IF(OR(MOD(A21,10)=2,MOD(A21,10)=5,MOD(A21,10)=8),VLOOKUP(B21,balacne!T:X,4,FALSE),IF(MOD(A21,10)=9,VLOOKUP(B21,balacne!T:X,5,FALSE),0))))</f>
        <v>0.01</v>
      </c>
    </row>
    <row r="22" spans="1:7" x14ac:dyDescent="0.3">
      <c r="A22">
        <v>20</v>
      </c>
      <c r="B22">
        <f t="shared" si="0"/>
        <v>3</v>
      </c>
      <c r="C22">
        <f t="shared" si="1"/>
        <v>0</v>
      </c>
      <c r="D22">
        <v>9065</v>
      </c>
      <c r="E22" s="1">
        <f>IF(MOD(A22,10)=9,VLOOKUP(B22,balacne!K:O,5,FALSE),VLOOKUP(B22,balacne!K:O,2,FALSE))</f>
        <v>300</v>
      </c>
      <c r="F22" s="1">
        <f t="shared" si="2"/>
        <v>116</v>
      </c>
      <c r="G22">
        <f>IF(OR(MOD(A22,10)=0,MOD(A22,10)=3,MOD(A22,10)=6),VLOOKUP(B22,balacne!T:X,2,FALSE),IF(OR(MOD(A22,10)=1,MOD(A22,10)=4,MOD(A22,10)=7),VLOOKUP(B22,balacne!T:X,3,FALSE),IF(OR(MOD(A22,10)=2,MOD(A22,10)=5,MOD(A22,10)=8),VLOOKUP(B22,balacne!T:X,4,FALSE),IF(MOD(A22,10)=9,VLOOKUP(B22,balacne!T:X,5,FALSE),0))))</f>
        <v>0.05</v>
      </c>
    </row>
    <row r="23" spans="1:7" x14ac:dyDescent="0.3">
      <c r="A23">
        <v>21</v>
      </c>
      <c r="B23">
        <f t="shared" si="0"/>
        <v>3</v>
      </c>
      <c r="C23">
        <f t="shared" si="1"/>
        <v>1</v>
      </c>
      <c r="D23">
        <v>9065</v>
      </c>
      <c r="E23" s="1">
        <f>IF(MOD(A23,10)=9,VLOOKUP(B23,balacne!K:O,5,FALSE),VLOOKUP(B23,balacne!K:O,2,FALSE))</f>
        <v>300</v>
      </c>
      <c r="F23" s="1">
        <f t="shared" si="2"/>
        <v>117</v>
      </c>
      <c r="G23">
        <f>IF(OR(MOD(A23,10)=0,MOD(A23,10)=3,MOD(A23,10)=6),VLOOKUP(B23,balacne!T:X,2,FALSE),IF(OR(MOD(A23,10)=1,MOD(A23,10)=4,MOD(A23,10)=7),VLOOKUP(B23,balacne!T:X,3,FALSE),IF(OR(MOD(A23,10)=2,MOD(A23,10)=5,MOD(A23,10)=8),VLOOKUP(B23,balacne!T:X,4,FALSE),IF(MOD(A23,10)=9,VLOOKUP(B23,balacne!T:X,5,FALSE),0))))</f>
        <v>0.01</v>
      </c>
    </row>
    <row r="24" spans="1:7" x14ac:dyDescent="0.3">
      <c r="A24">
        <v>22</v>
      </c>
      <c r="B24">
        <f t="shared" si="0"/>
        <v>3</v>
      </c>
      <c r="C24">
        <f t="shared" si="1"/>
        <v>2</v>
      </c>
      <c r="D24">
        <v>9065</v>
      </c>
      <c r="E24" s="1">
        <f>IF(MOD(A24,10)=9,VLOOKUP(B24,balacne!K:O,5,FALSE),VLOOKUP(B24,balacne!K:O,2,FALSE))</f>
        <v>300</v>
      </c>
      <c r="F24" s="1">
        <f t="shared" si="2"/>
        <v>118</v>
      </c>
      <c r="G24">
        <f>IF(OR(MOD(A24,10)=0,MOD(A24,10)=3,MOD(A24,10)=6),VLOOKUP(B24,balacne!T:X,2,FALSE),IF(OR(MOD(A24,10)=1,MOD(A24,10)=4,MOD(A24,10)=7),VLOOKUP(B24,balacne!T:X,3,FALSE),IF(OR(MOD(A24,10)=2,MOD(A24,10)=5,MOD(A24,10)=8),VLOOKUP(B24,balacne!T:X,4,FALSE),IF(MOD(A24,10)=9,VLOOKUP(B24,balacne!T:X,5,FALSE),0))))</f>
        <v>5.0000000000000001E-3</v>
      </c>
    </row>
    <row r="25" spans="1:7" x14ac:dyDescent="0.3">
      <c r="A25">
        <v>23</v>
      </c>
      <c r="B25">
        <f t="shared" si="0"/>
        <v>3</v>
      </c>
      <c r="C25">
        <f t="shared" si="1"/>
        <v>3</v>
      </c>
      <c r="D25">
        <v>9065</v>
      </c>
      <c r="E25" s="1">
        <f>IF(MOD(A25,10)=9,VLOOKUP(B25,balacne!K:O,5,FALSE),VLOOKUP(B25,balacne!K:O,2,FALSE))</f>
        <v>300</v>
      </c>
      <c r="F25" s="1">
        <f t="shared" si="2"/>
        <v>116</v>
      </c>
      <c r="G25">
        <f>IF(OR(MOD(A25,10)=0,MOD(A25,10)=3,MOD(A25,10)=6),VLOOKUP(B25,balacne!T:X,2,FALSE),IF(OR(MOD(A25,10)=1,MOD(A25,10)=4,MOD(A25,10)=7),VLOOKUP(B25,balacne!T:X,3,FALSE),IF(OR(MOD(A25,10)=2,MOD(A25,10)=5,MOD(A25,10)=8),VLOOKUP(B25,balacne!T:X,4,FALSE),IF(MOD(A25,10)=9,VLOOKUP(B25,balacne!T:X,5,FALSE),0))))</f>
        <v>0.05</v>
      </c>
    </row>
    <row r="26" spans="1:7" x14ac:dyDescent="0.3">
      <c r="A26">
        <v>24</v>
      </c>
      <c r="B26">
        <f t="shared" si="0"/>
        <v>3</v>
      </c>
      <c r="C26">
        <f t="shared" si="1"/>
        <v>4</v>
      </c>
      <c r="D26">
        <v>9065</v>
      </c>
      <c r="E26" s="1">
        <f>IF(MOD(A26,10)=9,VLOOKUP(B26,balacne!K:O,5,FALSE),VLOOKUP(B26,balacne!K:O,2,FALSE))</f>
        <v>300</v>
      </c>
      <c r="F26" s="1">
        <f t="shared" si="2"/>
        <v>117</v>
      </c>
      <c r="G26">
        <f>IF(OR(MOD(A26,10)=0,MOD(A26,10)=3,MOD(A26,10)=6),VLOOKUP(B26,balacne!T:X,2,FALSE),IF(OR(MOD(A26,10)=1,MOD(A26,10)=4,MOD(A26,10)=7),VLOOKUP(B26,balacne!T:X,3,FALSE),IF(OR(MOD(A26,10)=2,MOD(A26,10)=5,MOD(A26,10)=8),VLOOKUP(B26,balacne!T:X,4,FALSE),IF(MOD(A26,10)=9,VLOOKUP(B26,balacne!T:X,5,FALSE),0))))</f>
        <v>0.01</v>
      </c>
    </row>
    <row r="27" spans="1:7" x14ac:dyDescent="0.3">
      <c r="A27">
        <v>25</v>
      </c>
      <c r="B27">
        <f t="shared" si="0"/>
        <v>3</v>
      </c>
      <c r="C27">
        <f t="shared" si="1"/>
        <v>5</v>
      </c>
      <c r="D27">
        <v>9065</v>
      </c>
      <c r="E27" s="1">
        <f>IF(MOD(A27,10)=9,VLOOKUP(B27,balacne!K:O,5,FALSE),VLOOKUP(B27,balacne!K:O,2,FALSE))</f>
        <v>300</v>
      </c>
      <c r="F27" s="1">
        <f t="shared" si="2"/>
        <v>118</v>
      </c>
      <c r="G27">
        <f>IF(OR(MOD(A27,10)=0,MOD(A27,10)=3,MOD(A27,10)=6),VLOOKUP(B27,balacne!T:X,2,FALSE),IF(OR(MOD(A27,10)=1,MOD(A27,10)=4,MOD(A27,10)=7),VLOOKUP(B27,balacne!T:X,3,FALSE),IF(OR(MOD(A27,10)=2,MOD(A27,10)=5,MOD(A27,10)=8),VLOOKUP(B27,balacne!T:X,4,FALSE),IF(MOD(A27,10)=9,VLOOKUP(B27,balacne!T:X,5,FALSE),0))))</f>
        <v>5.0000000000000001E-3</v>
      </c>
    </row>
    <row r="28" spans="1:7" x14ac:dyDescent="0.3">
      <c r="A28">
        <v>26</v>
      </c>
      <c r="B28">
        <f t="shared" si="0"/>
        <v>3</v>
      </c>
      <c r="C28">
        <f t="shared" si="1"/>
        <v>6</v>
      </c>
      <c r="D28">
        <v>9065</v>
      </c>
      <c r="E28" s="1">
        <f>IF(MOD(A28,10)=9,VLOOKUP(B28,balacne!K:O,5,FALSE),VLOOKUP(B28,balacne!K:O,2,FALSE))</f>
        <v>300</v>
      </c>
      <c r="F28" s="1">
        <f t="shared" si="2"/>
        <v>116</v>
      </c>
      <c r="G28">
        <f>IF(OR(MOD(A28,10)=0,MOD(A28,10)=3,MOD(A28,10)=6),VLOOKUP(B28,balacne!T:X,2,FALSE),IF(OR(MOD(A28,10)=1,MOD(A28,10)=4,MOD(A28,10)=7),VLOOKUP(B28,balacne!T:X,3,FALSE),IF(OR(MOD(A28,10)=2,MOD(A28,10)=5,MOD(A28,10)=8),VLOOKUP(B28,balacne!T:X,4,FALSE),IF(MOD(A28,10)=9,VLOOKUP(B28,balacne!T:X,5,FALSE),0))))</f>
        <v>0.05</v>
      </c>
    </row>
    <row r="29" spans="1:7" x14ac:dyDescent="0.3">
      <c r="A29">
        <v>27</v>
      </c>
      <c r="B29">
        <f t="shared" si="0"/>
        <v>3</v>
      </c>
      <c r="C29">
        <f t="shared" si="1"/>
        <v>7</v>
      </c>
      <c r="D29">
        <v>9065</v>
      </c>
      <c r="E29" s="1">
        <f>IF(MOD(A29,10)=9,VLOOKUP(B29,balacne!K:O,5,FALSE),VLOOKUP(B29,balacne!K:O,2,FALSE))</f>
        <v>300</v>
      </c>
      <c r="F29" s="1">
        <f t="shared" si="2"/>
        <v>117</v>
      </c>
      <c r="G29">
        <f>IF(OR(MOD(A29,10)=0,MOD(A29,10)=3,MOD(A29,10)=6),VLOOKUP(B29,balacne!T:X,2,FALSE),IF(OR(MOD(A29,10)=1,MOD(A29,10)=4,MOD(A29,10)=7),VLOOKUP(B29,balacne!T:X,3,FALSE),IF(OR(MOD(A29,10)=2,MOD(A29,10)=5,MOD(A29,10)=8),VLOOKUP(B29,balacne!T:X,4,FALSE),IF(MOD(A29,10)=9,VLOOKUP(B29,balacne!T:X,5,FALSE),0))))</f>
        <v>0.01</v>
      </c>
    </row>
    <row r="30" spans="1:7" x14ac:dyDescent="0.3">
      <c r="A30">
        <v>28</v>
      </c>
      <c r="B30">
        <f t="shared" si="0"/>
        <v>3</v>
      </c>
      <c r="C30">
        <f t="shared" si="1"/>
        <v>8</v>
      </c>
      <c r="D30">
        <v>9065</v>
      </c>
      <c r="E30" s="1">
        <f>IF(MOD(A30,10)=9,VLOOKUP(B30,balacne!K:O,5,FALSE),VLOOKUP(B30,balacne!K:O,2,FALSE))</f>
        <v>300</v>
      </c>
      <c r="F30" s="1">
        <f t="shared" si="2"/>
        <v>118</v>
      </c>
      <c r="G30">
        <f>IF(OR(MOD(A30,10)=0,MOD(A30,10)=3,MOD(A30,10)=6),VLOOKUP(B30,balacne!T:X,2,FALSE),IF(OR(MOD(A30,10)=1,MOD(A30,10)=4,MOD(A30,10)=7),VLOOKUP(B30,balacne!T:X,3,FALSE),IF(OR(MOD(A30,10)=2,MOD(A30,10)=5,MOD(A30,10)=8),VLOOKUP(B30,balacne!T:X,4,FALSE),IF(MOD(A30,10)=9,VLOOKUP(B30,balacne!T:X,5,FALSE),0))))</f>
        <v>5.0000000000000001E-3</v>
      </c>
    </row>
    <row r="31" spans="1:7" x14ac:dyDescent="0.3">
      <c r="A31">
        <v>29</v>
      </c>
      <c r="B31">
        <f t="shared" si="0"/>
        <v>3</v>
      </c>
      <c r="C31">
        <f t="shared" si="1"/>
        <v>9</v>
      </c>
      <c r="D31">
        <v>9065</v>
      </c>
      <c r="E31" s="1">
        <f>IF(MOD(A31,10)=9,VLOOKUP(B31,balacne!K:O,5,FALSE),VLOOKUP(B31,balacne!K:O,2,FALSE))</f>
        <v>900</v>
      </c>
      <c r="F31" s="1">
        <f t="shared" si="2"/>
        <v>108</v>
      </c>
      <c r="G31">
        <f>IF(OR(MOD(A31,10)=0,MOD(A31,10)=3,MOD(A31,10)=6),VLOOKUP(B31,balacne!T:X,2,FALSE),IF(OR(MOD(A31,10)=1,MOD(A31,10)=4,MOD(A31,10)=7),VLOOKUP(B31,balacne!T:X,3,FALSE),IF(OR(MOD(A31,10)=2,MOD(A31,10)=5,MOD(A31,10)=8),VLOOKUP(B31,balacne!T:X,4,FALSE),IF(MOD(A31,10)=9,VLOOKUP(B31,balacne!T:X,5,FALSE),0))))</f>
        <v>0.01</v>
      </c>
    </row>
    <row r="32" spans="1:7" x14ac:dyDescent="0.3">
      <c r="A32">
        <v>30</v>
      </c>
      <c r="B32">
        <f t="shared" si="0"/>
        <v>4</v>
      </c>
      <c r="C32">
        <f t="shared" si="1"/>
        <v>0</v>
      </c>
      <c r="D32">
        <v>9065</v>
      </c>
      <c r="E32" s="1">
        <f>IF(MOD(A32,10)=9,VLOOKUP(B32,balacne!K:O,5,FALSE),VLOOKUP(B32,balacne!K:O,2,FALSE))</f>
        <v>325</v>
      </c>
      <c r="F32" s="1">
        <f t="shared" si="2"/>
        <v>116</v>
      </c>
      <c r="G32">
        <f>IF(OR(MOD(A32,10)=0,MOD(A32,10)=3,MOD(A32,10)=6),VLOOKUP(B32,balacne!T:X,2,FALSE),IF(OR(MOD(A32,10)=1,MOD(A32,10)=4,MOD(A32,10)=7),VLOOKUP(B32,balacne!T:X,3,FALSE),IF(OR(MOD(A32,10)=2,MOD(A32,10)=5,MOD(A32,10)=8),VLOOKUP(B32,balacne!T:X,4,FALSE),IF(MOD(A32,10)=9,VLOOKUP(B32,balacne!T:X,5,FALSE),0))))</f>
        <v>0.05</v>
      </c>
    </row>
    <row r="33" spans="1:7" x14ac:dyDescent="0.3">
      <c r="A33">
        <v>31</v>
      </c>
      <c r="B33">
        <f t="shared" si="0"/>
        <v>4</v>
      </c>
      <c r="C33">
        <f t="shared" si="1"/>
        <v>1</v>
      </c>
      <c r="D33">
        <v>9065</v>
      </c>
      <c r="E33" s="1">
        <f>IF(MOD(A33,10)=9,VLOOKUP(B33,balacne!K:O,5,FALSE),VLOOKUP(B33,balacne!K:O,2,FALSE))</f>
        <v>325</v>
      </c>
      <c r="F33" s="1">
        <f t="shared" si="2"/>
        <v>117</v>
      </c>
      <c r="G33">
        <f>IF(OR(MOD(A33,10)=0,MOD(A33,10)=3,MOD(A33,10)=6),VLOOKUP(B33,balacne!T:X,2,FALSE),IF(OR(MOD(A33,10)=1,MOD(A33,10)=4,MOD(A33,10)=7),VLOOKUP(B33,balacne!T:X,3,FALSE),IF(OR(MOD(A33,10)=2,MOD(A33,10)=5,MOD(A33,10)=8),VLOOKUP(B33,balacne!T:X,4,FALSE),IF(MOD(A33,10)=9,VLOOKUP(B33,balacne!T:X,5,FALSE),0))))</f>
        <v>0.01</v>
      </c>
    </row>
    <row r="34" spans="1:7" x14ac:dyDescent="0.3">
      <c r="A34">
        <v>32</v>
      </c>
      <c r="B34">
        <f t="shared" si="0"/>
        <v>4</v>
      </c>
      <c r="C34">
        <f t="shared" si="1"/>
        <v>2</v>
      </c>
      <c r="D34">
        <v>9065</v>
      </c>
      <c r="E34" s="1">
        <f>IF(MOD(A34,10)=9,VLOOKUP(B34,balacne!K:O,5,FALSE),VLOOKUP(B34,balacne!K:O,2,FALSE))</f>
        <v>325</v>
      </c>
      <c r="F34" s="1">
        <f t="shared" si="2"/>
        <v>118</v>
      </c>
      <c r="G34">
        <f>IF(OR(MOD(A34,10)=0,MOD(A34,10)=3,MOD(A34,10)=6),VLOOKUP(B34,balacne!T:X,2,FALSE),IF(OR(MOD(A34,10)=1,MOD(A34,10)=4,MOD(A34,10)=7),VLOOKUP(B34,balacne!T:X,3,FALSE),IF(OR(MOD(A34,10)=2,MOD(A34,10)=5,MOD(A34,10)=8),VLOOKUP(B34,balacne!T:X,4,FALSE),IF(MOD(A34,10)=9,VLOOKUP(B34,balacne!T:X,5,FALSE),0))))</f>
        <v>5.0000000000000001E-3</v>
      </c>
    </row>
    <row r="35" spans="1:7" x14ac:dyDescent="0.3">
      <c r="A35">
        <v>33</v>
      </c>
      <c r="B35">
        <f t="shared" si="0"/>
        <v>4</v>
      </c>
      <c r="C35">
        <f t="shared" si="1"/>
        <v>3</v>
      </c>
      <c r="D35">
        <v>9065</v>
      </c>
      <c r="E35" s="1">
        <f>IF(MOD(A35,10)=9,VLOOKUP(B35,balacne!K:O,5,FALSE),VLOOKUP(B35,balacne!K:O,2,FALSE))</f>
        <v>325</v>
      </c>
      <c r="F35" s="1">
        <f t="shared" si="2"/>
        <v>116</v>
      </c>
      <c r="G35">
        <f>IF(OR(MOD(A35,10)=0,MOD(A35,10)=3,MOD(A35,10)=6),VLOOKUP(B35,balacne!T:X,2,FALSE),IF(OR(MOD(A35,10)=1,MOD(A35,10)=4,MOD(A35,10)=7),VLOOKUP(B35,balacne!T:X,3,FALSE),IF(OR(MOD(A35,10)=2,MOD(A35,10)=5,MOD(A35,10)=8),VLOOKUP(B35,balacne!T:X,4,FALSE),IF(MOD(A35,10)=9,VLOOKUP(B35,balacne!T:X,5,FALSE),0))))</f>
        <v>0.05</v>
      </c>
    </row>
    <row r="36" spans="1:7" x14ac:dyDescent="0.3">
      <c r="A36">
        <v>34</v>
      </c>
      <c r="B36">
        <f t="shared" si="0"/>
        <v>4</v>
      </c>
      <c r="C36">
        <f t="shared" si="1"/>
        <v>4</v>
      </c>
      <c r="D36">
        <v>9065</v>
      </c>
      <c r="E36" s="1">
        <f>IF(MOD(A36,10)=9,VLOOKUP(B36,balacne!K:O,5,FALSE),VLOOKUP(B36,balacne!K:O,2,FALSE))</f>
        <v>325</v>
      </c>
      <c r="F36" s="1">
        <f t="shared" si="2"/>
        <v>117</v>
      </c>
      <c r="G36">
        <f>IF(OR(MOD(A36,10)=0,MOD(A36,10)=3,MOD(A36,10)=6),VLOOKUP(B36,balacne!T:X,2,FALSE),IF(OR(MOD(A36,10)=1,MOD(A36,10)=4,MOD(A36,10)=7),VLOOKUP(B36,balacne!T:X,3,FALSE),IF(OR(MOD(A36,10)=2,MOD(A36,10)=5,MOD(A36,10)=8),VLOOKUP(B36,balacne!T:X,4,FALSE),IF(MOD(A36,10)=9,VLOOKUP(B36,balacne!T:X,5,FALSE),0))))</f>
        <v>0.01</v>
      </c>
    </row>
    <row r="37" spans="1:7" x14ac:dyDescent="0.3">
      <c r="A37">
        <v>35</v>
      </c>
      <c r="B37">
        <f t="shared" si="0"/>
        <v>4</v>
      </c>
      <c r="C37">
        <f t="shared" si="1"/>
        <v>5</v>
      </c>
      <c r="D37">
        <v>9065</v>
      </c>
      <c r="E37" s="1">
        <f>IF(MOD(A37,10)=9,VLOOKUP(B37,balacne!K:O,5,FALSE),VLOOKUP(B37,balacne!K:O,2,FALSE))</f>
        <v>325</v>
      </c>
      <c r="F37" s="1">
        <f t="shared" si="2"/>
        <v>118</v>
      </c>
      <c r="G37">
        <f>IF(OR(MOD(A37,10)=0,MOD(A37,10)=3,MOD(A37,10)=6),VLOOKUP(B37,balacne!T:X,2,FALSE),IF(OR(MOD(A37,10)=1,MOD(A37,10)=4,MOD(A37,10)=7),VLOOKUP(B37,balacne!T:X,3,FALSE),IF(OR(MOD(A37,10)=2,MOD(A37,10)=5,MOD(A37,10)=8),VLOOKUP(B37,balacne!T:X,4,FALSE),IF(MOD(A37,10)=9,VLOOKUP(B37,balacne!T:X,5,FALSE),0))))</f>
        <v>5.0000000000000001E-3</v>
      </c>
    </row>
    <row r="38" spans="1:7" x14ac:dyDescent="0.3">
      <c r="A38">
        <v>36</v>
      </c>
      <c r="B38">
        <f t="shared" si="0"/>
        <v>4</v>
      </c>
      <c r="C38">
        <f t="shared" si="1"/>
        <v>6</v>
      </c>
      <c r="D38">
        <v>9065</v>
      </c>
      <c r="E38" s="1">
        <f>IF(MOD(A38,10)=9,VLOOKUP(B38,balacne!K:O,5,FALSE),VLOOKUP(B38,balacne!K:O,2,FALSE))</f>
        <v>325</v>
      </c>
      <c r="F38" s="1">
        <f t="shared" si="2"/>
        <v>116</v>
      </c>
      <c r="G38">
        <f>IF(OR(MOD(A38,10)=0,MOD(A38,10)=3,MOD(A38,10)=6),VLOOKUP(B38,balacne!T:X,2,FALSE),IF(OR(MOD(A38,10)=1,MOD(A38,10)=4,MOD(A38,10)=7),VLOOKUP(B38,balacne!T:X,3,FALSE),IF(OR(MOD(A38,10)=2,MOD(A38,10)=5,MOD(A38,10)=8),VLOOKUP(B38,balacne!T:X,4,FALSE),IF(MOD(A38,10)=9,VLOOKUP(B38,balacne!T:X,5,FALSE),0))))</f>
        <v>0.05</v>
      </c>
    </row>
    <row r="39" spans="1:7" x14ac:dyDescent="0.3">
      <c r="A39">
        <v>37</v>
      </c>
      <c r="B39">
        <f t="shared" si="0"/>
        <v>4</v>
      </c>
      <c r="C39">
        <f t="shared" si="1"/>
        <v>7</v>
      </c>
      <c r="D39">
        <v>9065</v>
      </c>
      <c r="E39" s="1">
        <f>IF(MOD(A39,10)=9,VLOOKUP(B39,balacne!K:O,5,FALSE),VLOOKUP(B39,balacne!K:O,2,FALSE))</f>
        <v>325</v>
      </c>
      <c r="F39" s="1">
        <f t="shared" si="2"/>
        <v>117</v>
      </c>
      <c r="G39">
        <f>IF(OR(MOD(A39,10)=0,MOD(A39,10)=3,MOD(A39,10)=6),VLOOKUP(B39,balacne!T:X,2,FALSE),IF(OR(MOD(A39,10)=1,MOD(A39,10)=4,MOD(A39,10)=7),VLOOKUP(B39,balacne!T:X,3,FALSE),IF(OR(MOD(A39,10)=2,MOD(A39,10)=5,MOD(A39,10)=8),VLOOKUP(B39,balacne!T:X,4,FALSE),IF(MOD(A39,10)=9,VLOOKUP(B39,balacne!T:X,5,FALSE),0))))</f>
        <v>0.01</v>
      </c>
    </row>
    <row r="40" spans="1:7" x14ac:dyDescent="0.3">
      <c r="A40">
        <v>38</v>
      </c>
      <c r="B40">
        <f t="shared" si="0"/>
        <v>4</v>
      </c>
      <c r="C40">
        <f t="shared" si="1"/>
        <v>8</v>
      </c>
      <c r="D40">
        <v>9065</v>
      </c>
      <c r="E40" s="1">
        <f>IF(MOD(A40,10)=9,VLOOKUP(B40,balacne!K:O,5,FALSE),VLOOKUP(B40,balacne!K:O,2,FALSE))</f>
        <v>325</v>
      </c>
      <c r="F40" s="1">
        <f t="shared" si="2"/>
        <v>118</v>
      </c>
      <c r="G40">
        <f>IF(OR(MOD(A40,10)=0,MOD(A40,10)=3,MOD(A40,10)=6),VLOOKUP(B40,balacne!T:X,2,FALSE),IF(OR(MOD(A40,10)=1,MOD(A40,10)=4,MOD(A40,10)=7),VLOOKUP(B40,balacne!T:X,3,FALSE),IF(OR(MOD(A40,10)=2,MOD(A40,10)=5,MOD(A40,10)=8),VLOOKUP(B40,balacne!T:X,4,FALSE),IF(MOD(A40,10)=9,VLOOKUP(B40,balacne!T:X,5,FALSE),0))))</f>
        <v>5.0000000000000001E-3</v>
      </c>
    </row>
    <row r="41" spans="1:7" x14ac:dyDescent="0.3">
      <c r="A41">
        <v>39</v>
      </c>
      <c r="B41">
        <f t="shared" si="0"/>
        <v>4</v>
      </c>
      <c r="C41">
        <f t="shared" si="1"/>
        <v>9</v>
      </c>
      <c r="D41">
        <v>9065</v>
      </c>
      <c r="E41" s="1">
        <f>IF(MOD(A41,10)=9,VLOOKUP(B41,balacne!K:O,5,FALSE),VLOOKUP(B41,balacne!K:O,2,FALSE))</f>
        <v>975</v>
      </c>
      <c r="F41" s="1">
        <f t="shared" si="2"/>
        <v>108</v>
      </c>
      <c r="G41">
        <f>IF(OR(MOD(A41,10)=0,MOD(A41,10)=3,MOD(A41,10)=6),VLOOKUP(B41,balacne!T:X,2,FALSE),IF(OR(MOD(A41,10)=1,MOD(A41,10)=4,MOD(A41,10)=7),VLOOKUP(B41,balacne!T:X,3,FALSE),IF(OR(MOD(A41,10)=2,MOD(A41,10)=5,MOD(A41,10)=8),VLOOKUP(B41,balacne!T:X,4,FALSE),IF(MOD(A41,10)=9,VLOOKUP(B41,balacne!T:X,5,FALSE),0))))</f>
        <v>0.01</v>
      </c>
    </row>
    <row r="42" spans="1:7" x14ac:dyDescent="0.3">
      <c r="A42">
        <v>40</v>
      </c>
      <c r="B42">
        <f t="shared" si="0"/>
        <v>5</v>
      </c>
      <c r="C42">
        <f t="shared" si="1"/>
        <v>0</v>
      </c>
      <c r="D42">
        <v>9065</v>
      </c>
      <c r="E42" s="1">
        <f>IF(MOD(A42,10)=9,VLOOKUP(B42,balacne!K:O,5,FALSE),VLOOKUP(B42,balacne!K:O,2,FALSE))</f>
        <v>350</v>
      </c>
      <c r="F42" s="1">
        <f t="shared" si="2"/>
        <v>116</v>
      </c>
      <c r="G42">
        <f>IF(OR(MOD(A42,10)=0,MOD(A42,10)=3,MOD(A42,10)=6),VLOOKUP(B42,balacne!T:X,2,FALSE),IF(OR(MOD(A42,10)=1,MOD(A42,10)=4,MOD(A42,10)=7),VLOOKUP(B42,balacne!T:X,3,FALSE),IF(OR(MOD(A42,10)=2,MOD(A42,10)=5,MOD(A42,10)=8),VLOOKUP(B42,balacne!T:X,4,FALSE),IF(MOD(A42,10)=9,VLOOKUP(B42,balacne!T:X,5,FALSE),0))))</f>
        <v>0.05</v>
      </c>
    </row>
    <row r="43" spans="1:7" x14ac:dyDescent="0.3">
      <c r="A43">
        <v>41</v>
      </c>
      <c r="B43">
        <f t="shared" si="0"/>
        <v>5</v>
      </c>
      <c r="C43">
        <f t="shared" si="1"/>
        <v>1</v>
      </c>
      <c r="D43">
        <v>9065</v>
      </c>
      <c r="E43" s="1">
        <f>IF(MOD(A43,10)=9,VLOOKUP(B43,balacne!K:O,5,FALSE),VLOOKUP(B43,balacne!K:O,2,FALSE))</f>
        <v>350</v>
      </c>
      <c r="F43" s="1">
        <f t="shared" si="2"/>
        <v>117</v>
      </c>
      <c r="G43">
        <f>IF(OR(MOD(A43,10)=0,MOD(A43,10)=3,MOD(A43,10)=6),VLOOKUP(B43,balacne!T:X,2,FALSE),IF(OR(MOD(A43,10)=1,MOD(A43,10)=4,MOD(A43,10)=7),VLOOKUP(B43,balacne!T:X,3,FALSE),IF(OR(MOD(A43,10)=2,MOD(A43,10)=5,MOD(A43,10)=8),VLOOKUP(B43,balacne!T:X,4,FALSE),IF(MOD(A43,10)=9,VLOOKUP(B43,balacne!T:X,5,FALSE),0))))</f>
        <v>0.01</v>
      </c>
    </row>
    <row r="44" spans="1:7" x14ac:dyDescent="0.3">
      <c r="A44">
        <v>42</v>
      </c>
      <c r="B44">
        <f t="shared" si="0"/>
        <v>5</v>
      </c>
      <c r="C44">
        <f t="shared" si="1"/>
        <v>2</v>
      </c>
      <c r="D44">
        <v>9065</v>
      </c>
      <c r="E44" s="1">
        <f>IF(MOD(A44,10)=9,VLOOKUP(B44,balacne!K:O,5,FALSE),VLOOKUP(B44,balacne!K:O,2,FALSE))</f>
        <v>350</v>
      </c>
      <c r="F44" s="1">
        <f t="shared" si="2"/>
        <v>118</v>
      </c>
      <c r="G44">
        <f>IF(OR(MOD(A44,10)=0,MOD(A44,10)=3,MOD(A44,10)=6),VLOOKUP(B44,balacne!T:X,2,FALSE),IF(OR(MOD(A44,10)=1,MOD(A44,10)=4,MOD(A44,10)=7),VLOOKUP(B44,balacne!T:X,3,FALSE),IF(OR(MOD(A44,10)=2,MOD(A44,10)=5,MOD(A44,10)=8),VLOOKUP(B44,balacne!T:X,4,FALSE),IF(MOD(A44,10)=9,VLOOKUP(B44,balacne!T:X,5,FALSE),0))))</f>
        <v>5.0000000000000001E-3</v>
      </c>
    </row>
    <row r="45" spans="1:7" x14ac:dyDescent="0.3">
      <c r="A45">
        <v>43</v>
      </c>
      <c r="B45">
        <f t="shared" si="0"/>
        <v>5</v>
      </c>
      <c r="C45">
        <f t="shared" si="1"/>
        <v>3</v>
      </c>
      <c r="D45">
        <v>9065</v>
      </c>
      <c r="E45" s="1">
        <f>IF(MOD(A45,10)=9,VLOOKUP(B45,balacne!K:O,5,FALSE),VLOOKUP(B45,balacne!K:O,2,FALSE))</f>
        <v>350</v>
      </c>
      <c r="F45" s="1">
        <f t="shared" si="2"/>
        <v>116</v>
      </c>
      <c r="G45">
        <f>IF(OR(MOD(A45,10)=0,MOD(A45,10)=3,MOD(A45,10)=6),VLOOKUP(B45,balacne!T:X,2,FALSE),IF(OR(MOD(A45,10)=1,MOD(A45,10)=4,MOD(A45,10)=7),VLOOKUP(B45,balacne!T:X,3,FALSE),IF(OR(MOD(A45,10)=2,MOD(A45,10)=5,MOD(A45,10)=8),VLOOKUP(B45,balacne!T:X,4,FALSE),IF(MOD(A45,10)=9,VLOOKUP(B45,balacne!T:X,5,FALSE),0))))</f>
        <v>0.05</v>
      </c>
    </row>
    <row r="46" spans="1:7" x14ac:dyDescent="0.3">
      <c r="A46">
        <v>44</v>
      </c>
      <c r="B46">
        <f t="shared" si="0"/>
        <v>5</v>
      </c>
      <c r="C46">
        <f t="shared" si="1"/>
        <v>4</v>
      </c>
      <c r="D46">
        <v>9065</v>
      </c>
      <c r="E46" s="1">
        <f>IF(MOD(A46,10)=9,VLOOKUP(B46,balacne!K:O,5,FALSE),VLOOKUP(B46,balacne!K:O,2,FALSE))</f>
        <v>350</v>
      </c>
      <c r="F46" s="1">
        <f t="shared" si="2"/>
        <v>117</v>
      </c>
      <c r="G46">
        <f>IF(OR(MOD(A46,10)=0,MOD(A46,10)=3,MOD(A46,10)=6),VLOOKUP(B46,balacne!T:X,2,FALSE),IF(OR(MOD(A46,10)=1,MOD(A46,10)=4,MOD(A46,10)=7),VLOOKUP(B46,balacne!T:X,3,FALSE),IF(OR(MOD(A46,10)=2,MOD(A46,10)=5,MOD(A46,10)=8),VLOOKUP(B46,balacne!T:X,4,FALSE),IF(MOD(A46,10)=9,VLOOKUP(B46,balacne!T:X,5,FALSE),0))))</f>
        <v>0.01</v>
      </c>
    </row>
    <row r="47" spans="1:7" x14ac:dyDescent="0.3">
      <c r="A47">
        <v>45</v>
      </c>
      <c r="B47">
        <f t="shared" si="0"/>
        <v>5</v>
      </c>
      <c r="C47">
        <f t="shared" si="1"/>
        <v>5</v>
      </c>
      <c r="D47">
        <v>9065</v>
      </c>
      <c r="E47" s="1">
        <f>IF(MOD(A47,10)=9,VLOOKUP(B47,balacne!K:O,5,FALSE),VLOOKUP(B47,balacne!K:O,2,FALSE))</f>
        <v>350</v>
      </c>
      <c r="F47" s="1">
        <f t="shared" si="2"/>
        <v>118</v>
      </c>
      <c r="G47">
        <f>IF(OR(MOD(A47,10)=0,MOD(A47,10)=3,MOD(A47,10)=6),VLOOKUP(B47,balacne!T:X,2,FALSE),IF(OR(MOD(A47,10)=1,MOD(A47,10)=4,MOD(A47,10)=7),VLOOKUP(B47,balacne!T:X,3,FALSE),IF(OR(MOD(A47,10)=2,MOD(A47,10)=5,MOD(A47,10)=8),VLOOKUP(B47,balacne!T:X,4,FALSE),IF(MOD(A47,10)=9,VLOOKUP(B47,balacne!T:X,5,FALSE),0))))</f>
        <v>5.0000000000000001E-3</v>
      </c>
    </row>
    <row r="48" spans="1:7" x14ac:dyDescent="0.3">
      <c r="A48">
        <v>46</v>
      </c>
      <c r="B48">
        <f t="shared" si="0"/>
        <v>5</v>
      </c>
      <c r="C48">
        <f t="shared" si="1"/>
        <v>6</v>
      </c>
      <c r="D48">
        <v>9065</v>
      </c>
      <c r="E48" s="1">
        <f>IF(MOD(A48,10)=9,VLOOKUP(B48,balacne!K:O,5,FALSE),VLOOKUP(B48,balacne!K:O,2,FALSE))</f>
        <v>350</v>
      </c>
      <c r="F48" s="1">
        <f t="shared" si="2"/>
        <v>116</v>
      </c>
      <c r="G48">
        <f>IF(OR(MOD(A48,10)=0,MOD(A48,10)=3,MOD(A48,10)=6),VLOOKUP(B48,balacne!T:X,2,FALSE),IF(OR(MOD(A48,10)=1,MOD(A48,10)=4,MOD(A48,10)=7),VLOOKUP(B48,balacne!T:X,3,FALSE),IF(OR(MOD(A48,10)=2,MOD(A48,10)=5,MOD(A48,10)=8),VLOOKUP(B48,balacne!T:X,4,FALSE),IF(MOD(A48,10)=9,VLOOKUP(B48,balacne!T:X,5,FALSE),0))))</f>
        <v>0.05</v>
      </c>
    </row>
    <row r="49" spans="1:7" x14ac:dyDescent="0.3">
      <c r="A49">
        <v>47</v>
      </c>
      <c r="B49">
        <f t="shared" si="0"/>
        <v>5</v>
      </c>
      <c r="C49">
        <f t="shared" si="1"/>
        <v>7</v>
      </c>
      <c r="D49">
        <v>9065</v>
      </c>
      <c r="E49" s="1">
        <f>IF(MOD(A49,10)=9,VLOOKUP(B49,balacne!K:O,5,FALSE),VLOOKUP(B49,balacne!K:O,2,FALSE))</f>
        <v>350</v>
      </c>
      <c r="F49" s="1">
        <f t="shared" si="2"/>
        <v>117</v>
      </c>
      <c r="G49">
        <f>IF(OR(MOD(A49,10)=0,MOD(A49,10)=3,MOD(A49,10)=6),VLOOKUP(B49,balacne!T:X,2,FALSE),IF(OR(MOD(A49,10)=1,MOD(A49,10)=4,MOD(A49,10)=7),VLOOKUP(B49,balacne!T:X,3,FALSE),IF(OR(MOD(A49,10)=2,MOD(A49,10)=5,MOD(A49,10)=8),VLOOKUP(B49,balacne!T:X,4,FALSE),IF(MOD(A49,10)=9,VLOOKUP(B49,balacne!T:X,5,FALSE),0))))</f>
        <v>0.01</v>
      </c>
    </row>
    <row r="50" spans="1:7" x14ac:dyDescent="0.3">
      <c r="A50">
        <v>48</v>
      </c>
      <c r="B50">
        <f t="shared" si="0"/>
        <v>5</v>
      </c>
      <c r="C50">
        <f t="shared" si="1"/>
        <v>8</v>
      </c>
      <c r="D50">
        <v>9065</v>
      </c>
      <c r="E50" s="1">
        <f>IF(MOD(A50,10)=9,VLOOKUP(B50,balacne!K:O,5,FALSE),VLOOKUP(B50,balacne!K:O,2,FALSE))</f>
        <v>350</v>
      </c>
      <c r="F50" s="1">
        <f t="shared" si="2"/>
        <v>118</v>
      </c>
      <c r="G50">
        <f>IF(OR(MOD(A50,10)=0,MOD(A50,10)=3,MOD(A50,10)=6),VLOOKUP(B50,balacne!T:X,2,FALSE),IF(OR(MOD(A50,10)=1,MOD(A50,10)=4,MOD(A50,10)=7),VLOOKUP(B50,balacne!T:X,3,FALSE),IF(OR(MOD(A50,10)=2,MOD(A50,10)=5,MOD(A50,10)=8),VLOOKUP(B50,balacne!T:X,4,FALSE),IF(MOD(A50,10)=9,VLOOKUP(B50,balacne!T:X,5,FALSE),0))))</f>
        <v>5.0000000000000001E-3</v>
      </c>
    </row>
    <row r="51" spans="1:7" x14ac:dyDescent="0.3">
      <c r="A51">
        <v>49</v>
      </c>
      <c r="B51">
        <f t="shared" si="0"/>
        <v>5</v>
      </c>
      <c r="C51">
        <f t="shared" si="1"/>
        <v>9</v>
      </c>
      <c r="D51">
        <v>9065</v>
      </c>
      <c r="E51" s="1">
        <f>IF(MOD(A51,10)=9,VLOOKUP(B51,balacne!K:O,5,FALSE),VLOOKUP(B51,balacne!K:O,2,FALSE))</f>
        <v>1050</v>
      </c>
      <c r="F51" s="1">
        <f t="shared" si="2"/>
        <v>108</v>
      </c>
      <c r="G51">
        <f>IF(OR(MOD(A51,10)=0,MOD(A51,10)=3,MOD(A51,10)=6),VLOOKUP(B51,balacne!T:X,2,FALSE),IF(OR(MOD(A51,10)=1,MOD(A51,10)=4,MOD(A51,10)=7),VLOOKUP(B51,balacne!T:X,3,FALSE),IF(OR(MOD(A51,10)=2,MOD(A51,10)=5,MOD(A51,10)=8),VLOOKUP(B51,balacne!T:X,4,FALSE),IF(MOD(A51,10)=9,VLOOKUP(B51,balacne!T:X,5,FALSE),0))))</f>
        <v>0.01</v>
      </c>
    </row>
    <row r="52" spans="1:7" x14ac:dyDescent="0.3">
      <c r="A52">
        <v>50</v>
      </c>
      <c r="B52">
        <f t="shared" si="0"/>
        <v>6</v>
      </c>
      <c r="C52">
        <f t="shared" si="1"/>
        <v>0</v>
      </c>
      <c r="D52">
        <v>9065</v>
      </c>
      <c r="E52" s="1">
        <f>IF(MOD(A52,10)=9,VLOOKUP(B52,balacne!K:O,5,FALSE),VLOOKUP(B52,balacne!K:O,2,FALSE))</f>
        <v>375</v>
      </c>
      <c r="F52" s="1">
        <f t="shared" si="2"/>
        <v>116</v>
      </c>
      <c r="G52">
        <f>IF(OR(MOD(A52,10)=0,MOD(A52,10)=3,MOD(A52,10)=6),VLOOKUP(B52,balacne!T:X,2,FALSE),IF(OR(MOD(A52,10)=1,MOD(A52,10)=4,MOD(A52,10)=7),VLOOKUP(B52,balacne!T:X,3,FALSE),IF(OR(MOD(A52,10)=2,MOD(A52,10)=5,MOD(A52,10)=8),VLOOKUP(B52,balacne!T:X,4,FALSE),IF(MOD(A52,10)=9,VLOOKUP(B52,balacne!T:X,5,FALSE),0))))</f>
        <v>0.05</v>
      </c>
    </row>
    <row r="53" spans="1:7" x14ac:dyDescent="0.3">
      <c r="A53">
        <v>51</v>
      </c>
      <c r="B53">
        <f t="shared" si="0"/>
        <v>6</v>
      </c>
      <c r="C53">
        <f t="shared" si="1"/>
        <v>1</v>
      </c>
      <c r="D53">
        <v>9065</v>
      </c>
      <c r="E53" s="1">
        <f>IF(MOD(A53,10)=9,VLOOKUP(B53,balacne!K:O,5,FALSE),VLOOKUP(B53,balacne!K:O,2,FALSE))</f>
        <v>375</v>
      </c>
      <c r="F53" s="1">
        <f t="shared" si="2"/>
        <v>117</v>
      </c>
      <c r="G53">
        <f>IF(OR(MOD(A53,10)=0,MOD(A53,10)=3,MOD(A53,10)=6),VLOOKUP(B53,balacne!T:X,2,FALSE),IF(OR(MOD(A53,10)=1,MOD(A53,10)=4,MOD(A53,10)=7),VLOOKUP(B53,balacne!T:X,3,FALSE),IF(OR(MOD(A53,10)=2,MOD(A53,10)=5,MOD(A53,10)=8),VLOOKUP(B53,balacne!T:X,4,FALSE),IF(MOD(A53,10)=9,VLOOKUP(B53,balacne!T:X,5,FALSE),0))))</f>
        <v>0.01</v>
      </c>
    </row>
    <row r="54" spans="1:7" x14ac:dyDescent="0.3">
      <c r="A54">
        <v>52</v>
      </c>
      <c r="B54">
        <f t="shared" si="0"/>
        <v>6</v>
      </c>
      <c r="C54">
        <f t="shared" si="1"/>
        <v>2</v>
      </c>
      <c r="D54">
        <v>9065</v>
      </c>
      <c r="E54" s="1">
        <f>IF(MOD(A54,10)=9,VLOOKUP(B54,balacne!K:O,5,FALSE),VLOOKUP(B54,balacne!K:O,2,FALSE))</f>
        <v>375</v>
      </c>
      <c r="F54" s="1">
        <f t="shared" si="2"/>
        <v>118</v>
      </c>
      <c r="G54">
        <f>IF(OR(MOD(A54,10)=0,MOD(A54,10)=3,MOD(A54,10)=6),VLOOKUP(B54,balacne!T:X,2,FALSE),IF(OR(MOD(A54,10)=1,MOD(A54,10)=4,MOD(A54,10)=7),VLOOKUP(B54,balacne!T:X,3,FALSE),IF(OR(MOD(A54,10)=2,MOD(A54,10)=5,MOD(A54,10)=8),VLOOKUP(B54,balacne!T:X,4,FALSE),IF(MOD(A54,10)=9,VLOOKUP(B54,balacne!T:X,5,FALSE),0))))</f>
        <v>5.0000000000000001E-3</v>
      </c>
    </row>
    <row r="55" spans="1:7" x14ac:dyDescent="0.3">
      <c r="A55">
        <v>53</v>
      </c>
      <c r="B55">
        <f t="shared" si="0"/>
        <v>6</v>
      </c>
      <c r="C55">
        <f t="shared" si="1"/>
        <v>3</v>
      </c>
      <c r="D55">
        <v>9065</v>
      </c>
      <c r="E55" s="1">
        <f>IF(MOD(A55,10)=9,VLOOKUP(B55,balacne!K:O,5,FALSE),VLOOKUP(B55,balacne!K:O,2,FALSE))</f>
        <v>375</v>
      </c>
      <c r="F55" s="1">
        <f t="shared" si="2"/>
        <v>116</v>
      </c>
      <c r="G55">
        <f>IF(OR(MOD(A55,10)=0,MOD(A55,10)=3,MOD(A55,10)=6),VLOOKUP(B55,balacne!T:X,2,FALSE),IF(OR(MOD(A55,10)=1,MOD(A55,10)=4,MOD(A55,10)=7),VLOOKUP(B55,balacne!T:X,3,FALSE),IF(OR(MOD(A55,10)=2,MOD(A55,10)=5,MOD(A55,10)=8),VLOOKUP(B55,balacne!T:X,4,FALSE),IF(MOD(A55,10)=9,VLOOKUP(B55,balacne!T:X,5,FALSE),0))))</f>
        <v>0.05</v>
      </c>
    </row>
    <row r="56" spans="1:7" x14ac:dyDescent="0.3">
      <c r="A56">
        <v>54</v>
      </c>
      <c r="B56">
        <f t="shared" si="0"/>
        <v>6</v>
      </c>
      <c r="C56">
        <f t="shared" si="1"/>
        <v>4</v>
      </c>
      <c r="D56">
        <v>9065</v>
      </c>
      <c r="E56" s="1">
        <f>IF(MOD(A56,10)=9,VLOOKUP(B56,balacne!K:O,5,FALSE),VLOOKUP(B56,balacne!K:O,2,FALSE))</f>
        <v>375</v>
      </c>
      <c r="F56" s="1">
        <f t="shared" si="2"/>
        <v>117</v>
      </c>
      <c r="G56">
        <f>IF(OR(MOD(A56,10)=0,MOD(A56,10)=3,MOD(A56,10)=6),VLOOKUP(B56,balacne!T:X,2,FALSE),IF(OR(MOD(A56,10)=1,MOD(A56,10)=4,MOD(A56,10)=7),VLOOKUP(B56,balacne!T:X,3,FALSE),IF(OR(MOD(A56,10)=2,MOD(A56,10)=5,MOD(A56,10)=8),VLOOKUP(B56,balacne!T:X,4,FALSE),IF(MOD(A56,10)=9,VLOOKUP(B56,balacne!T:X,5,FALSE),0))))</f>
        <v>0.01</v>
      </c>
    </row>
    <row r="57" spans="1:7" x14ac:dyDescent="0.3">
      <c r="A57">
        <v>55</v>
      </c>
      <c r="B57">
        <f t="shared" si="0"/>
        <v>6</v>
      </c>
      <c r="C57">
        <f t="shared" si="1"/>
        <v>5</v>
      </c>
      <c r="D57">
        <v>9065</v>
      </c>
      <c r="E57" s="1">
        <f>IF(MOD(A57,10)=9,VLOOKUP(B57,balacne!K:O,5,FALSE),VLOOKUP(B57,balacne!K:O,2,FALSE))</f>
        <v>375</v>
      </c>
      <c r="F57" s="1">
        <f t="shared" si="2"/>
        <v>118</v>
      </c>
      <c r="G57">
        <f>IF(OR(MOD(A57,10)=0,MOD(A57,10)=3,MOD(A57,10)=6),VLOOKUP(B57,balacne!T:X,2,FALSE),IF(OR(MOD(A57,10)=1,MOD(A57,10)=4,MOD(A57,10)=7),VLOOKUP(B57,balacne!T:X,3,FALSE),IF(OR(MOD(A57,10)=2,MOD(A57,10)=5,MOD(A57,10)=8),VLOOKUP(B57,balacne!T:X,4,FALSE),IF(MOD(A57,10)=9,VLOOKUP(B57,balacne!T:X,5,FALSE),0))))</f>
        <v>5.0000000000000001E-3</v>
      </c>
    </row>
    <row r="58" spans="1:7" x14ac:dyDescent="0.3">
      <c r="A58">
        <v>56</v>
      </c>
      <c r="B58">
        <f t="shared" si="0"/>
        <v>6</v>
      </c>
      <c r="C58">
        <f t="shared" si="1"/>
        <v>6</v>
      </c>
      <c r="D58">
        <v>9065</v>
      </c>
      <c r="E58" s="1">
        <f>IF(MOD(A58,10)=9,VLOOKUP(B58,balacne!K:O,5,FALSE),VLOOKUP(B58,balacne!K:O,2,FALSE))</f>
        <v>375</v>
      </c>
      <c r="F58" s="1">
        <f t="shared" si="2"/>
        <v>116</v>
      </c>
      <c r="G58">
        <f>IF(OR(MOD(A58,10)=0,MOD(A58,10)=3,MOD(A58,10)=6),VLOOKUP(B58,balacne!T:X,2,FALSE),IF(OR(MOD(A58,10)=1,MOD(A58,10)=4,MOD(A58,10)=7),VLOOKUP(B58,balacne!T:X,3,FALSE),IF(OR(MOD(A58,10)=2,MOD(A58,10)=5,MOD(A58,10)=8),VLOOKUP(B58,balacne!T:X,4,FALSE),IF(MOD(A58,10)=9,VLOOKUP(B58,balacne!T:X,5,FALSE),0))))</f>
        <v>0.05</v>
      </c>
    </row>
    <row r="59" spans="1:7" x14ac:dyDescent="0.3">
      <c r="A59">
        <v>57</v>
      </c>
      <c r="B59">
        <f t="shared" si="0"/>
        <v>6</v>
      </c>
      <c r="C59">
        <f t="shared" si="1"/>
        <v>7</v>
      </c>
      <c r="D59">
        <v>9065</v>
      </c>
      <c r="E59" s="1">
        <f>IF(MOD(A59,10)=9,VLOOKUP(B59,balacne!K:O,5,FALSE),VLOOKUP(B59,balacne!K:O,2,FALSE))</f>
        <v>375</v>
      </c>
      <c r="F59" s="1">
        <f t="shared" si="2"/>
        <v>117</v>
      </c>
      <c r="G59">
        <f>IF(OR(MOD(A59,10)=0,MOD(A59,10)=3,MOD(A59,10)=6),VLOOKUP(B59,balacne!T:X,2,FALSE),IF(OR(MOD(A59,10)=1,MOD(A59,10)=4,MOD(A59,10)=7),VLOOKUP(B59,balacne!T:X,3,FALSE),IF(OR(MOD(A59,10)=2,MOD(A59,10)=5,MOD(A59,10)=8),VLOOKUP(B59,balacne!T:X,4,FALSE),IF(MOD(A59,10)=9,VLOOKUP(B59,balacne!T:X,5,FALSE),0))))</f>
        <v>0.01</v>
      </c>
    </row>
    <row r="60" spans="1:7" x14ac:dyDescent="0.3">
      <c r="A60">
        <v>58</v>
      </c>
      <c r="B60">
        <f t="shared" si="0"/>
        <v>6</v>
      </c>
      <c r="C60">
        <f t="shared" si="1"/>
        <v>8</v>
      </c>
      <c r="D60">
        <v>9065</v>
      </c>
      <c r="E60" s="1">
        <f>IF(MOD(A60,10)=9,VLOOKUP(B60,balacne!K:O,5,FALSE),VLOOKUP(B60,balacne!K:O,2,FALSE))</f>
        <v>375</v>
      </c>
      <c r="F60" s="1">
        <f t="shared" si="2"/>
        <v>118</v>
      </c>
      <c r="G60">
        <f>IF(OR(MOD(A60,10)=0,MOD(A60,10)=3,MOD(A60,10)=6),VLOOKUP(B60,balacne!T:X,2,FALSE),IF(OR(MOD(A60,10)=1,MOD(A60,10)=4,MOD(A60,10)=7),VLOOKUP(B60,balacne!T:X,3,FALSE),IF(OR(MOD(A60,10)=2,MOD(A60,10)=5,MOD(A60,10)=8),VLOOKUP(B60,balacne!T:X,4,FALSE),IF(MOD(A60,10)=9,VLOOKUP(B60,balacne!T:X,5,FALSE),0))))</f>
        <v>5.0000000000000001E-3</v>
      </c>
    </row>
    <row r="61" spans="1:7" x14ac:dyDescent="0.3">
      <c r="A61">
        <v>59</v>
      </c>
      <c r="B61">
        <f t="shared" si="0"/>
        <v>6</v>
      </c>
      <c r="C61">
        <f t="shared" si="1"/>
        <v>9</v>
      </c>
      <c r="D61">
        <v>9065</v>
      </c>
      <c r="E61" s="1">
        <f>IF(MOD(A61,10)=9,VLOOKUP(B61,balacne!K:O,5,FALSE),VLOOKUP(B61,balacne!K:O,2,FALSE))</f>
        <v>1125</v>
      </c>
      <c r="F61" s="1">
        <f t="shared" si="2"/>
        <v>108</v>
      </c>
      <c r="G61">
        <f>IF(OR(MOD(A61,10)=0,MOD(A61,10)=3,MOD(A61,10)=6),VLOOKUP(B61,balacne!T:X,2,FALSE),IF(OR(MOD(A61,10)=1,MOD(A61,10)=4,MOD(A61,10)=7),VLOOKUP(B61,balacne!T:X,3,FALSE),IF(OR(MOD(A61,10)=2,MOD(A61,10)=5,MOD(A61,10)=8),VLOOKUP(B61,balacne!T:X,4,FALSE),IF(MOD(A61,10)=9,VLOOKUP(B61,balacne!T:X,5,FALSE),0))))</f>
        <v>0.01</v>
      </c>
    </row>
    <row r="62" spans="1:7" x14ac:dyDescent="0.3">
      <c r="A62">
        <v>60</v>
      </c>
      <c r="B62">
        <f t="shared" si="0"/>
        <v>7</v>
      </c>
      <c r="C62">
        <f t="shared" si="1"/>
        <v>0</v>
      </c>
      <c r="D62">
        <v>9065</v>
      </c>
      <c r="E62" s="1">
        <f>IF(MOD(A62,10)=9,VLOOKUP(B62,balacne!K:O,5,FALSE),VLOOKUP(B62,balacne!K:O,2,FALSE))</f>
        <v>400</v>
      </c>
      <c r="F62" s="1">
        <f t="shared" si="2"/>
        <v>116</v>
      </c>
      <c r="G62">
        <f>IF(OR(MOD(A62,10)=0,MOD(A62,10)=3,MOD(A62,10)=6),VLOOKUP(B62,balacne!T:X,2,FALSE),IF(OR(MOD(A62,10)=1,MOD(A62,10)=4,MOD(A62,10)=7),VLOOKUP(B62,balacne!T:X,3,FALSE),IF(OR(MOD(A62,10)=2,MOD(A62,10)=5,MOD(A62,10)=8),VLOOKUP(B62,balacne!T:X,4,FALSE),IF(MOD(A62,10)=9,VLOOKUP(B62,balacne!T:X,5,FALSE),0))))</f>
        <v>0.05</v>
      </c>
    </row>
    <row r="63" spans="1:7" x14ac:dyDescent="0.3">
      <c r="A63">
        <v>61</v>
      </c>
      <c r="B63">
        <f t="shared" si="0"/>
        <v>7</v>
      </c>
      <c r="C63">
        <f t="shared" si="1"/>
        <v>1</v>
      </c>
      <c r="D63">
        <v>9065</v>
      </c>
      <c r="E63" s="1">
        <f>IF(MOD(A63,10)=9,VLOOKUP(B63,balacne!K:O,5,FALSE),VLOOKUP(B63,balacne!K:O,2,FALSE))</f>
        <v>400</v>
      </c>
      <c r="F63" s="1">
        <f t="shared" si="2"/>
        <v>117</v>
      </c>
      <c r="G63">
        <f>IF(OR(MOD(A63,10)=0,MOD(A63,10)=3,MOD(A63,10)=6),VLOOKUP(B63,balacne!T:X,2,FALSE),IF(OR(MOD(A63,10)=1,MOD(A63,10)=4,MOD(A63,10)=7),VLOOKUP(B63,balacne!T:X,3,FALSE),IF(OR(MOD(A63,10)=2,MOD(A63,10)=5,MOD(A63,10)=8),VLOOKUP(B63,balacne!T:X,4,FALSE),IF(MOD(A63,10)=9,VLOOKUP(B63,balacne!T:X,5,FALSE),0))))</f>
        <v>0.01</v>
      </c>
    </row>
    <row r="64" spans="1:7" x14ac:dyDescent="0.3">
      <c r="A64">
        <v>62</v>
      </c>
      <c r="B64">
        <f t="shared" si="0"/>
        <v>7</v>
      </c>
      <c r="C64">
        <f t="shared" si="1"/>
        <v>2</v>
      </c>
      <c r="D64">
        <v>9065</v>
      </c>
      <c r="E64" s="1">
        <f>IF(MOD(A64,10)=9,VLOOKUP(B64,balacne!K:O,5,FALSE),VLOOKUP(B64,balacne!K:O,2,FALSE))</f>
        <v>400</v>
      </c>
      <c r="F64" s="1">
        <f t="shared" si="2"/>
        <v>118</v>
      </c>
      <c r="G64">
        <f>IF(OR(MOD(A64,10)=0,MOD(A64,10)=3,MOD(A64,10)=6),VLOOKUP(B64,balacne!T:X,2,FALSE),IF(OR(MOD(A64,10)=1,MOD(A64,10)=4,MOD(A64,10)=7),VLOOKUP(B64,balacne!T:X,3,FALSE),IF(OR(MOD(A64,10)=2,MOD(A64,10)=5,MOD(A64,10)=8),VLOOKUP(B64,balacne!T:X,4,FALSE),IF(MOD(A64,10)=9,VLOOKUP(B64,balacne!T:X,5,FALSE),0))))</f>
        <v>5.0000000000000001E-3</v>
      </c>
    </row>
    <row r="65" spans="1:7" x14ac:dyDescent="0.3">
      <c r="A65">
        <v>63</v>
      </c>
      <c r="B65">
        <f t="shared" si="0"/>
        <v>7</v>
      </c>
      <c r="C65">
        <f t="shared" si="1"/>
        <v>3</v>
      </c>
      <c r="D65">
        <v>9065</v>
      </c>
      <c r="E65" s="1">
        <f>IF(MOD(A65,10)=9,VLOOKUP(B65,balacne!K:O,5,FALSE),VLOOKUP(B65,balacne!K:O,2,FALSE))</f>
        <v>400</v>
      </c>
      <c r="F65" s="1">
        <f t="shared" si="2"/>
        <v>116</v>
      </c>
      <c r="G65">
        <f>IF(OR(MOD(A65,10)=0,MOD(A65,10)=3,MOD(A65,10)=6),VLOOKUP(B65,balacne!T:X,2,FALSE),IF(OR(MOD(A65,10)=1,MOD(A65,10)=4,MOD(A65,10)=7),VLOOKUP(B65,balacne!T:X,3,FALSE),IF(OR(MOD(A65,10)=2,MOD(A65,10)=5,MOD(A65,10)=8),VLOOKUP(B65,balacne!T:X,4,FALSE),IF(MOD(A65,10)=9,VLOOKUP(B65,balacne!T:X,5,FALSE),0))))</f>
        <v>0.05</v>
      </c>
    </row>
    <row r="66" spans="1:7" x14ac:dyDescent="0.3">
      <c r="A66">
        <v>64</v>
      </c>
      <c r="B66">
        <f t="shared" si="0"/>
        <v>7</v>
      </c>
      <c r="C66">
        <f t="shared" si="1"/>
        <v>4</v>
      </c>
      <c r="D66">
        <v>9065</v>
      </c>
      <c r="E66" s="1">
        <f>IF(MOD(A66,10)=9,VLOOKUP(B66,balacne!K:O,5,FALSE),VLOOKUP(B66,balacne!K:O,2,FALSE))</f>
        <v>400</v>
      </c>
      <c r="F66" s="1">
        <f t="shared" si="2"/>
        <v>117</v>
      </c>
      <c r="G66">
        <f>IF(OR(MOD(A66,10)=0,MOD(A66,10)=3,MOD(A66,10)=6),VLOOKUP(B66,balacne!T:X,2,FALSE),IF(OR(MOD(A66,10)=1,MOD(A66,10)=4,MOD(A66,10)=7),VLOOKUP(B66,balacne!T:X,3,FALSE),IF(OR(MOD(A66,10)=2,MOD(A66,10)=5,MOD(A66,10)=8),VLOOKUP(B66,balacne!T:X,4,FALSE),IF(MOD(A66,10)=9,VLOOKUP(B66,balacne!T:X,5,FALSE),0))))</f>
        <v>0.01</v>
      </c>
    </row>
    <row r="67" spans="1:7" x14ac:dyDescent="0.3">
      <c r="A67">
        <v>65</v>
      </c>
      <c r="B67">
        <f t="shared" si="0"/>
        <v>7</v>
      </c>
      <c r="C67">
        <f t="shared" si="1"/>
        <v>5</v>
      </c>
      <c r="D67">
        <v>9065</v>
      </c>
      <c r="E67" s="1">
        <f>IF(MOD(A67,10)=9,VLOOKUP(B67,balacne!K:O,5,FALSE),VLOOKUP(B67,balacne!K:O,2,FALSE))</f>
        <v>400</v>
      </c>
      <c r="F67" s="1">
        <f t="shared" si="2"/>
        <v>118</v>
      </c>
      <c r="G67">
        <f>IF(OR(MOD(A67,10)=0,MOD(A67,10)=3,MOD(A67,10)=6),VLOOKUP(B67,balacne!T:X,2,FALSE),IF(OR(MOD(A67,10)=1,MOD(A67,10)=4,MOD(A67,10)=7),VLOOKUP(B67,balacne!T:X,3,FALSE),IF(OR(MOD(A67,10)=2,MOD(A67,10)=5,MOD(A67,10)=8),VLOOKUP(B67,balacne!T:X,4,FALSE),IF(MOD(A67,10)=9,VLOOKUP(B67,balacne!T:X,5,FALSE),0))))</f>
        <v>5.0000000000000001E-3</v>
      </c>
    </row>
    <row r="68" spans="1:7" x14ac:dyDescent="0.3">
      <c r="A68">
        <v>66</v>
      </c>
      <c r="B68">
        <f t="shared" si="0"/>
        <v>7</v>
      </c>
      <c r="C68">
        <f t="shared" si="1"/>
        <v>6</v>
      </c>
      <c r="D68">
        <v>9065</v>
      </c>
      <c r="E68" s="1">
        <f>IF(MOD(A68,10)=9,VLOOKUP(B68,balacne!K:O,5,FALSE),VLOOKUP(B68,balacne!K:O,2,FALSE))</f>
        <v>400</v>
      </c>
      <c r="F68" s="1">
        <f t="shared" si="2"/>
        <v>116</v>
      </c>
      <c r="G68">
        <f>IF(OR(MOD(A68,10)=0,MOD(A68,10)=3,MOD(A68,10)=6),VLOOKUP(B68,balacne!T:X,2,FALSE),IF(OR(MOD(A68,10)=1,MOD(A68,10)=4,MOD(A68,10)=7),VLOOKUP(B68,balacne!T:X,3,FALSE),IF(OR(MOD(A68,10)=2,MOD(A68,10)=5,MOD(A68,10)=8),VLOOKUP(B68,balacne!T:X,4,FALSE),IF(MOD(A68,10)=9,VLOOKUP(B68,balacne!T:X,5,FALSE),0))))</f>
        <v>0.05</v>
      </c>
    </row>
    <row r="69" spans="1:7" x14ac:dyDescent="0.3">
      <c r="A69">
        <v>67</v>
      </c>
      <c r="B69">
        <f t="shared" si="0"/>
        <v>7</v>
      </c>
      <c r="C69">
        <f t="shared" si="1"/>
        <v>7</v>
      </c>
      <c r="D69">
        <v>9065</v>
      </c>
      <c r="E69" s="1">
        <f>IF(MOD(A69,10)=9,VLOOKUP(B69,balacne!K:O,5,FALSE),VLOOKUP(B69,balacne!K:O,2,FALSE))</f>
        <v>400</v>
      </c>
      <c r="F69" s="1">
        <f t="shared" si="2"/>
        <v>117</v>
      </c>
      <c r="G69">
        <f>IF(OR(MOD(A69,10)=0,MOD(A69,10)=3,MOD(A69,10)=6),VLOOKUP(B69,balacne!T:X,2,FALSE),IF(OR(MOD(A69,10)=1,MOD(A69,10)=4,MOD(A69,10)=7),VLOOKUP(B69,balacne!T:X,3,FALSE),IF(OR(MOD(A69,10)=2,MOD(A69,10)=5,MOD(A69,10)=8),VLOOKUP(B69,balacne!T:X,4,FALSE),IF(MOD(A69,10)=9,VLOOKUP(B69,balacne!T:X,5,FALSE),0))))</f>
        <v>0.01</v>
      </c>
    </row>
    <row r="70" spans="1:7" x14ac:dyDescent="0.3">
      <c r="A70">
        <v>68</v>
      </c>
      <c r="B70">
        <f t="shared" si="0"/>
        <v>7</v>
      </c>
      <c r="C70">
        <f t="shared" si="1"/>
        <v>8</v>
      </c>
      <c r="D70">
        <v>9065</v>
      </c>
      <c r="E70" s="1">
        <f>IF(MOD(A70,10)=9,VLOOKUP(B70,balacne!K:O,5,FALSE),VLOOKUP(B70,balacne!K:O,2,FALSE))</f>
        <v>400</v>
      </c>
      <c r="F70" s="1">
        <f t="shared" si="2"/>
        <v>118</v>
      </c>
      <c r="G70">
        <f>IF(OR(MOD(A70,10)=0,MOD(A70,10)=3,MOD(A70,10)=6),VLOOKUP(B70,balacne!T:X,2,FALSE),IF(OR(MOD(A70,10)=1,MOD(A70,10)=4,MOD(A70,10)=7),VLOOKUP(B70,balacne!T:X,3,FALSE),IF(OR(MOD(A70,10)=2,MOD(A70,10)=5,MOD(A70,10)=8),VLOOKUP(B70,balacne!T:X,4,FALSE),IF(MOD(A70,10)=9,VLOOKUP(B70,balacne!T:X,5,FALSE),0))))</f>
        <v>5.0000000000000001E-3</v>
      </c>
    </row>
    <row r="71" spans="1:7" x14ac:dyDescent="0.3">
      <c r="A71">
        <v>69</v>
      </c>
      <c r="B71">
        <f t="shared" si="0"/>
        <v>7</v>
      </c>
      <c r="C71">
        <f t="shared" si="1"/>
        <v>9</v>
      </c>
      <c r="D71">
        <v>9065</v>
      </c>
      <c r="E71" s="1">
        <f>IF(MOD(A71,10)=9,VLOOKUP(B71,balacne!K:O,5,FALSE),VLOOKUP(B71,balacne!K:O,2,FALSE))</f>
        <v>1200</v>
      </c>
      <c r="F71" s="1">
        <f t="shared" si="2"/>
        <v>108</v>
      </c>
      <c r="G71">
        <f>IF(OR(MOD(A71,10)=0,MOD(A71,10)=3,MOD(A71,10)=6),VLOOKUP(B71,balacne!T:X,2,FALSE),IF(OR(MOD(A71,10)=1,MOD(A71,10)=4,MOD(A71,10)=7),VLOOKUP(B71,balacne!T:X,3,FALSE),IF(OR(MOD(A71,10)=2,MOD(A71,10)=5,MOD(A71,10)=8),VLOOKUP(B71,balacne!T:X,4,FALSE),IF(MOD(A71,10)=9,VLOOKUP(B71,balacne!T:X,5,FALSE),0))))</f>
        <v>0.01</v>
      </c>
    </row>
    <row r="72" spans="1:7" x14ac:dyDescent="0.3">
      <c r="A72">
        <v>70</v>
      </c>
      <c r="B72">
        <f t="shared" si="0"/>
        <v>8</v>
      </c>
      <c r="C72">
        <f t="shared" si="1"/>
        <v>0</v>
      </c>
      <c r="D72">
        <v>9065</v>
      </c>
      <c r="E72" s="1">
        <f>IF(MOD(A72,10)=9,VLOOKUP(B72,balacne!K:O,5,FALSE),VLOOKUP(B72,balacne!K:O,2,FALSE))</f>
        <v>425</v>
      </c>
      <c r="F72" s="1">
        <f t="shared" si="2"/>
        <v>116</v>
      </c>
      <c r="G72">
        <f>IF(OR(MOD(A72,10)=0,MOD(A72,10)=3,MOD(A72,10)=6),VLOOKUP(B72,balacne!T:X,2,FALSE),IF(OR(MOD(A72,10)=1,MOD(A72,10)=4,MOD(A72,10)=7),VLOOKUP(B72,balacne!T:X,3,FALSE),IF(OR(MOD(A72,10)=2,MOD(A72,10)=5,MOD(A72,10)=8),VLOOKUP(B72,balacne!T:X,4,FALSE),IF(MOD(A72,10)=9,VLOOKUP(B72,balacne!T:X,5,FALSE),0))))</f>
        <v>0.05</v>
      </c>
    </row>
    <row r="73" spans="1:7" x14ac:dyDescent="0.3">
      <c r="A73">
        <v>71</v>
      </c>
      <c r="B73">
        <f t="shared" si="0"/>
        <v>8</v>
      </c>
      <c r="C73">
        <f t="shared" si="1"/>
        <v>1</v>
      </c>
      <c r="D73">
        <v>9065</v>
      </c>
      <c r="E73" s="1">
        <f>IF(MOD(A73,10)=9,VLOOKUP(B73,balacne!K:O,5,FALSE),VLOOKUP(B73,balacne!K:O,2,FALSE))</f>
        <v>425</v>
      </c>
      <c r="F73" s="1">
        <f t="shared" si="2"/>
        <v>117</v>
      </c>
      <c r="G73">
        <f>IF(OR(MOD(A73,10)=0,MOD(A73,10)=3,MOD(A73,10)=6),VLOOKUP(B73,balacne!T:X,2,FALSE),IF(OR(MOD(A73,10)=1,MOD(A73,10)=4,MOD(A73,10)=7),VLOOKUP(B73,balacne!T:X,3,FALSE),IF(OR(MOD(A73,10)=2,MOD(A73,10)=5,MOD(A73,10)=8),VLOOKUP(B73,balacne!T:X,4,FALSE),IF(MOD(A73,10)=9,VLOOKUP(B73,balacne!T:X,5,FALSE),0))))</f>
        <v>0.01</v>
      </c>
    </row>
    <row r="74" spans="1:7" x14ac:dyDescent="0.3">
      <c r="A74">
        <v>72</v>
      </c>
      <c r="B74">
        <f t="shared" si="0"/>
        <v>8</v>
      </c>
      <c r="C74">
        <f t="shared" si="1"/>
        <v>2</v>
      </c>
      <c r="D74">
        <v>9065</v>
      </c>
      <c r="E74" s="1">
        <f>IF(MOD(A74,10)=9,VLOOKUP(B74,balacne!K:O,5,FALSE),VLOOKUP(B74,balacne!K:O,2,FALSE))</f>
        <v>425</v>
      </c>
      <c r="F74" s="1">
        <f t="shared" si="2"/>
        <v>118</v>
      </c>
      <c r="G74">
        <f>IF(OR(MOD(A74,10)=0,MOD(A74,10)=3,MOD(A74,10)=6),VLOOKUP(B74,balacne!T:X,2,FALSE),IF(OR(MOD(A74,10)=1,MOD(A74,10)=4,MOD(A74,10)=7),VLOOKUP(B74,balacne!T:X,3,FALSE),IF(OR(MOD(A74,10)=2,MOD(A74,10)=5,MOD(A74,10)=8),VLOOKUP(B74,balacne!T:X,4,FALSE),IF(MOD(A74,10)=9,VLOOKUP(B74,balacne!T:X,5,FALSE),0))))</f>
        <v>5.0000000000000001E-3</v>
      </c>
    </row>
    <row r="75" spans="1:7" x14ac:dyDescent="0.3">
      <c r="A75">
        <v>73</v>
      </c>
      <c r="B75">
        <f t="shared" si="0"/>
        <v>8</v>
      </c>
      <c r="C75">
        <f t="shared" si="1"/>
        <v>3</v>
      </c>
      <c r="D75">
        <v>9065</v>
      </c>
      <c r="E75" s="1">
        <f>IF(MOD(A75,10)=9,VLOOKUP(B75,balacne!K:O,5,FALSE),VLOOKUP(B75,balacne!K:O,2,FALSE))</f>
        <v>425</v>
      </c>
      <c r="F75" s="1">
        <f t="shared" si="2"/>
        <v>116</v>
      </c>
      <c r="G75">
        <f>IF(OR(MOD(A75,10)=0,MOD(A75,10)=3,MOD(A75,10)=6),VLOOKUP(B75,balacne!T:X,2,FALSE),IF(OR(MOD(A75,10)=1,MOD(A75,10)=4,MOD(A75,10)=7),VLOOKUP(B75,balacne!T:X,3,FALSE),IF(OR(MOD(A75,10)=2,MOD(A75,10)=5,MOD(A75,10)=8),VLOOKUP(B75,balacne!T:X,4,FALSE),IF(MOD(A75,10)=9,VLOOKUP(B75,balacne!T:X,5,FALSE),0))))</f>
        <v>0.05</v>
      </c>
    </row>
    <row r="76" spans="1:7" x14ac:dyDescent="0.3">
      <c r="A76">
        <v>74</v>
      </c>
      <c r="B76">
        <f t="shared" si="0"/>
        <v>8</v>
      </c>
      <c r="C76">
        <f t="shared" si="1"/>
        <v>4</v>
      </c>
      <c r="D76">
        <v>9065</v>
      </c>
      <c r="E76" s="1">
        <f>IF(MOD(A76,10)=9,VLOOKUP(B76,balacne!K:O,5,FALSE),VLOOKUP(B76,balacne!K:O,2,FALSE))</f>
        <v>425</v>
      </c>
      <c r="F76" s="1">
        <f t="shared" si="2"/>
        <v>117</v>
      </c>
      <c r="G76">
        <f>IF(OR(MOD(A76,10)=0,MOD(A76,10)=3,MOD(A76,10)=6),VLOOKUP(B76,balacne!T:X,2,FALSE),IF(OR(MOD(A76,10)=1,MOD(A76,10)=4,MOD(A76,10)=7),VLOOKUP(B76,balacne!T:X,3,FALSE),IF(OR(MOD(A76,10)=2,MOD(A76,10)=5,MOD(A76,10)=8),VLOOKUP(B76,balacne!T:X,4,FALSE),IF(MOD(A76,10)=9,VLOOKUP(B76,balacne!T:X,5,FALSE),0))))</f>
        <v>0.01</v>
      </c>
    </row>
    <row r="77" spans="1:7" x14ac:dyDescent="0.3">
      <c r="A77">
        <v>75</v>
      </c>
      <c r="B77">
        <f t="shared" ref="B77:B140" si="3">B67+1</f>
        <v>8</v>
      </c>
      <c r="C77">
        <f t="shared" ref="C77:C140" si="4">C67</f>
        <v>5</v>
      </c>
      <c r="D77">
        <v>9065</v>
      </c>
      <c r="E77" s="1">
        <f>IF(MOD(A77,10)=9,VLOOKUP(B77,balacne!K:O,5,FALSE),VLOOKUP(B77,balacne!K:O,2,FALSE))</f>
        <v>425</v>
      </c>
      <c r="F77" s="1">
        <f t="shared" ref="F77:F140" si="5">F67</f>
        <v>118</v>
      </c>
      <c r="G77">
        <f>IF(OR(MOD(A77,10)=0,MOD(A77,10)=3,MOD(A77,10)=6),VLOOKUP(B77,balacne!T:X,2,FALSE),IF(OR(MOD(A77,10)=1,MOD(A77,10)=4,MOD(A77,10)=7),VLOOKUP(B77,balacne!T:X,3,FALSE),IF(OR(MOD(A77,10)=2,MOD(A77,10)=5,MOD(A77,10)=8),VLOOKUP(B77,balacne!T:X,4,FALSE),IF(MOD(A77,10)=9,VLOOKUP(B77,balacne!T:X,5,FALSE),0))))</f>
        <v>5.0000000000000001E-3</v>
      </c>
    </row>
    <row r="78" spans="1:7" x14ac:dyDescent="0.3">
      <c r="A78">
        <v>76</v>
      </c>
      <c r="B78">
        <f t="shared" si="3"/>
        <v>8</v>
      </c>
      <c r="C78">
        <f t="shared" si="4"/>
        <v>6</v>
      </c>
      <c r="D78">
        <v>9065</v>
      </c>
      <c r="E78" s="1">
        <f>IF(MOD(A78,10)=9,VLOOKUP(B78,balacne!K:O,5,FALSE),VLOOKUP(B78,balacne!K:O,2,FALSE))</f>
        <v>425</v>
      </c>
      <c r="F78" s="1">
        <f t="shared" si="5"/>
        <v>116</v>
      </c>
      <c r="G78">
        <f>IF(OR(MOD(A78,10)=0,MOD(A78,10)=3,MOD(A78,10)=6),VLOOKUP(B78,balacne!T:X,2,FALSE),IF(OR(MOD(A78,10)=1,MOD(A78,10)=4,MOD(A78,10)=7),VLOOKUP(B78,balacne!T:X,3,FALSE),IF(OR(MOD(A78,10)=2,MOD(A78,10)=5,MOD(A78,10)=8),VLOOKUP(B78,balacne!T:X,4,FALSE),IF(MOD(A78,10)=9,VLOOKUP(B78,balacne!T:X,5,FALSE),0))))</f>
        <v>0.05</v>
      </c>
    </row>
    <row r="79" spans="1:7" x14ac:dyDescent="0.3">
      <c r="A79">
        <v>77</v>
      </c>
      <c r="B79">
        <f t="shared" si="3"/>
        <v>8</v>
      </c>
      <c r="C79">
        <f t="shared" si="4"/>
        <v>7</v>
      </c>
      <c r="D79">
        <v>9065</v>
      </c>
      <c r="E79" s="1">
        <f>IF(MOD(A79,10)=9,VLOOKUP(B79,balacne!K:O,5,FALSE),VLOOKUP(B79,balacne!K:O,2,FALSE))</f>
        <v>425</v>
      </c>
      <c r="F79" s="1">
        <f t="shared" si="5"/>
        <v>117</v>
      </c>
      <c r="G79">
        <f>IF(OR(MOD(A79,10)=0,MOD(A79,10)=3,MOD(A79,10)=6),VLOOKUP(B79,balacne!T:X,2,FALSE),IF(OR(MOD(A79,10)=1,MOD(A79,10)=4,MOD(A79,10)=7),VLOOKUP(B79,balacne!T:X,3,FALSE),IF(OR(MOD(A79,10)=2,MOD(A79,10)=5,MOD(A79,10)=8),VLOOKUP(B79,balacne!T:X,4,FALSE),IF(MOD(A79,10)=9,VLOOKUP(B79,balacne!T:X,5,FALSE),0))))</f>
        <v>0.01</v>
      </c>
    </row>
    <row r="80" spans="1:7" x14ac:dyDescent="0.3">
      <c r="A80">
        <v>78</v>
      </c>
      <c r="B80">
        <f t="shared" si="3"/>
        <v>8</v>
      </c>
      <c r="C80">
        <f t="shared" si="4"/>
        <v>8</v>
      </c>
      <c r="D80">
        <v>9065</v>
      </c>
      <c r="E80" s="1">
        <f>IF(MOD(A80,10)=9,VLOOKUP(B80,balacne!K:O,5,FALSE),VLOOKUP(B80,balacne!K:O,2,FALSE))</f>
        <v>425</v>
      </c>
      <c r="F80" s="1">
        <f t="shared" si="5"/>
        <v>118</v>
      </c>
      <c r="G80">
        <f>IF(OR(MOD(A80,10)=0,MOD(A80,10)=3,MOD(A80,10)=6),VLOOKUP(B80,balacne!T:X,2,FALSE),IF(OR(MOD(A80,10)=1,MOD(A80,10)=4,MOD(A80,10)=7),VLOOKUP(B80,balacne!T:X,3,FALSE),IF(OR(MOD(A80,10)=2,MOD(A80,10)=5,MOD(A80,10)=8),VLOOKUP(B80,balacne!T:X,4,FALSE),IF(MOD(A80,10)=9,VLOOKUP(B80,balacne!T:X,5,FALSE),0))))</f>
        <v>5.0000000000000001E-3</v>
      </c>
    </row>
    <row r="81" spans="1:7" x14ac:dyDescent="0.3">
      <c r="A81">
        <v>79</v>
      </c>
      <c r="B81">
        <f t="shared" si="3"/>
        <v>8</v>
      </c>
      <c r="C81">
        <f t="shared" si="4"/>
        <v>9</v>
      </c>
      <c r="D81">
        <v>9065</v>
      </c>
      <c r="E81" s="1">
        <f>IF(MOD(A81,10)=9,VLOOKUP(B81,balacne!K:O,5,FALSE),VLOOKUP(B81,balacne!K:O,2,FALSE))</f>
        <v>1275</v>
      </c>
      <c r="F81" s="1">
        <f t="shared" si="5"/>
        <v>108</v>
      </c>
      <c r="G81">
        <f>IF(OR(MOD(A81,10)=0,MOD(A81,10)=3,MOD(A81,10)=6),VLOOKUP(B81,balacne!T:X,2,FALSE),IF(OR(MOD(A81,10)=1,MOD(A81,10)=4,MOD(A81,10)=7),VLOOKUP(B81,balacne!T:X,3,FALSE),IF(OR(MOD(A81,10)=2,MOD(A81,10)=5,MOD(A81,10)=8),VLOOKUP(B81,balacne!T:X,4,FALSE),IF(MOD(A81,10)=9,VLOOKUP(B81,balacne!T:X,5,FALSE),0))))</f>
        <v>0.01</v>
      </c>
    </row>
    <row r="82" spans="1:7" x14ac:dyDescent="0.3">
      <c r="A82">
        <v>80</v>
      </c>
      <c r="B82">
        <f t="shared" si="3"/>
        <v>9</v>
      </c>
      <c r="C82">
        <f t="shared" si="4"/>
        <v>0</v>
      </c>
      <c r="D82">
        <v>9065</v>
      </c>
      <c r="E82" s="1">
        <f>IF(MOD(A82,10)=9,VLOOKUP(B82,balacne!K:O,5,FALSE),VLOOKUP(B82,balacne!K:O,2,FALSE))</f>
        <v>450</v>
      </c>
      <c r="F82" s="1">
        <f t="shared" si="5"/>
        <v>116</v>
      </c>
      <c r="G82">
        <f>IF(OR(MOD(A82,10)=0,MOD(A82,10)=3,MOD(A82,10)=6),VLOOKUP(B82,balacne!T:X,2,FALSE),IF(OR(MOD(A82,10)=1,MOD(A82,10)=4,MOD(A82,10)=7),VLOOKUP(B82,balacne!T:X,3,FALSE),IF(OR(MOD(A82,10)=2,MOD(A82,10)=5,MOD(A82,10)=8),VLOOKUP(B82,balacne!T:X,4,FALSE),IF(MOD(A82,10)=9,VLOOKUP(B82,balacne!T:X,5,FALSE),0))))</f>
        <v>0.05</v>
      </c>
    </row>
    <row r="83" spans="1:7" x14ac:dyDescent="0.3">
      <c r="A83">
        <v>81</v>
      </c>
      <c r="B83">
        <f t="shared" si="3"/>
        <v>9</v>
      </c>
      <c r="C83">
        <f t="shared" si="4"/>
        <v>1</v>
      </c>
      <c r="D83">
        <v>9065</v>
      </c>
      <c r="E83" s="1">
        <f>IF(MOD(A83,10)=9,VLOOKUP(B83,balacne!K:O,5,FALSE),VLOOKUP(B83,balacne!K:O,2,FALSE))</f>
        <v>450</v>
      </c>
      <c r="F83" s="1">
        <f t="shared" si="5"/>
        <v>117</v>
      </c>
      <c r="G83">
        <f>IF(OR(MOD(A83,10)=0,MOD(A83,10)=3,MOD(A83,10)=6),VLOOKUP(B83,balacne!T:X,2,FALSE),IF(OR(MOD(A83,10)=1,MOD(A83,10)=4,MOD(A83,10)=7),VLOOKUP(B83,balacne!T:X,3,FALSE),IF(OR(MOD(A83,10)=2,MOD(A83,10)=5,MOD(A83,10)=8),VLOOKUP(B83,balacne!T:X,4,FALSE),IF(MOD(A83,10)=9,VLOOKUP(B83,balacne!T:X,5,FALSE),0))))</f>
        <v>0.01</v>
      </c>
    </row>
    <row r="84" spans="1:7" x14ac:dyDescent="0.3">
      <c r="A84">
        <v>82</v>
      </c>
      <c r="B84">
        <f t="shared" si="3"/>
        <v>9</v>
      </c>
      <c r="C84">
        <f t="shared" si="4"/>
        <v>2</v>
      </c>
      <c r="D84">
        <v>9065</v>
      </c>
      <c r="E84" s="1">
        <f>IF(MOD(A84,10)=9,VLOOKUP(B84,balacne!K:O,5,FALSE),VLOOKUP(B84,balacne!K:O,2,FALSE))</f>
        <v>450</v>
      </c>
      <c r="F84" s="1">
        <f t="shared" si="5"/>
        <v>118</v>
      </c>
      <c r="G84">
        <f>IF(OR(MOD(A84,10)=0,MOD(A84,10)=3,MOD(A84,10)=6),VLOOKUP(B84,balacne!T:X,2,FALSE),IF(OR(MOD(A84,10)=1,MOD(A84,10)=4,MOD(A84,10)=7),VLOOKUP(B84,balacne!T:X,3,FALSE),IF(OR(MOD(A84,10)=2,MOD(A84,10)=5,MOD(A84,10)=8),VLOOKUP(B84,balacne!T:X,4,FALSE),IF(MOD(A84,10)=9,VLOOKUP(B84,balacne!T:X,5,FALSE),0))))</f>
        <v>5.0000000000000001E-3</v>
      </c>
    </row>
    <row r="85" spans="1:7" x14ac:dyDescent="0.3">
      <c r="A85">
        <v>83</v>
      </c>
      <c r="B85">
        <f t="shared" si="3"/>
        <v>9</v>
      </c>
      <c r="C85">
        <f t="shared" si="4"/>
        <v>3</v>
      </c>
      <c r="D85">
        <v>9065</v>
      </c>
      <c r="E85" s="1">
        <f>IF(MOD(A85,10)=9,VLOOKUP(B85,balacne!K:O,5,FALSE),VLOOKUP(B85,balacne!K:O,2,FALSE))</f>
        <v>450</v>
      </c>
      <c r="F85" s="1">
        <f t="shared" si="5"/>
        <v>116</v>
      </c>
      <c r="G85">
        <f>IF(OR(MOD(A85,10)=0,MOD(A85,10)=3,MOD(A85,10)=6),VLOOKUP(B85,balacne!T:X,2,FALSE),IF(OR(MOD(A85,10)=1,MOD(A85,10)=4,MOD(A85,10)=7),VLOOKUP(B85,balacne!T:X,3,FALSE),IF(OR(MOD(A85,10)=2,MOD(A85,10)=5,MOD(A85,10)=8),VLOOKUP(B85,balacne!T:X,4,FALSE),IF(MOD(A85,10)=9,VLOOKUP(B85,balacne!T:X,5,FALSE),0))))</f>
        <v>0.05</v>
      </c>
    </row>
    <row r="86" spans="1:7" x14ac:dyDescent="0.3">
      <c r="A86">
        <v>84</v>
      </c>
      <c r="B86">
        <f t="shared" si="3"/>
        <v>9</v>
      </c>
      <c r="C86">
        <f t="shared" si="4"/>
        <v>4</v>
      </c>
      <c r="D86">
        <v>9065</v>
      </c>
      <c r="E86" s="1">
        <f>IF(MOD(A86,10)=9,VLOOKUP(B86,balacne!K:O,5,FALSE),VLOOKUP(B86,balacne!K:O,2,FALSE))</f>
        <v>450</v>
      </c>
      <c r="F86" s="1">
        <f t="shared" si="5"/>
        <v>117</v>
      </c>
      <c r="G86">
        <f>IF(OR(MOD(A86,10)=0,MOD(A86,10)=3,MOD(A86,10)=6),VLOOKUP(B86,balacne!T:X,2,FALSE),IF(OR(MOD(A86,10)=1,MOD(A86,10)=4,MOD(A86,10)=7),VLOOKUP(B86,balacne!T:X,3,FALSE),IF(OR(MOD(A86,10)=2,MOD(A86,10)=5,MOD(A86,10)=8),VLOOKUP(B86,balacne!T:X,4,FALSE),IF(MOD(A86,10)=9,VLOOKUP(B86,balacne!T:X,5,FALSE),0))))</f>
        <v>0.01</v>
      </c>
    </row>
    <row r="87" spans="1:7" x14ac:dyDescent="0.3">
      <c r="A87">
        <v>85</v>
      </c>
      <c r="B87">
        <f t="shared" si="3"/>
        <v>9</v>
      </c>
      <c r="C87">
        <f t="shared" si="4"/>
        <v>5</v>
      </c>
      <c r="D87">
        <v>9065</v>
      </c>
      <c r="E87" s="1">
        <f>IF(MOD(A87,10)=9,VLOOKUP(B87,balacne!K:O,5,FALSE),VLOOKUP(B87,balacne!K:O,2,FALSE))</f>
        <v>450</v>
      </c>
      <c r="F87" s="1">
        <f t="shared" si="5"/>
        <v>118</v>
      </c>
      <c r="G87">
        <f>IF(OR(MOD(A87,10)=0,MOD(A87,10)=3,MOD(A87,10)=6),VLOOKUP(B87,balacne!T:X,2,FALSE),IF(OR(MOD(A87,10)=1,MOD(A87,10)=4,MOD(A87,10)=7),VLOOKUP(B87,balacne!T:X,3,FALSE),IF(OR(MOD(A87,10)=2,MOD(A87,10)=5,MOD(A87,10)=8),VLOOKUP(B87,balacne!T:X,4,FALSE),IF(MOD(A87,10)=9,VLOOKUP(B87,balacne!T:X,5,FALSE),0))))</f>
        <v>5.0000000000000001E-3</v>
      </c>
    </row>
    <row r="88" spans="1:7" x14ac:dyDescent="0.3">
      <c r="A88">
        <v>86</v>
      </c>
      <c r="B88">
        <f t="shared" si="3"/>
        <v>9</v>
      </c>
      <c r="C88">
        <f t="shared" si="4"/>
        <v>6</v>
      </c>
      <c r="D88">
        <v>9065</v>
      </c>
      <c r="E88" s="1">
        <f>IF(MOD(A88,10)=9,VLOOKUP(B88,balacne!K:O,5,FALSE),VLOOKUP(B88,balacne!K:O,2,FALSE))</f>
        <v>450</v>
      </c>
      <c r="F88" s="1">
        <f t="shared" si="5"/>
        <v>116</v>
      </c>
      <c r="G88">
        <f>IF(OR(MOD(A88,10)=0,MOD(A88,10)=3,MOD(A88,10)=6),VLOOKUP(B88,balacne!T:X,2,FALSE),IF(OR(MOD(A88,10)=1,MOD(A88,10)=4,MOD(A88,10)=7),VLOOKUP(B88,balacne!T:X,3,FALSE),IF(OR(MOD(A88,10)=2,MOD(A88,10)=5,MOD(A88,10)=8),VLOOKUP(B88,balacne!T:X,4,FALSE),IF(MOD(A88,10)=9,VLOOKUP(B88,balacne!T:X,5,FALSE),0))))</f>
        <v>0.05</v>
      </c>
    </row>
    <row r="89" spans="1:7" x14ac:dyDescent="0.3">
      <c r="A89">
        <v>87</v>
      </c>
      <c r="B89">
        <f t="shared" si="3"/>
        <v>9</v>
      </c>
      <c r="C89">
        <f t="shared" si="4"/>
        <v>7</v>
      </c>
      <c r="D89">
        <v>9065</v>
      </c>
      <c r="E89" s="1">
        <f>IF(MOD(A89,10)=9,VLOOKUP(B89,balacne!K:O,5,FALSE),VLOOKUP(B89,balacne!K:O,2,FALSE))</f>
        <v>450</v>
      </c>
      <c r="F89" s="1">
        <f t="shared" si="5"/>
        <v>117</v>
      </c>
      <c r="G89">
        <f>IF(OR(MOD(A89,10)=0,MOD(A89,10)=3,MOD(A89,10)=6),VLOOKUP(B89,balacne!T:X,2,FALSE),IF(OR(MOD(A89,10)=1,MOD(A89,10)=4,MOD(A89,10)=7),VLOOKUP(B89,balacne!T:X,3,FALSE),IF(OR(MOD(A89,10)=2,MOD(A89,10)=5,MOD(A89,10)=8),VLOOKUP(B89,balacne!T:X,4,FALSE),IF(MOD(A89,10)=9,VLOOKUP(B89,balacne!T:X,5,FALSE),0))))</f>
        <v>0.01</v>
      </c>
    </row>
    <row r="90" spans="1:7" x14ac:dyDescent="0.3">
      <c r="A90">
        <v>88</v>
      </c>
      <c r="B90">
        <f t="shared" si="3"/>
        <v>9</v>
      </c>
      <c r="C90">
        <f t="shared" si="4"/>
        <v>8</v>
      </c>
      <c r="D90">
        <v>9065</v>
      </c>
      <c r="E90" s="1">
        <f>IF(MOD(A90,10)=9,VLOOKUP(B90,balacne!K:O,5,FALSE),VLOOKUP(B90,balacne!K:O,2,FALSE))</f>
        <v>450</v>
      </c>
      <c r="F90" s="1">
        <f t="shared" si="5"/>
        <v>118</v>
      </c>
      <c r="G90">
        <f>IF(OR(MOD(A90,10)=0,MOD(A90,10)=3,MOD(A90,10)=6),VLOOKUP(B90,balacne!T:X,2,FALSE),IF(OR(MOD(A90,10)=1,MOD(A90,10)=4,MOD(A90,10)=7),VLOOKUP(B90,balacne!T:X,3,FALSE),IF(OR(MOD(A90,10)=2,MOD(A90,10)=5,MOD(A90,10)=8),VLOOKUP(B90,balacne!T:X,4,FALSE),IF(MOD(A90,10)=9,VLOOKUP(B90,balacne!T:X,5,FALSE),0))))</f>
        <v>5.0000000000000001E-3</v>
      </c>
    </row>
    <row r="91" spans="1:7" x14ac:dyDescent="0.3">
      <c r="A91">
        <v>89</v>
      </c>
      <c r="B91">
        <f t="shared" si="3"/>
        <v>9</v>
      </c>
      <c r="C91">
        <f t="shared" si="4"/>
        <v>9</v>
      </c>
      <c r="D91">
        <v>9065</v>
      </c>
      <c r="E91" s="1">
        <f>IF(MOD(A91,10)=9,VLOOKUP(B91,balacne!K:O,5,FALSE),VLOOKUP(B91,balacne!K:O,2,FALSE))</f>
        <v>1350</v>
      </c>
      <c r="F91" s="1">
        <f t="shared" si="5"/>
        <v>108</v>
      </c>
      <c r="G91">
        <f>IF(OR(MOD(A91,10)=0,MOD(A91,10)=3,MOD(A91,10)=6),VLOOKUP(B91,balacne!T:X,2,FALSE),IF(OR(MOD(A91,10)=1,MOD(A91,10)=4,MOD(A91,10)=7),VLOOKUP(B91,balacne!T:X,3,FALSE),IF(OR(MOD(A91,10)=2,MOD(A91,10)=5,MOD(A91,10)=8),VLOOKUP(B91,balacne!T:X,4,FALSE),IF(MOD(A91,10)=9,VLOOKUP(B91,balacne!T:X,5,FALSE),0))))</f>
        <v>0.01</v>
      </c>
    </row>
    <row r="92" spans="1:7" x14ac:dyDescent="0.3">
      <c r="A92">
        <v>90</v>
      </c>
      <c r="B92">
        <f t="shared" si="3"/>
        <v>10</v>
      </c>
      <c r="C92">
        <f t="shared" si="4"/>
        <v>0</v>
      </c>
      <c r="D92">
        <v>9065</v>
      </c>
      <c r="E92" s="1">
        <f>IF(MOD(A92,10)=9,VLOOKUP(B92,balacne!K:O,5,FALSE),VLOOKUP(B92,balacne!K:O,2,FALSE))</f>
        <v>475</v>
      </c>
      <c r="F92" s="1">
        <f t="shared" si="5"/>
        <v>116</v>
      </c>
      <c r="G92">
        <f>IF(OR(MOD(A92,10)=0,MOD(A92,10)=3,MOD(A92,10)=6),VLOOKUP(B92,balacne!T:X,2,FALSE),IF(OR(MOD(A92,10)=1,MOD(A92,10)=4,MOD(A92,10)=7),VLOOKUP(B92,balacne!T:X,3,FALSE),IF(OR(MOD(A92,10)=2,MOD(A92,10)=5,MOD(A92,10)=8),VLOOKUP(B92,balacne!T:X,4,FALSE),IF(MOD(A92,10)=9,VLOOKUP(B92,balacne!T:X,5,FALSE),0))))</f>
        <v>0.05</v>
      </c>
    </row>
    <row r="93" spans="1:7" x14ac:dyDescent="0.3">
      <c r="A93">
        <v>91</v>
      </c>
      <c r="B93">
        <f t="shared" si="3"/>
        <v>10</v>
      </c>
      <c r="C93">
        <f t="shared" si="4"/>
        <v>1</v>
      </c>
      <c r="D93">
        <v>9065</v>
      </c>
      <c r="E93" s="1">
        <f>IF(MOD(A93,10)=9,VLOOKUP(B93,balacne!K:O,5,FALSE),VLOOKUP(B93,balacne!K:O,2,FALSE))</f>
        <v>475</v>
      </c>
      <c r="F93" s="1">
        <f t="shared" si="5"/>
        <v>117</v>
      </c>
      <c r="G93">
        <f>IF(OR(MOD(A93,10)=0,MOD(A93,10)=3,MOD(A93,10)=6),VLOOKUP(B93,balacne!T:X,2,FALSE),IF(OR(MOD(A93,10)=1,MOD(A93,10)=4,MOD(A93,10)=7),VLOOKUP(B93,balacne!T:X,3,FALSE),IF(OR(MOD(A93,10)=2,MOD(A93,10)=5,MOD(A93,10)=8),VLOOKUP(B93,balacne!T:X,4,FALSE),IF(MOD(A93,10)=9,VLOOKUP(B93,balacne!T:X,5,FALSE),0))))</f>
        <v>0.01</v>
      </c>
    </row>
    <row r="94" spans="1:7" x14ac:dyDescent="0.3">
      <c r="A94">
        <v>92</v>
      </c>
      <c r="B94">
        <f t="shared" si="3"/>
        <v>10</v>
      </c>
      <c r="C94">
        <f t="shared" si="4"/>
        <v>2</v>
      </c>
      <c r="D94">
        <v>9065</v>
      </c>
      <c r="E94" s="1">
        <f>IF(MOD(A94,10)=9,VLOOKUP(B94,balacne!K:O,5,FALSE),VLOOKUP(B94,balacne!K:O,2,FALSE))</f>
        <v>475</v>
      </c>
      <c r="F94" s="1">
        <f t="shared" si="5"/>
        <v>118</v>
      </c>
      <c r="G94">
        <f>IF(OR(MOD(A94,10)=0,MOD(A94,10)=3,MOD(A94,10)=6),VLOOKUP(B94,balacne!T:X,2,FALSE),IF(OR(MOD(A94,10)=1,MOD(A94,10)=4,MOD(A94,10)=7),VLOOKUP(B94,balacne!T:X,3,FALSE),IF(OR(MOD(A94,10)=2,MOD(A94,10)=5,MOD(A94,10)=8),VLOOKUP(B94,balacne!T:X,4,FALSE),IF(MOD(A94,10)=9,VLOOKUP(B94,balacne!T:X,5,FALSE),0))))</f>
        <v>5.0000000000000001E-3</v>
      </c>
    </row>
    <row r="95" spans="1:7" x14ac:dyDescent="0.3">
      <c r="A95">
        <v>93</v>
      </c>
      <c r="B95">
        <f t="shared" si="3"/>
        <v>10</v>
      </c>
      <c r="C95">
        <f t="shared" si="4"/>
        <v>3</v>
      </c>
      <c r="D95">
        <v>9065</v>
      </c>
      <c r="E95" s="1">
        <f>IF(MOD(A95,10)=9,VLOOKUP(B95,balacne!K:O,5,FALSE),VLOOKUP(B95,balacne!K:O,2,FALSE))</f>
        <v>475</v>
      </c>
      <c r="F95" s="1">
        <f t="shared" si="5"/>
        <v>116</v>
      </c>
      <c r="G95">
        <f>IF(OR(MOD(A95,10)=0,MOD(A95,10)=3,MOD(A95,10)=6),VLOOKUP(B95,balacne!T:X,2,FALSE),IF(OR(MOD(A95,10)=1,MOD(A95,10)=4,MOD(A95,10)=7),VLOOKUP(B95,balacne!T:X,3,FALSE),IF(OR(MOD(A95,10)=2,MOD(A95,10)=5,MOD(A95,10)=8),VLOOKUP(B95,balacne!T:X,4,FALSE),IF(MOD(A95,10)=9,VLOOKUP(B95,balacne!T:X,5,FALSE),0))))</f>
        <v>0.05</v>
      </c>
    </row>
    <row r="96" spans="1:7" x14ac:dyDescent="0.3">
      <c r="A96">
        <v>94</v>
      </c>
      <c r="B96">
        <f t="shared" si="3"/>
        <v>10</v>
      </c>
      <c r="C96">
        <f t="shared" si="4"/>
        <v>4</v>
      </c>
      <c r="D96">
        <v>9065</v>
      </c>
      <c r="E96" s="1">
        <f>IF(MOD(A96,10)=9,VLOOKUP(B96,balacne!K:O,5,FALSE),VLOOKUP(B96,balacne!K:O,2,FALSE))</f>
        <v>475</v>
      </c>
      <c r="F96" s="1">
        <f t="shared" si="5"/>
        <v>117</v>
      </c>
      <c r="G96">
        <f>IF(OR(MOD(A96,10)=0,MOD(A96,10)=3,MOD(A96,10)=6),VLOOKUP(B96,balacne!T:X,2,FALSE),IF(OR(MOD(A96,10)=1,MOD(A96,10)=4,MOD(A96,10)=7),VLOOKUP(B96,balacne!T:X,3,FALSE),IF(OR(MOD(A96,10)=2,MOD(A96,10)=5,MOD(A96,10)=8),VLOOKUP(B96,balacne!T:X,4,FALSE),IF(MOD(A96,10)=9,VLOOKUP(B96,balacne!T:X,5,FALSE),0))))</f>
        <v>0.01</v>
      </c>
    </row>
    <row r="97" spans="1:7" x14ac:dyDescent="0.3">
      <c r="A97">
        <v>95</v>
      </c>
      <c r="B97">
        <f t="shared" si="3"/>
        <v>10</v>
      </c>
      <c r="C97">
        <f t="shared" si="4"/>
        <v>5</v>
      </c>
      <c r="D97">
        <v>9065</v>
      </c>
      <c r="E97" s="1">
        <f>IF(MOD(A97,10)=9,VLOOKUP(B97,balacne!K:O,5,FALSE),VLOOKUP(B97,balacne!K:O,2,FALSE))</f>
        <v>475</v>
      </c>
      <c r="F97" s="1">
        <f t="shared" si="5"/>
        <v>118</v>
      </c>
      <c r="G97">
        <f>IF(OR(MOD(A97,10)=0,MOD(A97,10)=3,MOD(A97,10)=6),VLOOKUP(B97,balacne!T:X,2,FALSE),IF(OR(MOD(A97,10)=1,MOD(A97,10)=4,MOD(A97,10)=7),VLOOKUP(B97,balacne!T:X,3,FALSE),IF(OR(MOD(A97,10)=2,MOD(A97,10)=5,MOD(A97,10)=8),VLOOKUP(B97,balacne!T:X,4,FALSE),IF(MOD(A97,10)=9,VLOOKUP(B97,balacne!T:X,5,FALSE),0))))</f>
        <v>5.0000000000000001E-3</v>
      </c>
    </row>
    <row r="98" spans="1:7" x14ac:dyDescent="0.3">
      <c r="A98">
        <v>96</v>
      </c>
      <c r="B98">
        <f t="shared" si="3"/>
        <v>10</v>
      </c>
      <c r="C98">
        <f t="shared" si="4"/>
        <v>6</v>
      </c>
      <c r="D98">
        <v>9065</v>
      </c>
      <c r="E98" s="1">
        <f>IF(MOD(A98,10)=9,VLOOKUP(B98,balacne!K:O,5,FALSE),VLOOKUP(B98,balacne!K:O,2,FALSE))</f>
        <v>475</v>
      </c>
      <c r="F98" s="1">
        <f t="shared" si="5"/>
        <v>116</v>
      </c>
      <c r="G98">
        <f>IF(OR(MOD(A98,10)=0,MOD(A98,10)=3,MOD(A98,10)=6),VLOOKUP(B98,balacne!T:X,2,FALSE),IF(OR(MOD(A98,10)=1,MOD(A98,10)=4,MOD(A98,10)=7),VLOOKUP(B98,balacne!T:X,3,FALSE),IF(OR(MOD(A98,10)=2,MOD(A98,10)=5,MOD(A98,10)=8),VLOOKUP(B98,balacne!T:X,4,FALSE),IF(MOD(A98,10)=9,VLOOKUP(B98,balacne!T:X,5,FALSE),0))))</f>
        <v>0.05</v>
      </c>
    </row>
    <row r="99" spans="1:7" x14ac:dyDescent="0.3">
      <c r="A99">
        <v>97</v>
      </c>
      <c r="B99">
        <f t="shared" si="3"/>
        <v>10</v>
      </c>
      <c r="C99">
        <f t="shared" si="4"/>
        <v>7</v>
      </c>
      <c r="D99">
        <v>9065</v>
      </c>
      <c r="E99" s="1">
        <f>IF(MOD(A99,10)=9,VLOOKUP(B99,balacne!K:O,5,FALSE),VLOOKUP(B99,balacne!K:O,2,FALSE))</f>
        <v>475</v>
      </c>
      <c r="F99" s="1">
        <f t="shared" si="5"/>
        <v>117</v>
      </c>
      <c r="G99">
        <f>IF(OR(MOD(A99,10)=0,MOD(A99,10)=3,MOD(A99,10)=6),VLOOKUP(B99,balacne!T:X,2,FALSE),IF(OR(MOD(A99,10)=1,MOD(A99,10)=4,MOD(A99,10)=7),VLOOKUP(B99,balacne!T:X,3,FALSE),IF(OR(MOD(A99,10)=2,MOD(A99,10)=5,MOD(A99,10)=8),VLOOKUP(B99,balacne!T:X,4,FALSE),IF(MOD(A99,10)=9,VLOOKUP(B99,balacne!T:X,5,FALSE),0))))</f>
        <v>0.01</v>
      </c>
    </row>
    <row r="100" spans="1:7" x14ac:dyDescent="0.3">
      <c r="A100">
        <v>98</v>
      </c>
      <c r="B100">
        <f t="shared" si="3"/>
        <v>10</v>
      </c>
      <c r="C100">
        <f t="shared" si="4"/>
        <v>8</v>
      </c>
      <c r="D100">
        <v>9065</v>
      </c>
      <c r="E100" s="1">
        <f>IF(MOD(A100,10)=9,VLOOKUP(B100,balacne!K:O,5,FALSE),VLOOKUP(B100,balacne!K:O,2,FALSE))</f>
        <v>475</v>
      </c>
      <c r="F100" s="1">
        <f t="shared" si="5"/>
        <v>118</v>
      </c>
      <c r="G100">
        <f>IF(OR(MOD(A100,10)=0,MOD(A100,10)=3,MOD(A100,10)=6),VLOOKUP(B100,balacne!T:X,2,FALSE),IF(OR(MOD(A100,10)=1,MOD(A100,10)=4,MOD(A100,10)=7),VLOOKUP(B100,balacne!T:X,3,FALSE),IF(OR(MOD(A100,10)=2,MOD(A100,10)=5,MOD(A100,10)=8),VLOOKUP(B100,balacne!T:X,4,FALSE),IF(MOD(A100,10)=9,VLOOKUP(B100,balacne!T:X,5,FALSE),0))))</f>
        <v>5.0000000000000001E-3</v>
      </c>
    </row>
    <row r="101" spans="1:7" x14ac:dyDescent="0.3">
      <c r="A101">
        <v>99</v>
      </c>
      <c r="B101">
        <f t="shared" si="3"/>
        <v>10</v>
      </c>
      <c r="C101">
        <f t="shared" si="4"/>
        <v>9</v>
      </c>
      <c r="D101">
        <v>9065</v>
      </c>
      <c r="E101" s="1">
        <f>IF(MOD(A101,10)=9,VLOOKUP(B101,balacne!K:O,5,FALSE),VLOOKUP(B101,balacne!K:O,2,FALSE))</f>
        <v>1425</v>
      </c>
      <c r="F101" s="1">
        <f t="shared" si="5"/>
        <v>108</v>
      </c>
      <c r="G101">
        <f>IF(OR(MOD(A101,10)=0,MOD(A101,10)=3,MOD(A101,10)=6),VLOOKUP(B101,balacne!T:X,2,FALSE),IF(OR(MOD(A101,10)=1,MOD(A101,10)=4,MOD(A101,10)=7),VLOOKUP(B101,balacne!T:X,3,FALSE),IF(OR(MOD(A101,10)=2,MOD(A101,10)=5,MOD(A101,10)=8),VLOOKUP(B101,balacne!T:X,4,FALSE),IF(MOD(A101,10)=9,VLOOKUP(B101,balacne!T:X,5,FALSE),0))))</f>
        <v>0.01</v>
      </c>
    </row>
    <row r="102" spans="1:7" x14ac:dyDescent="0.3">
      <c r="A102">
        <v>100</v>
      </c>
      <c r="B102">
        <f t="shared" si="3"/>
        <v>11</v>
      </c>
      <c r="C102">
        <f t="shared" si="4"/>
        <v>0</v>
      </c>
      <c r="D102">
        <v>9065</v>
      </c>
      <c r="E102" s="1">
        <f>IF(MOD(A102,10)=9,VLOOKUP(B102,balacne!K:O,5,FALSE),VLOOKUP(B102,balacne!K:O,2,FALSE))</f>
        <v>500</v>
      </c>
      <c r="F102" s="1">
        <f t="shared" si="5"/>
        <v>116</v>
      </c>
      <c r="G102">
        <f>IF(OR(MOD(A102,10)=0,MOD(A102,10)=3,MOD(A102,10)=6),VLOOKUP(B102,balacne!T:X,2,FALSE),IF(OR(MOD(A102,10)=1,MOD(A102,10)=4,MOD(A102,10)=7),VLOOKUP(B102,balacne!T:X,3,FALSE),IF(OR(MOD(A102,10)=2,MOD(A102,10)=5,MOD(A102,10)=8),VLOOKUP(B102,balacne!T:X,4,FALSE),IF(MOD(A102,10)=9,VLOOKUP(B102,balacne!T:X,5,FALSE),0))))</f>
        <v>5.5E-2</v>
      </c>
    </row>
    <row r="103" spans="1:7" x14ac:dyDescent="0.3">
      <c r="A103">
        <v>101</v>
      </c>
      <c r="B103">
        <f t="shared" si="3"/>
        <v>11</v>
      </c>
      <c r="C103">
        <f t="shared" si="4"/>
        <v>1</v>
      </c>
      <c r="D103">
        <v>9065</v>
      </c>
      <c r="E103" s="1">
        <f>IF(MOD(A103,10)=9,VLOOKUP(B103,balacne!K:O,5,FALSE),VLOOKUP(B103,balacne!K:O,2,FALSE))</f>
        <v>500</v>
      </c>
      <c r="F103" s="1">
        <f t="shared" si="5"/>
        <v>117</v>
      </c>
      <c r="G103">
        <f>IF(OR(MOD(A103,10)=0,MOD(A103,10)=3,MOD(A103,10)=6),VLOOKUP(B103,balacne!T:X,2,FALSE),IF(OR(MOD(A103,10)=1,MOD(A103,10)=4,MOD(A103,10)=7),VLOOKUP(B103,balacne!T:X,3,FALSE),IF(OR(MOD(A103,10)=2,MOD(A103,10)=5,MOD(A103,10)=8),VLOOKUP(B103,balacne!T:X,4,FALSE),IF(MOD(A103,10)=9,VLOOKUP(B103,balacne!T:X,5,FALSE),0))))</f>
        <v>0.01</v>
      </c>
    </row>
    <row r="104" spans="1:7" x14ac:dyDescent="0.3">
      <c r="A104">
        <v>102</v>
      </c>
      <c r="B104">
        <f t="shared" si="3"/>
        <v>11</v>
      </c>
      <c r="C104">
        <f t="shared" si="4"/>
        <v>2</v>
      </c>
      <c r="D104">
        <v>9065</v>
      </c>
      <c r="E104" s="1">
        <f>IF(MOD(A104,10)=9,VLOOKUP(B104,balacne!K:O,5,FALSE),VLOOKUP(B104,balacne!K:O,2,FALSE))</f>
        <v>500</v>
      </c>
      <c r="F104" s="1">
        <f t="shared" si="5"/>
        <v>118</v>
      </c>
      <c r="G104">
        <f>IF(OR(MOD(A104,10)=0,MOD(A104,10)=3,MOD(A104,10)=6),VLOOKUP(B104,balacne!T:X,2,FALSE),IF(OR(MOD(A104,10)=1,MOD(A104,10)=4,MOD(A104,10)=7),VLOOKUP(B104,balacne!T:X,3,FALSE),IF(OR(MOD(A104,10)=2,MOD(A104,10)=5,MOD(A104,10)=8),VLOOKUP(B104,balacne!T:X,4,FALSE),IF(MOD(A104,10)=9,VLOOKUP(B104,balacne!T:X,5,FALSE),0))))</f>
        <v>5.0000000000000001E-3</v>
      </c>
    </row>
    <row r="105" spans="1:7" x14ac:dyDescent="0.3">
      <c r="A105">
        <v>103</v>
      </c>
      <c r="B105">
        <f t="shared" si="3"/>
        <v>11</v>
      </c>
      <c r="C105">
        <f t="shared" si="4"/>
        <v>3</v>
      </c>
      <c r="D105">
        <v>9065</v>
      </c>
      <c r="E105" s="1">
        <f>IF(MOD(A105,10)=9,VLOOKUP(B105,balacne!K:O,5,FALSE),VLOOKUP(B105,balacne!K:O,2,FALSE))</f>
        <v>500</v>
      </c>
      <c r="F105" s="1">
        <f t="shared" si="5"/>
        <v>116</v>
      </c>
      <c r="G105">
        <f>IF(OR(MOD(A105,10)=0,MOD(A105,10)=3,MOD(A105,10)=6),VLOOKUP(B105,balacne!T:X,2,FALSE),IF(OR(MOD(A105,10)=1,MOD(A105,10)=4,MOD(A105,10)=7),VLOOKUP(B105,balacne!T:X,3,FALSE),IF(OR(MOD(A105,10)=2,MOD(A105,10)=5,MOD(A105,10)=8),VLOOKUP(B105,balacne!T:X,4,FALSE),IF(MOD(A105,10)=9,VLOOKUP(B105,balacne!T:X,5,FALSE),0))))</f>
        <v>5.5E-2</v>
      </c>
    </row>
    <row r="106" spans="1:7" x14ac:dyDescent="0.3">
      <c r="A106">
        <v>104</v>
      </c>
      <c r="B106">
        <f t="shared" si="3"/>
        <v>11</v>
      </c>
      <c r="C106">
        <f t="shared" si="4"/>
        <v>4</v>
      </c>
      <c r="D106">
        <v>9065</v>
      </c>
      <c r="E106" s="1">
        <f>IF(MOD(A106,10)=9,VLOOKUP(B106,balacne!K:O,5,FALSE),VLOOKUP(B106,balacne!K:O,2,FALSE))</f>
        <v>500</v>
      </c>
      <c r="F106" s="1">
        <f t="shared" si="5"/>
        <v>117</v>
      </c>
      <c r="G106">
        <f>IF(OR(MOD(A106,10)=0,MOD(A106,10)=3,MOD(A106,10)=6),VLOOKUP(B106,balacne!T:X,2,FALSE),IF(OR(MOD(A106,10)=1,MOD(A106,10)=4,MOD(A106,10)=7),VLOOKUP(B106,balacne!T:X,3,FALSE),IF(OR(MOD(A106,10)=2,MOD(A106,10)=5,MOD(A106,10)=8),VLOOKUP(B106,balacne!T:X,4,FALSE),IF(MOD(A106,10)=9,VLOOKUP(B106,balacne!T:X,5,FALSE),0))))</f>
        <v>0.01</v>
      </c>
    </row>
    <row r="107" spans="1:7" x14ac:dyDescent="0.3">
      <c r="A107">
        <v>105</v>
      </c>
      <c r="B107">
        <f t="shared" si="3"/>
        <v>11</v>
      </c>
      <c r="C107">
        <f t="shared" si="4"/>
        <v>5</v>
      </c>
      <c r="D107">
        <v>9065</v>
      </c>
      <c r="E107" s="1">
        <f>IF(MOD(A107,10)=9,VLOOKUP(B107,balacne!K:O,5,FALSE),VLOOKUP(B107,balacne!K:O,2,FALSE))</f>
        <v>500</v>
      </c>
      <c r="F107" s="1">
        <f t="shared" si="5"/>
        <v>118</v>
      </c>
      <c r="G107">
        <f>IF(OR(MOD(A107,10)=0,MOD(A107,10)=3,MOD(A107,10)=6),VLOOKUP(B107,balacne!T:X,2,FALSE),IF(OR(MOD(A107,10)=1,MOD(A107,10)=4,MOD(A107,10)=7),VLOOKUP(B107,balacne!T:X,3,FALSE),IF(OR(MOD(A107,10)=2,MOD(A107,10)=5,MOD(A107,10)=8),VLOOKUP(B107,balacne!T:X,4,FALSE),IF(MOD(A107,10)=9,VLOOKUP(B107,balacne!T:X,5,FALSE),0))))</f>
        <v>5.0000000000000001E-3</v>
      </c>
    </row>
    <row r="108" spans="1:7" x14ac:dyDescent="0.3">
      <c r="A108">
        <v>106</v>
      </c>
      <c r="B108">
        <f t="shared" si="3"/>
        <v>11</v>
      </c>
      <c r="C108">
        <f t="shared" si="4"/>
        <v>6</v>
      </c>
      <c r="D108">
        <v>9065</v>
      </c>
      <c r="E108" s="1">
        <f>IF(MOD(A108,10)=9,VLOOKUP(B108,balacne!K:O,5,FALSE),VLOOKUP(B108,balacne!K:O,2,FALSE))</f>
        <v>500</v>
      </c>
      <c r="F108" s="1">
        <f t="shared" si="5"/>
        <v>116</v>
      </c>
      <c r="G108">
        <f>IF(OR(MOD(A108,10)=0,MOD(A108,10)=3,MOD(A108,10)=6),VLOOKUP(B108,balacne!T:X,2,FALSE),IF(OR(MOD(A108,10)=1,MOD(A108,10)=4,MOD(A108,10)=7),VLOOKUP(B108,balacne!T:X,3,FALSE),IF(OR(MOD(A108,10)=2,MOD(A108,10)=5,MOD(A108,10)=8),VLOOKUP(B108,balacne!T:X,4,FALSE),IF(MOD(A108,10)=9,VLOOKUP(B108,balacne!T:X,5,FALSE),0))))</f>
        <v>5.5E-2</v>
      </c>
    </row>
    <row r="109" spans="1:7" x14ac:dyDescent="0.3">
      <c r="A109">
        <v>107</v>
      </c>
      <c r="B109">
        <f t="shared" si="3"/>
        <v>11</v>
      </c>
      <c r="C109">
        <f t="shared" si="4"/>
        <v>7</v>
      </c>
      <c r="D109">
        <v>9065</v>
      </c>
      <c r="E109" s="1">
        <f>IF(MOD(A109,10)=9,VLOOKUP(B109,balacne!K:O,5,FALSE),VLOOKUP(B109,balacne!K:O,2,FALSE))</f>
        <v>500</v>
      </c>
      <c r="F109" s="1">
        <f t="shared" si="5"/>
        <v>117</v>
      </c>
      <c r="G109">
        <f>IF(OR(MOD(A109,10)=0,MOD(A109,10)=3,MOD(A109,10)=6),VLOOKUP(B109,balacne!T:X,2,FALSE),IF(OR(MOD(A109,10)=1,MOD(A109,10)=4,MOD(A109,10)=7),VLOOKUP(B109,balacne!T:X,3,FALSE),IF(OR(MOD(A109,10)=2,MOD(A109,10)=5,MOD(A109,10)=8),VLOOKUP(B109,balacne!T:X,4,FALSE),IF(MOD(A109,10)=9,VLOOKUP(B109,balacne!T:X,5,FALSE),0))))</f>
        <v>0.01</v>
      </c>
    </row>
    <row r="110" spans="1:7" x14ac:dyDescent="0.3">
      <c r="A110">
        <v>108</v>
      </c>
      <c r="B110">
        <f t="shared" si="3"/>
        <v>11</v>
      </c>
      <c r="C110">
        <f t="shared" si="4"/>
        <v>8</v>
      </c>
      <c r="D110">
        <v>9065</v>
      </c>
      <c r="E110" s="1">
        <f>IF(MOD(A110,10)=9,VLOOKUP(B110,balacne!K:O,5,FALSE),VLOOKUP(B110,balacne!K:O,2,FALSE))</f>
        <v>500</v>
      </c>
      <c r="F110" s="1">
        <f t="shared" si="5"/>
        <v>118</v>
      </c>
      <c r="G110">
        <f>IF(OR(MOD(A110,10)=0,MOD(A110,10)=3,MOD(A110,10)=6),VLOOKUP(B110,balacne!T:X,2,FALSE),IF(OR(MOD(A110,10)=1,MOD(A110,10)=4,MOD(A110,10)=7),VLOOKUP(B110,balacne!T:X,3,FALSE),IF(OR(MOD(A110,10)=2,MOD(A110,10)=5,MOD(A110,10)=8),VLOOKUP(B110,balacne!T:X,4,FALSE),IF(MOD(A110,10)=9,VLOOKUP(B110,balacne!T:X,5,FALSE),0))))</f>
        <v>5.0000000000000001E-3</v>
      </c>
    </row>
    <row r="111" spans="1:7" x14ac:dyDescent="0.3">
      <c r="A111">
        <v>109</v>
      </c>
      <c r="B111">
        <f t="shared" si="3"/>
        <v>11</v>
      </c>
      <c r="C111">
        <f t="shared" si="4"/>
        <v>9</v>
      </c>
      <c r="D111">
        <v>9065</v>
      </c>
      <c r="E111" s="1">
        <f>IF(MOD(A111,10)=9,VLOOKUP(B111,balacne!K:O,5,FALSE),VLOOKUP(B111,balacne!K:O,2,FALSE))</f>
        <v>1500</v>
      </c>
      <c r="F111" s="1">
        <f t="shared" si="5"/>
        <v>108</v>
      </c>
      <c r="G111">
        <f>IF(OR(MOD(A111,10)=0,MOD(A111,10)=3,MOD(A111,10)=6),VLOOKUP(B111,balacne!T:X,2,FALSE),IF(OR(MOD(A111,10)=1,MOD(A111,10)=4,MOD(A111,10)=7),VLOOKUP(B111,balacne!T:X,3,FALSE),IF(OR(MOD(A111,10)=2,MOD(A111,10)=5,MOD(A111,10)=8),VLOOKUP(B111,balacne!T:X,4,FALSE),IF(MOD(A111,10)=9,VLOOKUP(B111,balacne!T:X,5,FALSE),0))))</f>
        <v>0.02</v>
      </c>
    </row>
    <row r="112" spans="1:7" x14ac:dyDescent="0.3">
      <c r="A112">
        <v>110</v>
      </c>
      <c r="B112">
        <f t="shared" si="3"/>
        <v>12</v>
      </c>
      <c r="C112">
        <f t="shared" si="4"/>
        <v>0</v>
      </c>
      <c r="D112">
        <v>9065</v>
      </c>
      <c r="E112" s="1">
        <f>IF(MOD(A112,10)=9,VLOOKUP(B112,balacne!K:O,5,FALSE),VLOOKUP(B112,balacne!K:O,2,FALSE))</f>
        <v>500</v>
      </c>
      <c r="F112" s="1">
        <f t="shared" si="5"/>
        <v>116</v>
      </c>
      <c r="G112">
        <f>IF(OR(MOD(A112,10)=0,MOD(A112,10)=3,MOD(A112,10)=6),VLOOKUP(B112,balacne!T:X,2,FALSE),IF(OR(MOD(A112,10)=1,MOD(A112,10)=4,MOD(A112,10)=7),VLOOKUP(B112,balacne!T:X,3,FALSE),IF(OR(MOD(A112,10)=2,MOD(A112,10)=5,MOD(A112,10)=8),VLOOKUP(B112,balacne!T:X,4,FALSE),IF(MOD(A112,10)=9,VLOOKUP(B112,balacne!T:X,5,FALSE),0))))</f>
        <v>5.5E-2</v>
      </c>
    </row>
    <row r="113" spans="1:7" x14ac:dyDescent="0.3">
      <c r="A113">
        <v>111</v>
      </c>
      <c r="B113">
        <f t="shared" si="3"/>
        <v>12</v>
      </c>
      <c r="C113">
        <f t="shared" si="4"/>
        <v>1</v>
      </c>
      <c r="D113">
        <v>9065</v>
      </c>
      <c r="E113" s="1">
        <f>IF(MOD(A113,10)=9,VLOOKUP(B113,balacne!K:O,5,FALSE),VLOOKUP(B113,balacne!K:O,2,FALSE))</f>
        <v>500</v>
      </c>
      <c r="F113" s="1">
        <f t="shared" si="5"/>
        <v>117</v>
      </c>
      <c r="G113">
        <f>IF(OR(MOD(A113,10)=0,MOD(A113,10)=3,MOD(A113,10)=6),VLOOKUP(B113,balacne!T:X,2,FALSE),IF(OR(MOD(A113,10)=1,MOD(A113,10)=4,MOD(A113,10)=7),VLOOKUP(B113,balacne!T:X,3,FALSE),IF(OR(MOD(A113,10)=2,MOD(A113,10)=5,MOD(A113,10)=8),VLOOKUP(B113,balacne!T:X,4,FALSE),IF(MOD(A113,10)=9,VLOOKUP(B113,balacne!T:X,5,FALSE),0))))</f>
        <v>0.01</v>
      </c>
    </row>
    <row r="114" spans="1:7" x14ac:dyDescent="0.3">
      <c r="A114">
        <v>112</v>
      </c>
      <c r="B114">
        <f t="shared" si="3"/>
        <v>12</v>
      </c>
      <c r="C114">
        <f t="shared" si="4"/>
        <v>2</v>
      </c>
      <c r="D114">
        <v>9065</v>
      </c>
      <c r="E114" s="1">
        <f>IF(MOD(A114,10)=9,VLOOKUP(B114,balacne!K:O,5,FALSE),VLOOKUP(B114,balacne!K:O,2,FALSE))</f>
        <v>500</v>
      </c>
      <c r="F114" s="1">
        <f t="shared" si="5"/>
        <v>118</v>
      </c>
      <c r="G114">
        <f>IF(OR(MOD(A114,10)=0,MOD(A114,10)=3,MOD(A114,10)=6),VLOOKUP(B114,balacne!T:X,2,FALSE),IF(OR(MOD(A114,10)=1,MOD(A114,10)=4,MOD(A114,10)=7),VLOOKUP(B114,balacne!T:X,3,FALSE),IF(OR(MOD(A114,10)=2,MOD(A114,10)=5,MOD(A114,10)=8),VLOOKUP(B114,balacne!T:X,4,FALSE),IF(MOD(A114,10)=9,VLOOKUP(B114,balacne!T:X,5,FALSE),0))))</f>
        <v>5.0000000000000001E-3</v>
      </c>
    </row>
    <row r="115" spans="1:7" x14ac:dyDescent="0.3">
      <c r="A115">
        <v>113</v>
      </c>
      <c r="B115">
        <f t="shared" si="3"/>
        <v>12</v>
      </c>
      <c r="C115">
        <f t="shared" si="4"/>
        <v>3</v>
      </c>
      <c r="D115">
        <v>9065</v>
      </c>
      <c r="E115" s="1">
        <f>IF(MOD(A115,10)=9,VLOOKUP(B115,balacne!K:O,5,FALSE),VLOOKUP(B115,balacne!K:O,2,FALSE))</f>
        <v>500</v>
      </c>
      <c r="F115" s="1">
        <f t="shared" si="5"/>
        <v>116</v>
      </c>
      <c r="G115">
        <f>IF(OR(MOD(A115,10)=0,MOD(A115,10)=3,MOD(A115,10)=6),VLOOKUP(B115,balacne!T:X,2,FALSE),IF(OR(MOD(A115,10)=1,MOD(A115,10)=4,MOD(A115,10)=7),VLOOKUP(B115,balacne!T:X,3,FALSE),IF(OR(MOD(A115,10)=2,MOD(A115,10)=5,MOD(A115,10)=8),VLOOKUP(B115,balacne!T:X,4,FALSE),IF(MOD(A115,10)=9,VLOOKUP(B115,balacne!T:X,5,FALSE),0))))</f>
        <v>5.5E-2</v>
      </c>
    </row>
    <row r="116" spans="1:7" x14ac:dyDescent="0.3">
      <c r="A116">
        <v>114</v>
      </c>
      <c r="B116">
        <f t="shared" si="3"/>
        <v>12</v>
      </c>
      <c r="C116">
        <f t="shared" si="4"/>
        <v>4</v>
      </c>
      <c r="D116">
        <v>9065</v>
      </c>
      <c r="E116" s="1">
        <f>IF(MOD(A116,10)=9,VLOOKUP(B116,balacne!K:O,5,FALSE),VLOOKUP(B116,balacne!K:O,2,FALSE))</f>
        <v>500</v>
      </c>
      <c r="F116" s="1">
        <f t="shared" si="5"/>
        <v>117</v>
      </c>
      <c r="G116">
        <f>IF(OR(MOD(A116,10)=0,MOD(A116,10)=3,MOD(A116,10)=6),VLOOKUP(B116,balacne!T:X,2,FALSE),IF(OR(MOD(A116,10)=1,MOD(A116,10)=4,MOD(A116,10)=7),VLOOKUP(B116,balacne!T:X,3,FALSE),IF(OR(MOD(A116,10)=2,MOD(A116,10)=5,MOD(A116,10)=8),VLOOKUP(B116,balacne!T:X,4,FALSE),IF(MOD(A116,10)=9,VLOOKUP(B116,balacne!T:X,5,FALSE),0))))</f>
        <v>0.01</v>
      </c>
    </row>
    <row r="117" spans="1:7" x14ac:dyDescent="0.3">
      <c r="A117">
        <v>115</v>
      </c>
      <c r="B117">
        <f t="shared" si="3"/>
        <v>12</v>
      </c>
      <c r="C117">
        <f t="shared" si="4"/>
        <v>5</v>
      </c>
      <c r="D117">
        <v>9065</v>
      </c>
      <c r="E117" s="1">
        <f>IF(MOD(A117,10)=9,VLOOKUP(B117,balacne!K:O,5,FALSE),VLOOKUP(B117,balacne!K:O,2,FALSE))</f>
        <v>500</v>
      </c>
      <c r="F117" s="1">
        <f t="shared" si="5"/>
        <v>118</v>
      </c>
      <c r="G117">
        <f>IF(OR(MOD(A117,10)=0,MOD(A117,10)=3,MOD(A117,10)=6),VLOOKUP(B117,balacne!T:X,2,FALSE),IF(OR(MOD(A117,10)=1,MOD(A117,10)=4,MOD(A117,10)=7),VLOOKUP(B117,balacne!T:X,3,FALSE),IF(OR(MOD(A117,10)=2,MOD(A117,10)=5,MOD(A117,10)=8),VLOOKUP(B117,balacne!T:X,4,FALSE),IF(MOD(A117,10)=9,VLOOKUP(B117,balacne!T:X,5,FALSE),0))))</f>
        <v>5.0000000000000001E-3</v>
      </c>
    </row>
    <row r="118" spans="1:7" x14ac:dyDescent="0.3">
      <c r="A118">
        <v>116</v>
      </c>
      <c r="B118">
        <f t="shared" si="3"/>
        <v>12</v>
      </c>
      <c r="C118">
        <f t="shared" si="4"/>
        <v>6</v>
      </c>
      <c r="D118">
        <v>9065</v>
      </c>
      <c r="E118" s="1">
        <f>IF(MOD(A118,10)=9,VLOOKUP(B118,balacne!K:O,5,FALSE),VLOOKUP(B118,balacne!K:O,2,FALSE))</f>
        <v>500</v>
      </c>
      <c r="F118" s="1">
        <f t="shared" si="5"/>
        <v>116</v>
      </c>
      <c r="G118">
        <f>IF(OR(MOD(A118,10)=0,MOD(A118,10)=3,MOD(A118,10)=6),VLOOKUP(B118,balacne!T:X,2,FALSE),IF(OR(MOD(A118,10)=1,MOD(A118,10)=4,MOD(A118,10)=7),VLOOKUP(B118,balacne!T:X,3,FALSE),IF(OR(MOD(A118,10)=2,MOD(A118,10)=5,MOD(A118,10)=8),VLOOKUP(B118,balacne!T:X,4,FALSE),IF(MOD(A118,10)=9,VLOOKUP(B118,balacne!T:X,5,FALSE),0))))</f>
        <v>5.5E-2</v>
      </c>
    </row>
    <row r="119" spans="1:7" x14ac:dyDescent="0.3">
      <c r="A119">
        <v>117</v>
      </c>
      <c r="B119">
        <f t="shared" si="3"/>
        <v>12</v>
      </c>
      <c r="C119">
        <f t="shared" si="4"/>
        <v>7</v>
      </c>
      <c r="D119">
        <v>9065</v>
      </c>
      <c r="E119" s="1">
        <f>IF(MOD(A119,10)=9,VLOOKUP(B119,balacne!K:O,5,FALSE),VLOOKUP(B119,balacne!K:O,2,FALSE))</f>
        <v>500</v>
      </c>
      <c r="F119" s="1">
        <f t="shared" si="5"/>
        <v>117</v>
      </c>
      <c r="G119">
        <f>IF(OR(MOD(A119,10)=0,MOD(A119,10)=3,MOD(A119,10)=6),VLOOKUP(B119,balacne!T:X,2,FALSE),IF(OR(MOD(A119,10)=1,MOD(A119,10)=4,MOD(A119,10)=7),VLOOKUP(B119,balacne!T:X,3,FALSE),IF(OR(MOD(A119,10)=2,MOD(A119,10)=5,MOD(A119,10)=8),VLOOKUP(B119,balacne!T:X,4,FALSE),IF(MOD(A119,10)=9,VLOOKUP(B119,balacne!T:X,5,FALSE),0))))</f>
        <v>0.01</v>
      </c>
    </row>
    <row r="120" spans="1:7" x14ac:dyDescent="0.3">
      <c r="A120">
        <v>118</v>
      </c>
      <c r="B120">
        <f t="shared" si="3"/>
        <v>12</v>
      </c>
      <c r="C120">
        <f t="shared" si="4"/>
        <v>8</v>
      </c>
      <c r="D120">
        <v>9065</v>
      </c>
      <c r="E120" s="1">
        <f>IF(MOD(A120,10)=9,VLOOKUP(B120,balacne!K:O,5,FALSE),VLOOKUP(B120,balacne!K:O,2,FALSE))</f>
        <v>500</v>
      </c>
      <c r="F120" s="1">
        <f t="shared" si="5"/>
        <v>118</v>
      </c>
      <c r="G120">
        <f>IF(OR(MOD(A120,10)=0,MOD(A120,10)=3,MOD(A120,10)=6),VLOOKUP(B120,balacne!T:X,2,FALSE),IF(OR(MOD(A120,10)=1,MOD(A120,10)=4,MOD(A120,10)=7),VLOOKUP(B120,balacne!T:X,3,FALSE),IF(OR(MOD(A120,10)=2,MOD(A120,10)=5,MOD(A120,10)=8),VLOOKUP(B120,balacne!T:X,4,FALSE),IF(MOD(A120,10)=9,VLOOKUP(B120,balacne!T:X,5,FALSE),0))))</f>
        <v>5.0000000000000001E-3</v>
      </c>
    </row>
    <row r="121" spans="1:7" x14ac:dyDescent="0.3">
      <c r="A121">
        <v>119</v>
      </c>
      <c r="B121">
        <f t="shared" si="3"/>
        <v>12</v>
      </c>
      <c r="C121">
        <f t="shared" si="4"/>
        <v>9</v>
      </c>
      <c r="D121">
        <v>9065</v>
      </c>
      <c r="E121" s="1">
        <f>IF(MOD(A121,10)=9,VLOOKUP(B121,balacne!K:O,5,FALSE),VLOOKUP(B121,balacne!K:O,2,FALSE))</f>
        <v>1500</v>
      </c>
      <c r="F121" s="1">
        <f t="shared" si="5"/>
        <v>108</v>
      </c>
      <c r="G121">
        <f>IF(OR(MOD(A121,10)=0,MOD(A121,10)=3,MOD(A121,10)=6),VLOOKUP(B121,balacne!T:X,2,FALSE),IF(OR(MOD(A121,10)=1,MOD(A121,10)=4,MOD(A121,10)=7),VLOOKUP(B121,balacne!T:X,3,FALSE),IF(OR(MOD(A121,10)=2,MOD(A121,10)=5,MOD(A121,10)=8),VLOOKUP(B121,balacne!T:X,4,FALSE),IF(MOD(A121,10)=9,VLOOKUP(B121,balacne!T:X,5,FALSE),0))))</f>
        <v>0.02</v>
      </c>
    </row>
    <row r="122" spans="1:7" x14ac:dyDescent="0.3">
      <c r="A122">
        <v>120</v>
      </c>
      <c r="B122">
        <f t="shared" si="3"/>
        <v>13</v>
      </c>
      <c r="C122">
        <f t="shared" si="4"/>
        <v>0</v>
      </c>
      <c r="D122">
        <v>9065</v>
      </c>
      <c r="E122" s="1">
        <f>IF(MOD(A122,10)=9,VLOOKUP(B122,balacne!K:O,5,FALSE),VLOOKUP(B122,balacne!K:O,2,FALSE))</f>
        <v>500</v>
      </c>
      <c r="F122" s="1">
        <f t="shared" si="5"/>
        <v>116</v>
      </c>
      <c r="G122">
        <f>IF(OR(MOD(A122,10)=0,MOD(A122,10)=3,MOD(A122,10)=6),VLOOKUP(B122,balacne!T:X,2,FALSE),IF(OR(MOD(A122,10)=1,MOD(A122,10)=4,MOD(A122,10)=7),VLOOKUP(B122,balacne!T:X,3,FALSE),IF(OR(MOD(A122,10)=2,MOD(A122,10)=5,MOD(A122,10)=8),VLOOKUP(B122,balacne!T:X,4,FALSE),IF(MOD(A122,10)=9,VLOOKUP(B122,balacne!T:X,5,FALSE),0))))</f>
        <v>5.5E-2</v>
      </c>
    </row>
    <row r="123" spans="1:7" x14ac:dyDescent="0.3">
      <c r="A123">
        <v>121</v>
      </c>
      <c r="B123">
        <f t="shared" si="3"/>
        <v>13</v>
      </c>
      <c r="C123">
        <f t="shared" si="4"/>
        <v>1</v>
      </c>
      <c r="D123">
        <v>9065</v>
      </c>
      <c r="E123" s="1">
        <f>IF(MOD(A123,10)=9,VLOOKUP(B123,balacne!K:O,5,FALSE),VLOOKUP(B123,balacne!K:O,2,FALSE))</f>
        <v>500</v>
      </c>
      <c r="F123" s="1">
        <f t="shared" si="5"/>
        <v>117</v>
      </c>
      <c r="G123">
        <f>IF(OR(MOD(A123,10)=0,MOD(A123,10)=3,MOD(A123,10)=6),VLOOKUP(B123,balacne!T:X,2,FALSE),IF(OR(MOD(A123,10)=1,MOD(A123,10)=4,MOD(A123,10)=7),VLOOKUP(B123,balacne!T:X,3,FALSE),IF(OR(MOD(A123,10)=2,MOD(A123,10)=5,MOD(A123,10)=8),VLOOKUP(B123,balacne!T:X,4,FALSE),IF(MOD(A123,10)=9,VLOOKUP(B123,balacne!T:X,5,FALSE),0))))</f>
        <v>0.01</v>
      </c>
    </row>
    <row r="124" spans="1:7" x14ac:dyDescent="0.3">
      <c r="A124">
        <v>122</v>
      </c>
      <c r="B124">
        <f t="shared" si="3"/>
        <v>13</v>
      </c>
      <c r="C124">
        <f t="shared" si="4"/>
        <v>2</v>
      </c>
      <c r="D124">
        <v>9065</v>
      </c>
      <c r="E124" s="1">
        <f>IF(MOD(A124,10)=9,VLOOKUP(B124,balacne!K:O,5,FALSE),VLOOKUP(B124,balacne!K:O,2,FALSE))</f>
        <v>500</v>
      </c>
      <c r="F124" s="1">
        <f t="shared" si="5"/>
        <v>118</v>
      </c>
      <c r="G124">
        <f>IF(OR(MOD(A124,10)=0,MOD(A124,10)=3,MOD(A124,10)=6),VLOOKUP(B124,balacne!T:X,2,FALSE),IF(OR(MOD(A124,10)=1,MOD(A124,10)=4,MOD(A124,10)=7),VLOOKUP(B124,balacne!T:X,3,FALSE),IF(OR(MOD(A124,10)=2,MOD(A124,10)=5,MOD(A124,10)=8),VLOOKUP(B124,balacne!T:X,4,FALSE),IF(MOD(A124,10)=9,VLOOKUP(B124,balacne!T:X,5,FALSE),0))))</f>
        <v>5.0000000000000001E-3</v>
      </c>
    </row>
    <row r="125" spans="1:7" x14ac:dyDescent="0.3">
      <c r="A125">
        <v>123</v>
      </c>
      <c r="B125">
        <f t="shared" si="3"/>
        <v>13</v>
      </c>
      <c r="C125">
        <f t="shared" si="4"/>
        <v>3</v>
      </c>
      <c r="D125">
        <v>9065</v>
      </c>
      <c r="E125" s="1">
        <f>IF(MOD(A125,10)=9,VLOOKUP(B125,balacne!K:O,5,FALSE),VLOOKUP(B125,balacne!K:O,2,FALSE))</f>
        <v>500</v>
      </c>
      <c r="F125" s="1">
        <f t="shared" si="5"/>
        <v>116</v>
      </c>
      <c r="G125">
        <f>IF(OR(MOD(A125,10)=0,MOD(A125,10)=3,MOD(A125,10)=6),VLOOKUP(B125,balacne!T:X,2,FALSE),IF(OR(MOD(A125,10)=1,MOD(A125,10)=4,MOD(A125,10)=7),VLOOKUP(B125,balacne!T:X,3,FALSE),IF(OR(MOD(A125,10)=2,MOD(A125,10)=5,MOD(A125,10)=8),VLOOKUP(B125,balacne!T:X,4,FALSE),IF(MOD(A125,10)=9,VLOOKUP(B125,balacne!T:X,5,FALSE),0))))</f>
        <v>5.5E-2</v>
      </c>
    </row>
    <row r="126" spans="1:7" x14ac:dyDescent="0.3">
      <c r="A126">
        <v>124</v>
      </c>
      <c r="B126">
        <f t="shared" si="3"/>
        <v>13</v>
      </c>
      <c r="C126">
        <f t="shared" si="4"/>
        <v>4</v>
      </c>
      <c r="D126">
        <v>9065</v>
      </c>
      <c r="E126" s="1">
        <f>IF(MOD(A126,10)=9,VLOOKUP(B126,balacne!K:O,5,FALSE),VLOOKUP(B126,balacne!K:O,2,FALSE))</f>
        <v>500</v>
      </c>
      <c r="F126" s="1">
        <f t="shared" si="5"/>
        <v>117</v>
      </c>
      <c r="G126">
        <f>IF(OR(MOD(A126,10)=0,MOD(A126,10)=3,MOD(A126,10)=6),VLOOKUP(B126,balacne!T:X,2,FALSE),IF(OR(MOD(A126,10)=1,MOD(A126,10)=4,MOD(A126,10)=7),VLOOKUP(B126,balacne!T:X,3,FALSE),IF(OR(MOD(A126,10)=2,MOD(A126,10)=5,MOD(A126,10)=8),VLOOKUP(B126,balacne!T:X,4,FALSE),IF(MOD(A126,10)=9,VLOOKUP(B126,balacne!T:X,5,FALSE),0))))</f>
        <v>0.01</v>
      </c>
    </row>
    <row r="127" spans="1:7" x14ac:dyDescent="0.3">
      <c r="A127">
        <v>125</v>
      </c>
      <c r="B127">
        <f t="shared" si="3"/>
        <v>13</v>
      </c>
      <c r="C127">
        <f t="shared" si="4"/>
        <v>5</v>
      </c>
      <c r="D127">
        <v>9065</v>
      </c>
      <c r="E127" s="1">
        <f>IF(MOD(A127,10)=9,VLOOKUP(B127,balacne!K:O,5,FALSE),VLOOKUP(B127,balacne!K:O,2,FALSE))</f>
        <v>500</v>
      </c>
      <c r="F127" s="1">
        <f t="shared" si="5"/>
        <v>118</v>
      </c>
      <c r="G127">
        <f>IF(OR(MOD(A127,10)=0,MOD(A127,10)=3,MOD(A127,10)=6),VLOOKUP(B127,balacne!T:X,2,FALSE),IF(OR(MOD(A127,10)=1,MOD(A127,10)=4,MOD(A127,10)=7),VLOOKUP(B127,balacne!T:X,3,FALSE),IF(OR(MOD(A127,10)=2,MOD(A127,10)=5,MOD(A127,10)=8),VLOOKUP(B127,balacne!T:X,4,FALSE),IF(MOD(A127,10)=9,VLOOKUP(B127,balacne!T:X,5,FALSE),0))))</f>
        <v>5.0000000000000001E-3</v>
      </c>
    </row>
    <row r="128" spans="1:7" x14ac:dyDescent="0.3">
      <c r="A128">
        <v>126</v>
      </c>
      <c r="B128">
        <f t="shared" si="3"/>
        <v>13</v>
      </c>
      <c r="C128">
        <f t="shared" si="4"/>
        <v>6</v>
      </c>
      <c r="D128">
        <v>9065</v>
      </c>
      <c r="E128" s="1">
        <f>IF(MOD(A128,10)=9,VLOOKUP(B128,balacne!K:O,5,FALSE),VLOOKUP(B128,balacne!K:O,2,FALSE))</f>
        <v>500</v>
      </c>
      <c r="F128" s="1">
        <f t="shared" si="5"/>
        <v>116</v>
      </c>
      <c r="G128">
        <f>IF(OR(MOD(A128,10)=0,MOD(A128,10)=3,MOD(A128,10)=6),VLOOKUP(B128,balacne!T:X,2,FALSE),IF(OR(MOD(A128,10)=1,MOD(A128,10)=4,MOD(A128,10)=7),VLOOKUP(B128,balacne!T:X,3,FALSE),IF(OR(MOD(A128,10)=2,MOD(A128,10)=5,MOD(A128,10)=8),VLOOKUP(B128,balacne!T:X,4,FALSE),IF(MOD(A128,10)=9,VLOOKUP(B128,balacne!T:X,5,FALSE),0))))</f>
        <v>5.5E-2</v>
      </c>
    </row>
    <row r="129" spans="1:7" x14ac:dyDescent="0.3">
      <c r="A129">
        <v>127</v>
      </c>
      <c r="B129">
        <f t="shared" si="3"/>
        <v>13</v>
      </c>
      <c r="C129">
        <f t="shared" si="4"/>
        <v>7</v>
      </c>
      <c r="D129">
        <v>9065</v>
      </c>
      <c r="E129" s="1">
        <f>IF(MOD(A129,10)=9,VLOOKUP(B129,balacne!K:O,5,FALSE),VLOOKUP(B129,balacne!K:O,2,FALSE))</f>
        <v>500</v>
      </c>
      <c r="F129" s="1">
        <f t="shared" si="5"/>
        <v>117</v>
      </c>
      <c r="G129">
        <f>IF(OR(MOD(A129,10)=0,MOD(A129,10)=3,MOD(A129,10)=6),VLOOKUP(B129,balacne!T:X,2,FALSE),IF(OR(MOD(A129,10)=1,MOD(A129,10)=4,MOD(A129,10)=7),VLOOKUP(B129,balacne!T:X,3,FALSE),IF(OR(MOD(A129,10)=2,MOD(A129,10)=5,MOD(A129,10)=8),VLOOKUP(B129,balacne!T:X,4,FALSE),IF(MOD(A129,10)=9,VLOOKUP(B129,balacne!T:X,5,FALSE),0))))</f>
        <v>0.01</v>
      </c>
    </row>
    <row r="130" spans="1:7" x14ac:dyDescent="0.3">
      <c r="A130">
        <v>128</v>
      </c>
      <c r="B130">
        <f t="shared" si="3"/>
        <v>13</v>
      </c>
      <c r="C130">
        <f t="shared" si="4"/>
        <v>8</v>
      </c>
      <c r="D130">
        <v>9065</v>
      </c>
      <c r="E130" s="1">
        <f>IF(MOD(A130,10)=9,VLOOKUP(B130,balacne!K:O,5,FALSE),VLOOKUP(B130,balacne!K:O,2,FALSE))</f>
        <v>500</v>
      </c>
      <c r="F130" s="1">
        <f t="shared" si="5"/>
        <v>118</v>
      </c>
      <c r="G130">
        <f>IF(OR(MOD(A130,10)=0,MOD(A130,10)=3,MOD(A130,10)=6),VLOOKUP(B130,balacne!T:X,2,FALSE),IF(OR(MOD(A130,10)=1,MOD(A130,10)=4,MOD(A130,10)=7),VLOOKUP(B130,balacne!T:X,3,FALSE),IF(OR(MOD(A130,10)=2,MOD(A130,10)=5,MOD(A130,10)=8),VLOOKUP(B130,balacne!T:X,4,FALSE),IF(MOD(A130,10)=9,VLOOKUP(B130,balacne!T:X,5,FALSE),0))))</f>
        <v>5.0000000000000001E-3</v>
      </c>
    </row>
    <row r="131" spans="1:7" x14ac:dyDescent="0.3">
      <c r="A131">
        <v>129</v>
      </c>
      <c r="B131">
        <f t="shared" si="3"/>
        <v>13</v>
      </c>
      <c r="C131">
        <f t="shared" si="4"/>
        <v>9</v>
      </c>
      <c r="D131">
        <v>9065</v>
      </c>
      <c r="E131" s="1">
        <f>IF(MOD(A131,10)=9,VLOOKUP(B131,balacne!K:O,5,FALSE),VLOOKUP(B131,balacne!K:O,2,FALSE))</f>
        <v>1500</v>
      </c>
      <c r="F131" s="1">
        <f t="shared" si="5"/>
        <v>108</v>
      </c>
      <c r="G131">
        <f>IF(OR(MOD(A131,10)=0,MOD(A131,10)=3,MOD(A131,10)=6),VLOOKUP(B131,balacne!T:X,2,FALSE),IF(OR(MOD(A131,10)=1,MOD(A131,10)=4,MOD(A131,10)=7),VLOOKUP(B131,balacne!T:X,3,FALSE),IF(OR(MOD(A131,10)=2,MOD(A131,10)=5,MOD(A131,10)=8),VLOOKUP(B131,balacne!T:X,4,FALSE),IF(MOD(A131,10)=9,VLOOKUP(B131,balacne!T:X,5,FALSE),0))))</f>
        <v>0.02</v>
      </c>
    </row>
    <row r="132" spans="1:7" x14ac:dyDescent="0.3">
      <c r="A132">
        <v>130</v>
      </c>
      <c r="B132">
        <f t="shared" si="3"/>
        <v>14</v>
      </c>
      <c r="C132">
        <f t="shared" si="4"/>
        <v>0</v>
      </c>
      <c r="D132">
        <v>9065</v>
      </c>
      <c r="E132" s="1">
        <f>IF(MOD(A132,10)=9,VLOOKUP(B132,balacne!K:O,5,FALSE),VLOOKUP(B132,balacne!K:O,2,FALSE))</f>
        <v>500</v>
      </c>
      <c r="F132" s="1">
        <f t="shared" si="5"/>
        <v>116</v>
      </c>
      <c r="G132">
        <f>IF(OR(MOD(A132,10)=0,MOD(A132,10)=3,MOD(A132,10)=6),VLOOKUP(B132,balacne!T:X,2,FALSE),IF(OR(MOD(A132,10)=1,MOD(A132,10)=4,MOD(A132,10)=7),VLOOKUP(B132,balacne!T:X,3,FALSE),IF(OR(MOD(A132,10)=2,MOD(A132,10)=5,MOD(A132,10)=8),VLOOKUP(B132,balacne!T:X,4,FALSE),IF(MOD(A132,10)=9,VLOOKUP(B132,balacne!T:X,5,FALSE),0))))</f>
        <v>5.5E-2</v>
      </c>
    </row>
    <row r="133" spans="1:7" x14ac:dyDescent="0.3">
      <c r="A133">
        <v>131</v>
      </c>
      <c r="B133">
        <f t="shared" si="3"/>
        <v>14</v>
      </c>
      <c r="C133">
        <f t="shared" si="4"/>
        <v>1</v>
      </c>
      <c r="D133">
        <v>9065</v>
      </c>
      <c r="E133" s="1">
        <f>IF(MOD(A133,10)=9,VLOOKUP(B133,balacne!K:O,5,FALSE),VLOOKUP(B133,balacne!K:O,2,FALSE))</f>
        <v>500</v>
      </c>
      <c r="F133" s="1">
        <f t="shared" si="5"/>
        <v>117</v>
      </c>
      <c r="G133">
        <f>IF(OR(MOD(A133,10)=0,MOD(A133,10)=3,MOD(A133,10)=6),VLOOKUP(B133,balacne!T:X,2,FALSE),IF(OR(MOD(A133,10)=1,MOD(A133,10)=4,MOD(A133,10)=7),VLOOKUP(B133,balacne!T:X,3,FALSE),IF(OR(MOD(A133,10)=2,MOD(A133,10)=5,MOD(A133,10)=8),VLOOKUP(B133,balacne!T:X,4,FALSE),IF(MOD(A133,10)=9,VLOOKUP(B133,balacne!T:X,5,FALSE),0))))</f>
        <v>0.01</v>
      </c>
    </row>
    <row r="134" spans="1:7" x14ac:dyDescent="0.3">
      <c r="A134">
        <v>132</v>
      </c>
      <c r="B134">
        <f t="shared" si="3"/>
        <v>14</v>
      </c>
      <c r="C134">
        <f t="shared" si="4"/>
        <v>2</v>
      </c>
      <c r="D134">
        <v>9065</v>
      </c>
      <c r="E134" s="1">
        <f>IF(MOD(A134,10)=9,VLOOKUP(B134,balacne!K:O,5,FALSE),VLOOKUP(B134,balacne!K:O,2,FALSE))</f>
        <v>500</v>
      </c>
      <c r="F134" s="1">
        <f t="shared" si="5"/>
        <v>118</v>
      </c>
      <c r="G134">
        <f>IF(OR(MOD(A134,10)=0,MOD(A134,10)=3,MOD(A134,10)=6),VLOOKUP(B134,balacne!T:X,2,FALSE),IF(OR(MOD(A134,10)=1,MOD(A134,10)=4,MOD(A134,10)=7),VLOOKUP(B134,balacne!T:X,3,FALSE),IF(OR(MOD(A134,10)=2,MOD(A134,10)=5,MOD(A134,10)=8),VLOOKUP(B134,balacne!T:X,4,FALSE),IF(MOD(A134,10)=9,VLOOKUP(B134,balacne!T:X,5,FALSE),0))))</f>
        <v>5.0000000000000001E-3</v>
      </c>
    </row>
    <row r="135" spans="1:7" x14ac:dyDescent="0.3">
      <c r="A135">
        <v>133</v>
      </c>
      <c r="B135">
        <f t="shared" si="3"/>
        <v>14</v>
      </c>
      <c r="C135">
        <f t="shared" si="4"/>
        <v>3</v>
      </c>
      <c r="D135">
        <v>9065</v>
      </c>
      <c r="E135" s="1">
        <f>IF(MOD(A135,10)=9,VLOOKUP(B135,balacne!K:O,5,FALSE),VLOOKUP(B135,balacne!K:O,2,FALSE))</f>
        <v>500</v>
      </c>
      <c r="F135" s="1">
        <f t="shared" si="5"/>
        <v>116</v>
      </c>
      <c r="G135">
        <f>IF(OR(MOD(A135,10)=0,MOD(A135,10)=3,MOD(A135,10)=6),VLOOKUP(B135,balacne!T:X,2,FALSE),IF(OR(MOD(A135,10)=1,MOD(A135,10)=4,MOD(A135,10)=7),VLOOKUP(B135,balacne!T:X,3,FALSE),IF(OR(MOD(A135,10)=2,MOD(A135,10)=5,MOD(A135,10)=8),VLOOKUP(B135,balacne!T:X,4,FALSE),IF(MOD(A135,10)=9,VLOOKUP(B135,balacne!T:X,5,FALSE),0))))</f>
        <v>5.5E-2</v>
      </c>
    </row>
    <row r="136" spans="1:7" x14ac:dyDescent="0.3">
      <c r="A136">
        <v>134</v>
      </c>
      <c r="B136">
        <f t="shared" si="3"/>
        <v>14</v>
      </c>
      <c r="C136">
        <f t="shared" si="4"/>
        <v>4</v>
      </c>
      <c r="D136">
        <v>9065</v>
      </c>
      <c r="E136" s="1">
        <f>IF(MOD(A136,10)=9,VLOOKUP(B136,balacne!K:O,5,FALSE),VLOOKUP(B136,balacne!K:O,2,FALSE))</f>
        <v>500</v>
      </c>
      <c r="F136" s="1">
        <f t="shared" si="5"/>
        <v>117</v>
      </c>
      <c r="G136">
        <f>IF(OR(MOD(A136,10)=0,MOD(A136,10)=3,MOD(A136,10)=6),VLOOKUP(B136,balacne!T:X,2,FALSE),IF(OR(MOD(A136,10)=1,MOD(A136,10)=4,MOD(A136,10)=7),VLOOKUP(B136,balacne!T:X,3,FALSE),IF(OR(MOD(A136,10)=2,MOD(A136,10)=5,MOD(A136,10)=8),VLOOKUP(B136,balacne!T:X,4,FALSE),IF(MOD(A136,10)=9,VLOOKUP(B136,balacne!T:X,5,FALSE),0))))</f>
        <v>0.01</v>
      </c>
    </row>
    <row r="137" spans="1:7" x14ac:dyDescent="0.3">
      <c r="A137">
        <v>135</v>
      </c>
      <c r="B137">
        <f t="shared" si="3"/>
        <v>14</v>
      </c>
      <c r="C137">
        <f t="shared" si="4"/>
        <v>5</v>
      </c>
      <c r="D137">
        <v>9065</v>
      </c>
      <c r="E137" s="1">
        <f>IF(MOD(A137,10)=9,VLOOKUP(B137,balacne!K:O,5,FALSE),VLOOKUP(B137,balacne!K:O,2,FALSE))</f>
        <v>500</v>
      </c>
      <c r="F137" s="1">
        <f t="shared" si="5"/>
        <v>118</v>
      </c>
      <c r="G137">
        <f>IF(OR(MOD(A137,10)=0,MOD(A137,10)=3,MOD(A137,10)=6),VLOOKUP(B137,balacne!T:X,2,FALSE),IF(OR(MOD(A137,10)=1,MOD(A137,10)=4,MOD(A137,10)=7),VLOOKUP(B137,balacne!T:X,3,FALSE),IF(OR(MOD(A137,10)=2,MOD(A137,10)=5,MOD(A137,10)=8),VLOOKUP(B137,balacne!T:X,4,FALSE),IF(MOD(A137,10)=9,VLOOKUP(B137,balacne!T:X,5,FALSE),0))))</f>
        <v>5.0000000000000001E-3</v>
      </c>
    </row>
    <row r="138" spans="1:7" x14ac:dyDescent="0.3">
      <c r="A138">
        <v>136</v>
      </c>
      <c r="B138">
        <f t="shared" si="3"/>
        <v>14</v>
      </c>
      <c r="C138">
        <f t="shared" si="4"/>
        <v>6</v>
      </c>
      <c r="D138">
        <v>9065</v>
      </c>
      <c r="E138" s="1">
        <f>IF(MOD(A138,10)=9,VLOOKUP(B138,balacne!K:O,5,FALSE),VLOOKUP(B138,balacne!K:O,2,FALSE))</f>
        <v>500</v>
      </c>
      <c r="F138" s="1">
        <f t="shared" si="5"/>
        <v>116</v>
      </c>
      <c r="G138">
        <f>IF(OR(MOD(A138,10)=0,MOD(A138,10)=3,MOD(A138,10)=6),VLOOKUP(B138,balacne!T:X,2,FALSE),IF(OR(MOD(A138,10)=1,MOD(A138,10)=4,MOD(A138,10)=7),VLOOKUP(B138,balacne!T:X,3,FALSE),IF(OR(MOD(A138,10)=2,MOD(A138,10)=5,MOD(A138,10)=8),VLOOKUP(B138,balacne!T:X,4,FALSE),IF(MOD(A138,10)=9,VLOOKUP(B138,balacne!T:X,5,FALSE),0))))</f>
        <v>5.5E-2</v>
      </c>
    </row>
    <row r="139" spans="1:7" x14ac:dyDescent="0.3">
      <c r="A139">
        <v>137</v>
      </c>
      <c r="B139">
        <f t="shared" si="3"/>
        <v>14</v>
      </c>
      <c r="C139">
        <f t="shared" si="4"/>
        <v>7</v>
      </c>
      <c r="D139">
        <v>9065</v>
      </c>
      <c r="E139" s="1">
        <f>IF(MOD(A139,10)=9,VLOOKUP(B139,balacne!K:O,5,FALSE),VLOOKUP(B139,balacne!K:O,2,FALSE))</f>
        <v>500</v>
      </c>
      <c r="F139" s="1">
        <f t="shared" si="5"/>
        <v>117</v>
      </c>
      <c r="G139">
        <f>IF(OR(MOD(A139,10)=0,MOD(A139,10)=3,MOD(A139,10)=6),VLOOKUP(B139,balacne!T:X,2,FALSE),IF(OR(MOD(A139,10)=1,MOD(A139,10)=4,MOD(A139,10)=7),VLOOKUP(B139,balacne!T:X,3,FALSE),IF(OR(MOD(A139,10)=2,MOD(A139,10)=5,MOD(A139,10)=8),VLOOKUP(B139,balacne!T:X,4,FALSE),IF(MOD(A139,10)=9,VLOOKUP(B139,balacne!T:X,5,FALSE),0))))</f>
        <v>0.01</v>
      </c>
    </row>
    <row r="140" spans="1:7" x14ac:dyDescent="0.3">
      <c r="A140">
        <v>138</v>
      </c>
      <c r="B140">
        <f t="shared" si="3"/>
        <v>14</v>
      </c>
      <c r="C140">
        <f t="shared" si="4"/>
        <v>8</v>
      </c>
      <c r="D140">
        <v>9065</v>
      </c>
      <c r="E140" s="1">
        <f>IF(MOD(A140,10)=9,VLOOKUP(B140,balacne!K:O,5,FALSE),VLOOKUP(B140,balacne!K:O,2,FALSE))</f>
        <v>500</v>
      </c>
      <c r="F140" s="1">
        <f t="shared" si="5"/>
        <v>118</v>
      </c>
      <c r="G140">
        <f>IF(OR(MOD(A140,10)=0,MOD(A140,10)=3,MOD(A140,10)=6),VLOOKUP(B140,balacne!T:X,2,FALSE),IF(OR(MOD(A140,10)=1,MOD(A140,10)=4,MOD(A140,10)=7),VLOOKUP(B140,balacne!T:X,3,FALSE),IF(OR(MOD(A140,10)=2,MOD(A140,10)=5,MOD(A140,10)=8),VLOOKUP(B140,balacne!T:X,4,FALSE),IF(MOD(A140,10)=9,VLOOKUP(B140,balacne!T:X,5,FALSE),0))))</f>
        <v>5.0000000000000001E-3</v>
      </c>
    </row>
    <row r="141" spans="1:7" x14ac:dyDescent="0.3">
      <c r="A141">
        <v>139</v>
      </c>
      <c r="B141">
        <f t="shared" ref="B141:B204" si="6">B131+1</f>
        <v>14</v>
      </c>
      <c r="C141">
        <f t="shared" ref="C141:C204" si="7">C131</f>
        <v>9</v>
      </c>
      <c r="D141">
        <v>9065</v>
      </c>
      <c r="E141" s="1">
        <f>IF(MOD(A141,10)=9,VLOOKUP(B141,balacne!K:O,5,FALSE),VLOOKUP(B141,balacne!K:O,2,FALSE))</f>
        <v>1500</v>
      </c>
      <c r="F141" s="1">
        <f t="shared" ref="F141:F204" si="8">F131</f>
        <v>108</v>
      </c>
      <c r="G141">
        <f>IF(OR(MOD(A141,10)=0,MOD(A141,10)=3,MOD(A141,10)=6),VLOOKUP(B141,balacne!T:X,2,FALSE),IF(OR(MOD(A141,10)=1,MOD(A141,10)=4,MOD(A141,10)=7),VLOOKUP(B141,balacne!T:X,3,FALSE),IF(OR(MOD(A141,10)=2,MOD(A141,10)=5,MOD(A141,10)=8),VLOOKUP(B141,balacne!T:X,4,FALSE),IF(MOD(A141,10)=9,VLOOKUP(B141,balacne!T:X,5,FALSE),0))))</f>
        <v>0.02</v>
      </c>
    </row>
    <row r="142" spans="1:7" x14ac:dyDescent="0.3">
      <c r="A142">
        <v>140</v>
      </c>
      <c r="B142">
        <f t="shared" si="6"/>
        <v>15</v>
      </c>
      <c r="C142">
        <f t="shared" si="7"/>
        <v>0</v>
      </c>
      <c r="D142">
        <v>9065</v>
      </c>
      <c r="E142" s="1">
        <f>IF(MOD(A142,10)=9,VLOOKUP(B142,balacne!K:O,5,FALSE),VLOOKUP(B142,balacne!K:O,2,FALSE))</f>
        <v>500</v>
      </c>
      <c r="F142" s="1">
        <f t="shared" si="8"/>
        <v>116</v>
      </c>
      <c r="G142">
        <f>IF(OR(MOD(A142,10)=0,MOD(A142,10)=3,MOD(A142,10)=6),VLOOKUP(B142,balacne!T:X,2,FALSE),IF(OR(MOD(A142,10)=1,MOD(A142,10)=4,MOD(A142,10)=7),VLOOKUP(B142,balacne!T:X,3,FALSE),IF(OR(MOD(A142,10)=2,MOD(A142,10)=5,MOD(A142,10)=8),VLOOKUP(B142,balacne!T:X,4,FALSE),IF(MOD(A142,10)=9,VLOOKUP(B142,balacne!T:X,5,FALSE),0))))</f>
        <v>5.5E-2</v>
      </c>
    </row>
    <row r="143" spans="1:7" x14ac:dyDescent="0.3">
      <c r="A143">
        <v>141</v>
      </c>
      <c r="B143">
        <f t="shared" si="6"/>
        <v>15</v>
      </c>
      <c r="C143">
        <f t="shared" si="7"/>
        <v>1</v>
      </c>
      <c r="D143">
        <v>9065</v>
      </c>
      <c r="E143" s="1">
        <f>IF(MOD(A143,10)=9,VLOOKUP(B143,balacne!K:O,5,FALSE),VLOOKUP(B143,balacne!K:O,2,FALSE))</f>
        <v>500</v>
      </c>
      <c r="F143" s="1">
        <f t="shared" si="8"/>
        <v>117</v>
      </c>
      <c r="G143">
        <f>IF(OR(MOD(A143,10)=0,MOD(A143,10)=3,MOD(A143,10)=6),VLOOKUP(B143,balacne!T:X,2,FALSE),IF(OR(MOD(A143,10)=1,MOD(A143,10)=4,MOD(A143,10)=7),VLOOKUP(B143,balacne!T:X,3,FALSE),IF(OR(MOD(A143,10)=2,MOD(A143,10)=5,MOD(A143,10)=8),VLOOKUP(B143,balacne!T:X,4,FALSE),IF(MOD(A143,10)=9,VLOOKUP(B143,balacne!T:X,5,FALSE),0))))</f>
        <v>0.01</v>
      </c>
    </row>
    <row r="144" spans="1:7" x14ac:dyDescent="0.3">
      <c r="A144">
        <v>142</v>
      </c>
      <c r="B144">
        <f t="shared" si="6"/>
        <v>15</v>
      </c>
      <c r="C144">
        <f t="shared" si="7"/>
        <v>2</v>
      </c>
      <c r="D144">
        <v>9065</v>
      </c>
      <c r="E144" s="1">
        <f>IF(MOD(A144,10)=9,VLOOKUP(B144,balacne!K:O,5,FALSE),VLOOKUP(B144,balacne!K:O,2,FALSE))</f>
        <v>500</v>
      </c>
      <c r="F144" s="1">
        <f t="shared" si="8"/>
        <v>118</v>
      </c>
      <c r="G144">
        <f>IF(OR(MOD(A144,10)=0,MOD(A144,10)=3,MOD(A144,10)=6),VLOOKUP(B144,balacne!T:X,2,FALSE),IF(OR(MOD(A144,10)=1,MOD(A144,10)=4,MOD(A144,10)=7),VLOOKUP(B144,balacne!T:X,3,FALSE),IF(OR(MOD(A144,10)=2,MOD(A144,10)=5,MOD(A144,10)=8),VLOOKUP(B144,balacne!T:X,4,FALSE),IF(MOD(A144,10)=9,VLOOKUP(B144,balacne!T:X,5,FALSE),0))))</f>
        <v>5.0000000000000001E-3</v>
      </c>
    </row>
    <row r="145" spans="1:7" x14ac:dyDescent="0.3">
      <c r="A145">
        <v>143</v>
      </c>
      <c r="B145">
        <f t="shared" si="6"/>
        <v>15</v>
      </c>
      <c r="C145">
        <f t="shared" si="7"/>
        <v>3</v>
      </c>
      <c r="D145">
        <v>9065</v>
      </c>
      <c r="E145" s="1">
        <f>IF(MOD(A145,10)=9,VLOOKUP(B145,balacne!K:O,5,FALSE),VLOOKUP(B145,balacne!K:O,2,FALSE))</f>
        <v>500</v>
      </c>
      <c r="F145" s="1">
        <f t="shared" si="8"/>
        <v>116</v>
      </c>
      <c r="G145">
        <f>IF(OR(MOD(A145,10)=0,MOD(A145,10)=3,MOD(A145,10)=6),VLOOKUP(B145,balacne!T:X,2,FALSE),IF(OR(MOD(A145,10)=1,MOD(A145,10)=4,MOD(A145,10)=7),VLOOKUP(B145,balacne!T:X,3,FALSE),IF(OR(MOD(A145,10)=2,MOD(A145,10)=5,MOD(A145,10)=8),VLOOKUP(B145,balacne!T:X,4,FALSE),IF(MOD(A145,10)=9,VLOOKUP(B145,balacne!T:X,5,FALSE),0))))</f>
        <v>5.5E-2</v>
      </c>
    </row>
    <row r="146" spans="1:7" x14ac:dyDescent="0.3">
      <c r="A146">
        <v>144</v>
      </c>
      <c r="B146">
        <f t="shared" si="6"/>
        <v>15</v>
      </c>
      <c r="C146">
        <f t="shared" si="7"/>
        <v>4</v>
      </c>
      <c r="D146">
        <v>9065</v>
      </c>
      <c r="E146" s="1">
        <f>IF(MOD(A146,10)=9,VLOOKUP(B146,balacne!K:O,5,FALSE),VLOOKUP(B146,balacne!K:O,2,FALSE))</f>
        <v>500</v>
      </c>
      <c r="F146" s="1">
        <f t="shared" si="8"/>
        <v>117</v>
      </c>
      <c r="G146">
        <f>IF(OR(MOD(A146,10)=0,MOD(A146,10)=3,MOD(A146,10)=6),VLOOKUP(B146,balacne!T:X,2,FALSE),IF(OR(MOD(A146,10)=1,MOD(A146,10)=4,MOD(A146,10)=7),VLOOKUP(B146,balacne!T:X,3,FALSE),IF(OR(MOD(A146,10)=2,MOD(A146,10)=5,MOD(A146,10)=8),VLOOKUP(B146,balacne!T:X,4,FALSE),IF(MOD(A146,10)=9,VLOOKUP(B146,balacne!T:X,5,FALSE),0))))</f>
        <v>0.01</v>
      </c>
    </row>
    <row r="147" spans="1:7" x14ac:dyDescent="0.3">
      <c r="A147">
        <v>145</v>
      </c>
      <c r="B147">
        <f t="shared" si="6"/>
        <v>15</v>
      </c>
      <c r="C147">
        <f t="shared" si="7"/>
        <v>5</v>
      </c>
      <c r="D147">
        <v>9065</v>
      </c>
      <c r="E147" s="1">
        <f>IF(MOD(A147,10)=9,VLOOKUP(B147,balacne!K:O,5,FALSE),VLOOKUP(B147,balacne!K:O,2,FALSE))</f>
        <v>500</v>
      </c>
      <c r="F147" s="1">
        <f t="shared" si="8"/>
        <v>118</v>
      </c>
      <c r="G147">
        <f>IF(OR(MOD(A147,10)=0,MOD(A147,10)=3,MOD(A147,10)=6),VLOOKUP(B147,balacne!T:X,2,FALSE),IF(OR(MOD(A147,10)=1,MOD(A147,10)=4,MOD(A147,10)=7),VLOOKUP(B147,balacne!T:X,3,FALSE),IF(OR(MOD(A147,10)=2,MOD(A147,10)=5,MOD(A147,10)=8),VLOOKUP(B147,balacne!T:X,4,FALSE),IF(MOD(A147,10)=9,VLOOKUP(B147,balacne!T:X,5,FALSE),0))))</f>
        <v>5.0000000000000001E-3</v>
      </c>
    </row>
    <row r="148" spans="1:7" x14ac:dyDescent="0.3">
      <c r="A148">
        <v>146</v>
      </c>
      <c r="B148">
        <f t="shared" si="6"/>
        <v>15</v>
      </c>
      <c r="C148">
        <f t="shared" si="7"/>
        <v>6</v>
      </c>
      <c r="D148">
        <v>9065</v>
      </c>
      <c r="E148" s="1">
        <f>IF(MOD(A148,10)=9,VLOOKUP(B148,balacne!K:O,5,FALSE),VLOOKUP(B148,balacne!K:O,2,FALSE))</f>
        <v>500</v>
      </c>
      <c r="F148" s="1">
        <f t="shared" si="8"/>
        <v>116</v>
      </c>
      <c r="G148">
        <f>IF(OR(MOD(A148,10)=0,MOD(A148,10)=3,MOD(A148,10)=6),VLOOKUP(B148,balacne!T:X,2,FALSE),IF(OR(MOD(A148,10)=1,MOD(A148,10)=4,MOD(A148,10)=7),VLOOKUP(B148,balacne!T:X,3,FALSE),IF(OR(MOD(A148,10)=2,MOD(A148,10)=5,MOD(A148,10)=8),VLOOKUP(B148,balacne!T:X,4,FALSE),IF(MOD(A148,10)=9,VLOOKUP(B148,balacne!T:X,5,FALSE),0))))</f>
        <v>5.5E-2</v>
      </c>
    </row>
    <row r="149" spans="1:7" x14ac:dyDescent="0.3">
      <c r="A149">
        <v>147</v>
      </c>
      <c r="B149">
        <f t="shared" si="6"/>
        <v>15</v>
      </c>
      <c r="C149">
        <f t="shared" si="7"/>
        <v>7</v>
      </c>
      <c r="D149">
        <v>9065</v>
      </c>
      <c r="E149" s="1">
        <f>IF(MOD(A149,10)=9,VLOOKUP(B149,balacne!K:O,5,FALSE),VLOOKUP(B149,balacne!K:O,2,FALSE))</f>
        <v>500</v>
      </c>
      <c r="F149" s="1">
        <f t="shared" si="8"/>
        <v>117</v>
      </c>
      <c r="G149">
        <f>IF(OR(MOD(A149,10)=0,MOD(A149,10)=3,MOD(A149,10)=6),VLOOKUP(B149,balacne!T:X,2,FALSE),IF(OR(MOD(A149,10)=1,MOD(A149,10)=4,MOD(A149,10)=7),VLOOKUP(B149,balacne!T:X,3,FALSE),IF(OR(MOD(A149,10)=2,MOD(A149,10)=5,MOD(A149,10)=8),VLOOKUP(B149,balacne!T:X,4,FALSE),IF(MOD(A149,10)=9,VLOOKUP(B149,balacne!T:X,5,FALSE),0))))</f>
        <v>0.01</v>
      </c>
    </row>
    <row r="150" spans="1:7" x14ac:dyDescent="0.3">
      <c r="A150">
        <v>148</v>
      </c>
      <c r="B150">
        <f t="shared" si="6"/>
        <v>15</v>
      </c>
      <c r="C150">
        <f t="shared" si="7"/>
        <v>8</v>
      </c>
      <c r="D150">
        <v>9065</v>
      </c>
      <c r="E150" s="1">
        <f>IF(MOD(A150,10)=9,VLOOKUP(B150,balacne!K:O,5,FALSE),VLOOKUP(B150,balacne!K:O,2,FALSE))</f>
        <v>500</v>
      </c>
      <c r="F150" s="1">
        <f t="shared" si="8"/>
        <v>118</v>
      </c>
      <c r="G150">
        <f>IF(OR(MOD(A150,10)=0,MOD(A150,10)=3,MOD(A150,10)=6),VLOOKUP(B150,balacne!T:X,2,FALSE),IF(OR(MOD(A150,10)=1,MOD(A150,10)=4,MOD(A150,10)=7),VLOOKUP(B150,balacne!T:X,3,FALSE),IF(OR(MOD(A150,10)=2,MOD(A150,10)=5,MOD(A150,10)=8),VLOOKUP(B150,balacne!T:X,4,FALSE),IF(MOD(A150,10)=9,VLOOKUP(B150,balacne!T:X,5,FALSE),0))))</f>
        <v>5.0000000000000001E-3</v>
      </c>
    </row>
    <row r="151" spans="1:7" x14ac:dyDescent="0.3">
      <c r="A151">
        <v>149</v>
      </c>
      <c r="B151">
        <f t="shared" si="6"/>
        <v>15</v>
      </c>
      <c r="C151">
        <f t="shared" si="7"/>
        <v>9</v>
      </c>
      <c r="D151">
        <v>9065</v>
      </c>
      <c r="E151" s="1">
        <f>IF(MOD(A151,10)=9,VLOOKUP(B151,balacne!K:O,5,FALSE),VLOOKUP(B151,balacne!K:O,2,FALSE))</f>
        <v>1500</v>
      </c>
      <c r="F151" s="1">
        <f t="shared" si="8"/>
        <v>108</v>
      </c>
      <c r="G151">
        <f>IF(OR(MOD(A151,10)=0,MOD(A151,10)=3,MOD(A151,10)=6),VLOOKUP(B151,balacne!T:X,2,FALSE),IF(OR(MOD(A151,10)=1,MOD(A151,10)=4,MOD(A151,10)=7),VLOOKUP(B151,balacne!T:X,3,FALSE),IF(OR(MOD(A151,10)=2,MOD(A151,10)=5,MOD(A151,10)=8),VLOOKUP(B151,balacne!T:X,4,FALSE),IF(MOD(A151,10)=9,VLOOKUP(B151,balacne!T:X,5,FALSE),0))))</f>
        <v>0.02</v>
      </c>
    </row>
    <row r="152" spans="1:7" x14ac:dyDescent="0.3">
      <c r="A152">
        <v>150</v>
      </c>
      <c r="B152">
        <f t="shared" si="6"/>
        <v>16</v>
      </c>
      <c r="C152">
        <f t="shared" si="7"/>
        <v>0</v>
      </c>
      <c r="D152">
        <v>9065</v>
      </c>
      <c r="E152" s="1">
        <f>IF(MOD(A152,10)=9,VLOOKUP(B152,balacne!K:O,5,FALSE),VLOOKUP(B152,balacne!K:O,2,FALSE))</f>
        <v>1000</v>
      </c>
      <c r="F152" s="1">
        <f t="shared" si="8"/>
        <v>116</v>
      </c>
      <c r="G152">
        <f>IF(OR(MOD(A152,10)=0,MOD(A152,10)=3,MOD(A152,10)=6),VLOOKUP(B152,balacne!T:X,2,FALSE),IF(OR(MOD(A152,10)=1,MOD(A152,10)=4,MOD(A152,10)=7),VLOOKUP(B152,balacne!T:X,3,FALSE),IF(OR(MOD(A152,10)=2,MOD(A152,10)=5,MOD(A152,10)=8),VLOOKUP(B152,balacne!T:X,4,FALSE),IF(MOD(A152,10)=9,VLOOKUP(B152,balacne!T:X,5,FALSE),0))))</f>
        <v>5.5E-2</v>
      </c>
    </row>
    <row r="153" spans="1:7" x14ac:dyDescent="0.3">
      <c r="A153">
        <v>151</v>
      </c>
      <c r="B153">
        <f t="shared" si="6"/>
        <v>16</v>
      </c>
      <c r="C153">
        <f t="shared" si="7"/>
        <v>1</v>
      </c>
      <c r="D153">
        <v>9065</v>
      </c>
      <c r="E153" s="1">
        <f>IF(MOD(A153,10)=9,VLOOKUP(B153,balacne!K:O,5,FALSE),VLOOKUP(B153,balacne!K:O,2,FALSE))</f>
        <v>1000</v>
      </c>
      <c r="F153" s="1">
        <f t="shared" si="8"/>
        <v>117</v>
      </c>
      <c r="G153">
        <f>IF(OR(MOD(A153,10)=0,MOD(A153,10)=3,MOD(A153,10)=6),VLOOKUP(B153,balacne!T:X,2,FALSE),IF(OR(MOD(A153,10)=1,MOD(A153,10)=4,MOD(A153,10)=7),VLOOKUP(B153,balacne!T:X,3,FALSE),IF(OR(MOD(A153,10)=2,MOD(A153,10)=5,MOD(A153,10)=8),VLOOKUP(B153,balacne!T:X,4,FALSE),IF(MOD(A153,10)=9,VLOOKUP(B153,balacne!T:X,5,FALSE),0))))</f>
        <v>0.01</v>
      </c>
    </row>
    <row r="154" spans="1:7" x14ac:dyDescent="0.3">
      <c r="A154">
        <v>152</v>
      </c>
      <c r="B154">
        <f t="shared" si="6"/>
        <v>16</v>
      </c>
      <c r="C154">
        <f t="shared" si="7"/>
        <v>2</v>
      </c>
      <c r="D154">
        <v>9065</v>
      </c>
      <c r="E154" s="1">
        <f>IF(MOD(A154,10)=9,VLOOKUP(B154,balacne!K:O,5,FALSE),VLOOKUP(B154,balacne!K:O,2,FALSE))</f>
        <v>1000</v>
      </c>
      <c r="F154" s="1">
        <f t="shared" si="8"/>
        <v>118</v>
      </c>
      <c r="G154">
        <f>IF(OR(MOD(A154,10)=0,MOD(A154,10)=3,MOD(A154,10)=6),VLOOKUP(B154,balacne!T:X,2,FALSE),IF(OR(MOD(A154,10)=1,MOD(A154,10)=4,MOD(A154,10)=7),VLOOKUP(B154,balacne!T:X,3,FALSE),IF(OR(MOD(A154,10)=2,MOD(A154,10)=5,MOD(A154,10)=8),VLOOKUP(B154,balacne!T:X,4,FALSE),IF(MOD(A154,10)=9,VLOOKUP(B154,balacne!T:X,5,FALSE),0))))</f>
        <v>5.0000000000000001E-3</v>
      </c>
    </row>
    <row r="155" spans="1:7" x14ac:dyDescent="0.3">
      <c r="A155">
        <v>153</v>
      </c>
      <c r="B155">
        <f t="shared" si="6"/>
        <v>16</v>
      </c>
      <c r="C155">
        <f t="shared" si="7"/>
        <v>3</v>
      </c>
      <c r="D155">
        <v>9065</v>
      </c>
      <c r="E155" s="1">
        <f>IF(MOD(A155,10)=9,VLOOKUP(B155,balacne!K:O,5,FALSE),VLOOKUP(B155,balacne!K:O,2,FALSE))</f>
        <v>1000</v>
      </c>
      <c r="F155" s="1">
        <f t="shared" si="8"/>
        <v>116</v>
      </c>
      <c r="G155">
        <f>IF(OR(MOD(A155,10)=0,MOD(A155,10)=3,MOD(A155,10)=6),VLOOKUP(B155,balacne!T:X,2,FALSE),IF(OR(MOD(A155,10)=1,MOD(A155,10)=4,MOD(A155,10)=7),VLOOKUP(B155,balacne!T:X,3,FALSE),IF(OR(MOD(A155,10)=2,MOD(A155,10)=5,MOD(A155,10)=8),VLOOKUP(B155,balacne!T:X,4,FALSE),IF(MOD(A155,10)=9,VLOOKUP(B155,balacne!T:X,5,FALSE),0))))</f>
        <v>5.5E-2</v>
      </c>
    </row>
    <row r="156" spans="1:7" x14ac:dyDescent="0.3">
      <c r="A156">
        <v>154</v>
      </c>
      <c r="B156">
        <f t="shared" si="6"/>
        <v>16</v>
      </c>
      <c r="C156">
        <f t="shared" si="7"/>
        <v>4</v>
      </c>
      <c r="D156">
        <v>9065</v>
      </c>
      <c r="E156" s="1">
        <f>IF(MOD(A156,10)=9,VLOOKUP(B156,balacne!K:O,5,FALSE),VLOOKUP(B156,balacne!K:O,2,FALSE))</f>
        <v>1000</v>
      </c>
      <c r="F156" s="1">
        <f t="shared" si="8"/>
        <v>117</v>
      </c>
      <c r="G156">
        <f>IF(OR(MOD(A156,10)=0,MOD(A156,10)=3,MOD(A156,10)=6),VLOOKUP(B156,balacne!T:X,2,FALSE),IF(OR(MOD(A156,10)=1,MOD(A156,10)=4,MOD(A156,10)=7),VLOOKUP(B156,balacne!T:X,3,FALSE),IF(OR(MOD(A156,10)=2,MOD(A156,10)=5,MOD(A156,10)=8),VLOOKUP(B156,balacne!T:X,4,FALSE),IF(MOD(A156,10)=9,VLOOKUP(B156,balacne!T:X,5,FALSE),0))))</f>
        <v>0.01</v>
      </c>
    </row>
    <row r="157" spans="1:7" x14ac:dyDescent="0.3">
      <c r="A157">
        <v>155</v>
      </c>
      <c r="B157">
        <f t="shared" si="6"/>
        <v>16</v>
      </c>
      <c r="C157">
        <f t="shared" si="7"/>
        <v>5</v>
      </c>
      <c r="D157">
        <v>9065</v>
      </c>
      <c r="E157" s="1">
        <f>IF(MOD(A157,10)=9,VLOOKUP(B157,balacne!K:O,5,FALSE),VLOOKUP(B157,balacne!K:O,2,FALSE))</f>
        <v>1000</v>
      </c>
      <c r="F157" s="1">
        <f t="shared" si="8"/>
        <v>118</v>
      </c>
      <c r="G157">
        <f>IF(OR(MOD(A157,10)=0,MOD(A157,10)=3,MOD(A157,10)=6),VLOOKUP(B157,balacne!T:X,2,FALSE),IF(OR(MOD(A157,10)=1,MOD(A157,10)=4,MOD(A157,10)=7),VLOOKUP(B157,balacne!T:X,3,FALSE),IF(OR(MOD(A157,10)=2,MOD(A157,10)=5,MOD(A157,10)=8),VLOOKUP(B157,balacne!T:X,4,FALSE),IF(MOD(A157,10)=9,VLOOKUP(B157,balacne!T:X,5,FALSE),0))))</f>
        <v>5.0000000000000001E-3</v>
      </c>
    </row>
    <row r="158" spans="1:7" x14ac:dyDescent="0.3">
      <c r="A158">
        <v>156</v>
      </c>
      <c r="B158">
        <f t="shared" si="6"/>
        <v>16</v>
      </c>
      <c r="C158">
        <f t="shared" si="7"/>
        <v>6</v>
      </c>
      <c r="D158">
        <v>9065</v>
      </c>
      <c r="E158" s="1">
        <f>IF(MOD(A158,10)=9,VLOOKUP(B158,balacne!K:O,5,FALSE),VLOOKUP(B158,balacne!K:O,2,FALSE))</f>
        <v>1000</v>
      </c>
      <c r="F158" s="1">
        <f t="shared" si="8"/>
        <v>116</v>
      </c>
      <c r="G158">
        <f>IF(OR(MOD(A158,10)=0,MOD(A158,10)=3,MOD(A158,10)=6),VLOOKUP(B158,balacne!T:X,2,FALSE),IF(OR(MOD(A158,10)=1,MOD(A158,10)=4,MOD(A158,10)=7),VLOOKUP(B158,balacne!T:X,3,FALSE),IF(OR(MOD(A158,10)=2,MOD(A158,10)=5,MOD(A158,10)=8),VLOOKUP(B158,balacne!T:X,4,FALSE),IF(MOD(A158,10)=9,VLOOKUP(B158,balacne!T:X,5,FALSE),0))))</f>
        <v>5.5E-2</v>
      </c>
    </row>
    <row r="159" spans="1:7" x14ac:dyDescent="0.3">
      <c r="A159">
        <v>157</v>
      </c>
      <c r="B159">
        <f t="shared" si="6"/>
        <v>16</v>
      </c>
      <c r="C159">
        <f t="shared" si="7"/>
        <v>7</v>
      </c>
      <c r="D159">
        <v>9065</v>
      </c>
      <c r="E159" s="1">
        <f>IF(MOD(A159,10)=9,VLOOKUP(B159,balacne!K:O,5,FALSE),VLOOKUP(B159,balacne!K:O,2,FALSE))</f>
        <v>1000</v>
      </c>
      <c r="F159" s="1">
        <f t="shared" si="8"/>
        <v>117</v>
      </c>
      <c r="G159">
        <f>IF(OR(MOD(A159,10)=0,MOD(A159,10)=3,MOD(A159,10)=6),VLOOKUP(B159,balacne!T:X,2,FALSE),IF(OR(MOD(A159,10)=1,MOD(A159,10)=4,MOD(A159,10)=7),VLOOKUP(B159,balacne!T:X,3,FALSE),IF(OR(MOD(A159,10)=2,MOD(A159,10)=5,MOD(A159,10)=8),VLOOKUP(B159,balacne!T:X,4,FALSE),IF(MOD(A159,10)=9,VLOOKUP(B159,balacne!T:X,5,FALSE),0))))</f>
        <v>0.01</v>
      </c>
    </row>
    <row r="160" spans="1:7" x14ac:dyDescent="0.3">
      <c r="A160">
        <v>158</v>
      </c>
      <c r="B160">
        <f t="shared" si="6"/>
        <v>16</v>
      </c>
      <c r="C160">
        <f t="shared" si="7"/>
        <v>8</v>
      </c>
      <c r="D160">
        <v>9065</v>
      </c>
      <c r="E160" s="1">
        <f>IF(MOD(A160,10)=9,VLOOKUP(B160,balacne!K:O,5,FALSE),VLOOKUP(B160,balacne!K:O,2,FALSE))</f>
        <v>1000</v>
      </c>
      <c r="F160" s="1">
        <f t="shared" si="8"/>
        <v>118</v>
      </c>
      <c r="G160">
        <f>IF(OR(MOD(A160,10)=0,MOD(A160,10)=3,MOD(A160,10)=6),VLOOKUP(B160,balacne!T:X,2,FALSE),IF(OR(MOD(A160,10)=1,MOD(A160,10)=4,MOD(A160,10)=7),VLOOKUP(B160,balacne!T:X,3,FALSE),IF(OR(MOD(A160,10)=2,MOD(A160,10)=5,MOD(A160,10)=8),VLOOKUP(B160,balacne!T:X,4,FALSE),IF(MOD(A160,10)=9,VLOOKUP(B160,balacne!T:X,5,FALSE),0))))</f>
        <v>5.0000000000000001E-3</v>
      </c>
    </row>
    <row r="161" spans="1:7" x14ac:dyDescent="0.3">
      <c r="A161">
        <v>159</v>
      </c>
      <c r="B161">
        <f t="shared" si="6"/>
        <v>16</v>
      </c>
      <c r="C161">
        <f t="shared" si="7"/>
        <v>9</v>
      </c>
      <c r="D161">
        <v>9065</v>
      </c>
      <c r="E161" s="1">
        <f>IF(MOD(A161,10)=9,VLOOKUP(B161,balacne!K:O,5,FALSE),VLOOKUP(B161,balacne!K:O,2,FALSE))</f>
        <v>3000</v>
      </c>
      <c r="F161" s="1">
        <f t="shared" si="8"/>
        <v>108</v>
      </c>
      <c r="G161">
        <f>IF(OR(MOD(A161,10)=0,MOD(A161,10)=3,MOD(A161,10)=6),VLOOKUP(B161,balacne!T:X,2,FALSE),IF(OR(MOD(A161,10)=1,MOD(A161,10)=4,MOD(A161,10)=7),VLOOKUP(B161,balacne!T:X,3,FALSE),IF(OR(MOD(A161,10)=2,MOD(A161,10)=5,MOD(A161,10)=8),VLOOKUP(B161,balacne!T:X,4,FALSE),IF(MOD(A161,10)=9,VLOOKUP(B161,balacne!T:X,5,FALSE),0))))</f>
        <v>0.02</v>
      </c>
    </row>
    <row r="162" spans="1:7" x14ac:dyDescent="0.3">
      <c r="A162">
        <v>160</v>
      </c>
      <c r="B162">
        <f t="shared" si="6"/>
        <v>17</v>
      </c>
      <c r="C162">
        <f t="shared" si="7"/>
        <v>0</v>
      </c>
      <c r="D162">
        <v>9065</v>
      </c>
      <c r="E162" s="1">
        <f>IF(MOD(A162,10)=9,VLOOKUP(B162,balacne!K:O,5,FALSE),VLOOKUP(B162,balacne!K:O,2,FALSE))</f>
        <v>1000</v>
      </c>
      <c r="F162" s="1">
        <f t="shared" si="8"/>
        <v>116</v>
      </c>
      <c r="G162">
        <f>IF(OR(MOD(A162,10)=0,MOD(A162,10)=3,MOD(A162,10)=6),VLOOKUP(B162,balacne!T:X,2,FALSE),IF(OR(MOD(A162,10)=1,MOD(A162,10)=4,MOD(A162,10)=7),VLOOKUP(B162,balacne!T:X,3,FALSE),IF(OR(MOD(A162,10)=2,MOD(A162,10)=5,MOD(A162,10)=8),VLOOKUP(B162,balacne!T:X,4,FALSE),IF(MOD(A162,10)=9,VLOOKUP(B162,balacne!T:X,5,FALSE),0))))</f>
        <v>5.5E-2</v>
      </c>
    </row>
    <row r="163" spans="1:7" x14ac:dyDescent="0.3">
      <c r="A163">
        <v>161</v>
      </c>
      <c r="B163">
        <f t="shared" si="6"/>
        <v>17</v>
      </c>
      <c r="C163">
        <f t="shared" si="7"/>
        <v>1</v>
      </c>
      <c r="D163">
        <v>9065</v>
      </c>
      <c r="E163" s="1">
        <f>IF(MOD(A163,10)=9,VLOOKUP(B163,balacne!K:O,5,FALSE),VLOOKUP(B163,balacne!K:O,2,FALSE))</f>
        <v>1000</v>
      </c>
      <c r="F163" s="1">
        <f t="shared" si="8"/>
        <v>117</v>
      </c>
      <c r="G163">
        <f>IF(OR(MOD(A163,10)=0,MOD(A163,10)=3,MOD(A163,10)=6),VLOOKUP(B163,balacne!T:X,2,FALSE),IF(OR(MOD(A163,10)=1,MOD(A163,10)=4,MOD(A163,10)=7),VLOOKUP(B163,balacne!T:X,3,FALSE),IF(OR(MOD(A163,10)=2,MOD(A163,10)=5,MOD(A163,10)=8),VLOOKUP(B163,balacne!T:X,4,FALSE),IF(MOD(A163,10)=9,VLOOKUP(B163,balacne!T:X,5,FALSE),0))))</f>
        <v>0.01</v>
      </c>
    </row>
    <row r="164" spans="1:7" x14ac:dyDescent="0.3">
      <c r="A164">
        <v>162</v>
      </c>
      <c r="B164">
        <f t="shared" si="6"/>
        <v>17</v>
      </c>
      <c r="C164">
        <f t="shared" si="7"/>
        <v>2</v>
      </c>
      <c r="D164">
        <v>9065</v>
      </c>
      <c r="E164" s="1">
        <f>IF(MOD(A164,10)=9,VLOOKUP(B164,balacne!K:O,5,FALSE),VLOOKUP(B164,balacne!K:O,2,FALSE))</f>
        <v>1000</v>
      </c>
      <c r="F164" s="1">
        <f t="shared" si="8"/>
        <v>118</v>
      </c>
      <c r="G164">
        <f>IF(OR(MOD(A164,10)=0,MOD(A164,10)=3,MOD(A164,10)=6),VLOOKUP(B164,balacne!T:X,2,FALSE),IF(OR(MOD(A164,10)=1,MOD(A164,10)=4,MOD(A164,10)=7),VLOOKUP(B164,balacne!T:X,3,FALSE),IF(OR(MOD(A164,10)=2,MOD(A164,10)=5,MOD(A164,10)=8),VLOOKUP(B164,balacne!T:X,4,FALSE),IF(MOD(A164,10)=9,VLOOKUP(B164,balacne!T:X,5,FALSE),0))))</f>
        <v>5.0000000000000001E-3</v>
      </c>
    </row>
    <row r="165" spans="1:7" x14ac:dyDescent="0.3">
      <c r="A165">
        <v>163</v>
      </c>
      <c r="B165">
        <f t="shared" si="6"/>
        <v>17</v>
      </c>
      <c r="C165">
        <f t="shared" si="7"/>
        <v>3</v>
      </c>
      <c r="D165">
        <v>9065</v>
      </c>
      <c r="E165" s="1">
        <f>IF(MOD(A165,10)=9,VLOOKUP(B165,balacne!K:O,5,FALSE),VLOOKUP(B165,balacne!K:O,2,FALSE))</f>
        <v>1000</v>
      </c>
      <c r="F165" s="1">
        <f t="shared" si="8"/>
        <v>116</v>
      </c>
      <c r="G165">
        <f>IF(OR(MOD(A165,10)=0,MOD(A165,10)=3,MOD(A165,10)=6),VLOOKUP(B165,balacne!T:X,2,FALSE),IF(OR(MOD(A165,10)=1,MOD(A165,10)=4,MOD(A165,10)=7),VLOOKUP(B165,balacne!T:X,3,FALSE),IF(OR(MOD(A165,10)=2,MOD(A165,10)=5,MOD(A165,10)=8),VLOOKUP(B165,balacne!T:X,4,FALSE),IF(MOD(A165,10)=9,VLOOKUP(B165,balacne!T:X,5,FALSE),0))))</f>
        <v>5.5E-2</v>
      </c>
    </row>
    <row r="166" spans="1:7" x14ac:dyDescent="0.3">
      <c r="A166">
        <v>164</v>
      </c>
      <c r="B166">
        <f t="shared" si="6"/>
        <v>17</v>
      </c>
      <c r="C166">
        <f t="shared" si="7"/>
        <v>4</v>
      </c>
      <c r="D166">
        <v>9065</v>
      </c>
      <c r="E166" s="1">
        <f>IF(MOD(A166,10)=9,VLOOKUP(B166,balacne!K:O,5,FALSE),VLOOKUP(B166,balacne!K:O,2,FALSE))</f>
        <v>1000</v>
      </c>
      <c r="F166" s="1">
        <f t="shared" si="8"/>
        <v>117</v>
      </c>
      <c r="G166">
        <f>IF(OR(MOD(A166,10)=0,MOD(A166,10)=3,MOD(A166,10)=6),VLOOKUP(B166,balacne!T:X,2,FALSE),IF(OR(MOD(A166,10)=1,MOD(A166,10)=4,MOD(A166,10)=7),VLOOKUP(B166,balacne!T:X,3,FALSE),IF(OR(MOD(A166,10)=2,MOD(A166,10)=5,MOD(A166,10)=8),VLOOKUP(B166,balacne!T:X,4,FALSE),IF(MOD(A166,10)=9,VLOOKUP(B166,balacne!T:X,5,FALSE),0))))</f>
        <v>0.01</v>
      </c>
    </row>
    <row r="167" spans="1:7" x14ac:dyDescent="0.3">
      <c r="A167">
        <v>165</v>
      </c>
      <c r="B167">
        <f t="shared" si="6"/>
        <v>17</v>
      </c>
      <c r="C167">
        <f t="shared" si="7"/>
        <v>5</v>
      </c>
      <c r="D167">
        <v>9065</v>
      </c>
      <c r="E167" s="1">
        <f>IF(MOD(A167,10)=9,VLOOKUP(B167,balacne!K:O,5,FALSE),VLOOKUP(B167,balacne!K:O,2,FALSE))</f>
        <v>1000</v>
      </c>
      <c r="F167" s="1">
        <f t="shared" si="8"/>
        <v>118</v>
      </c>
      <c r="G167">
        <f>IF(OR(MOD(A167,10)=0,MOD(A167,10)=3,MOD(A167,10)=6),VLOOKUP(B167,balacne!T:X,2,FALSE),IF(OR(MOD(A167,10)=1,MOD(A167,10)=4,MOD(A167,10)=7),VLOOKUP(B167,balacne!T:X,3,FALSE),IF(OR(MOD(A167,10)=2,MOD(A167,10)=5,MOD(A167,10)=8),VLOOKUP(B167,balacne!T:X,4,FALSE),IF(MOD(A167,10)=9,VLOOKUP(B167,balacne!T:X,5,FALSE),0))))</f>
        <v>5.0000000000000001E-3</v>
      </c>
    </row>
    <row r="168" spans="1:7" x14ac:dyDescent="0.3">
      <c r="A168">
        <v>166</v>
      </c>
      <c r="B168">
        <f t="shared" si="6"/>
        <v>17</v>
      </c>
      <c r="C168">
        <f t="shared" si="7"/>
        <v>6</v>
      </c>
      <c r="D168">
        <v>9065</v>
      </c>
      <c r="E168" s="1">
        <f>IF(MOD(A168,10)=9,VLOOKUP(B168,balacne!K:O,5,FALSE),VLOOKUP(B168,balacne!K:O,2,FALSE))</f>
        <v>1000</v>
      </c>
      <c r="F168" s="1">
        <f t="shared" si="8"/>
        <v>116</v>
      </c>
      <c r="G168">
        <f>IF(OR(MOD(A168,10)=0,MOD(A168,10)=3,MOD(A168,10)=6),VLOOKUP(B168,balacne!T:X,2,FALSE),IF(OR(MOD(A168,10)=1,MOD(A168,10)=4,MOD(A168,10)=7),VLOOKUP(B168,balacne!T:X,3,FALSE),IF(OR(MOD(A168,10)=2,MOD(A168,10)=5,MOD(A168,10)=8),VLOOKUP(B168,balacne!T:X,4,FALSE),IF(MOD(A168,10)=9,VLOOKUP(B168,balacne!T:X,5,FALSE),0))))</f>
        <v>5.5E-2</v>
      </c>
    </row>
    <row r="169" spans="1:7" x14ac:dyDescent="0.3">
      <c r="A169">
        <v>167</v>
      </c>
      <c r="B169">
        <f t="shared" si="6"/>
        <v>17</v>
      </c>
      <c r="C169">
        <f t="shared" si="7"/>
        <v>7</v>
      </c>
      <c r="D169">
        <v>9065</v>
      </c>
      <c r="E169" s="1">
        <f>IF(MOD(A169,10)=9,VLOOKUP(B169,balacne!K:O,5,FALSE),VLOOKUP(B169,balacne!K:O,2,FALSE))</f>
        <v>1000</v>
      </c>
      <c r="F169" s="1">
        <f t="shared" si="8"/>
        <v>117</v>
      </c>
      <c r="G169">
        <f>IF(OR(MOD(A169,10)=0,MOD(A169,10)=3,MOD(A169,10)=6),VLOOKUP(B169,balacne!T:X,2,FALSE),IF(OR(MOD(A169,10)=1,MOD(A169,10)=4,MOD(A169,10)=7),VLOOKUP(B169,balacne!T:X,3,FALSE),IF(OR(MOD(A169,10)=2,MOD(A169,10)=5,MOD(A169,10)=8),VLOOKUP(B169,balacne!T:X,4,FALSE),IF(MOD(A169,10)=9,VLOOKUP(B169,balacne!T:X,5,FALSE),0))))</f>
        <v>0.01</v>
      </c>
    </row>
    <row r="170" spans="1:7" x14ac:dyDescent="0.3">
      <c r="A170">
        <v>168</v>
      </c>
      <c r="B170">
        <f t="shared" si="6"/>
        <v>17</v>
      </c>
      <c r="C170">
        <f t="shared" si="7"/>
        <v>8</v>
      </c>
      <c r="D170">
        <v>9065</v>
      </c>
      <c r="E170" s="1">
        <f>IF(MOD(A170,10)=9,VLOOKUP(B170,balacne!K:O,5,FALSE),VLOOKUP(B170,balacne!K:O,2,FALSE))</f>
        <v>1000</v>
      </c>
      <c r="F170" s="1">
        <f t="shared" si="8"/>
        <v>118</v>
      </c>
      <c r="G170">
        <f>IF(OR(MOD(A170,10)=0,MOD(A170,10)=3,MOD(A170,10)=6),VLOOKUP(B170,balacne!T:X,2,FALSE),IF(OR(MOD(A170,10)=1,MOD(A170,10)=4,MOD(A170,10)=7),VLOOKUP(B170,balacne!T:X,3,FALSE),IF(OR(MOD(A170,10)=2,MOD(A170,10)=5,MOD(A170,10)=8),VLOOKUP(B170,balacne!T:X,4,FALSE),IF(MOD(A170,10)=9,VLOOKUP(B170,balacne!T:X,5,FALSE),0))))</f>
        <v>5.0000000000000001E-3</v>
      </c>
    </row>
    <row r="171" spans="1:7" x14ac:dyDescent="0.3">
      <c r="A171">
        <v>169</v>
      </c>
      <c r="B171">
        <f t="shared" si="6"/>
        <v>17</v>
      </c>
      <c r="C171">
        <f t="shared" si="7"/>
        <v>9</v>
      </c>
      <c r="D171">
        <v>9065</v>
      </c>
      <c r="E171" s="1">
        <f>IF(MOD(A171,10)=9,VLOOKUP(B171,balacne!K:O,5,FALSE),VLOOKUP(B171,balacne!K:O,2,FALSE))</f>
        <v>3000</v>
      </c>
      <c r="F171" s="1">
        <f t="shared" si="8"/>
        <v>108</v>
      </c>
      <c r="G171">
        <f>IF(OR(MOD(A171,10)=0,MOD(A171,10)=3,MOD(A171,10)=6),VLOOKUP(B171,balacne!T:X,2,FALSE),IF(OR(MOD(A171,10)=1,MOD(A171,10)=4,MOD(A171,10)=7),VLOOKUP(B171,balacne!T:X,3,FALSE),IF(OR(MOD(A171,10)=2,MOD(A171,10)=5,MOD(A171,10)=8),VLOOKUP(B171,balacne!T:X,4,FALSE),IF(MOD(A171,10)=9,VLOOKUP(B171,balacne!T:X,5,FALSE),0))))</f>
        <v>0.02</v>
      </c>
    </row>
    <row r="172" spans="1:7" x14ac:dyDescent="0.3">
      <c r="A172">
        <v>170</v>
      </c>
      <c r="B172">
        <f t="shared" si="6"/>
        <v>18</v>
      </c>
      <c r="C172">
        <f t="shared" si="7"/>
        <v>0</v>
      </c>
      <c r="D172">
        <v>9065</v>
      </c>
      <c r="E172" s="1">
        <f>IF(MOD(A172,10)=9,VLOOKUP(B172,balacne!K:O,5,FALSE),VLOOKUP(B172,balacne!K:O,2,FALSE))</f>
        <v>1000</v>
      </c>
      <c r="F172" s="1">
        <f t="shared" si="8"/>
        <v>116</v>
      </c>
      <c r="G172">
        <f>IF(OR(MOD(A172,10)=0,MOD(A172,10)=3,MOD(A172,10)=6),VLOOKUP(B172,balacne!T:X,2,FALSE),IF(OR(MOD(A172,10)=1,MOD(A172,10)=4,MOD(A172,10)=7),VLOOKUP(B172,balacne!T:X,3,FALSE),IF(OR(MOD(A172,10)=2,MOD(A172,10)=5,MOD(A172,10)=8),VLOOKUP(B172,balacne!T:X,4,FALSE),IF(MOD(A172,10)=9,VLOOKUP(B172,balacne!T:X,5,FALSE),0))))</f>
        <v>5.5E-2</v>
      </c>
    </row>
    <row r="173" spans="1:7" x14ac:dyDescent="0.3">
      <c r="A173">
        <v>171</v>
      </c>
      <c r="B173">
        <f t="shared" si="6"/>
        <v>18</v>
      </c>
      <c r="C173">
        <f t="shared" si="7"/>
        <v>1</v>
      </c>
      <c r="D173">
        <v>9065</v>
      </c>
      <c r="E173" s="1">
        <f>IF(MOD(A173,10)=9,VLOOKUP(B173,balacne!K:O,5,FALSE),VLOOKUP(B173,balacne!K:O,2,FALSE))</f>
        <v>1000</v>
      </c>
      <c r="F173" s="1">
        <f t="shared" si="8"/>
        <v>117</v>
      </c>
      <c r="G173">
        <f>IF(OR(MOD(A173,10)=0,MOD(A173,10)=3,MOD(A173,10)=6),VLOOKUP(B173,balacne!T:X,2,FALSE),IF(OR(MOD(A173,10)=1,MOD(A173,10)=4,MOD(A173,10)=7),VLOOKUP(B173,balacne!T:X,3,FALSE),IF(OR(MOD(A173,10)=2,MOD(A173,10)=5,MOD(A173,10)=8),VLOOKUP(B173,balacne!T:X,4,FALSE),IF(MOD(A173,10)=9,VLOOKUP(B173,balacne!T:X,5,FALSE),0))))</f>
        <v>0.01</v>
      </c>
    </row>
    <row r="174" spans="1:7" x14ac:dyDescent="0.3">
      <c r="A174">
        <v>172</v>
      </c>
      <c r="B174">
        <f t="shared" si="6"/>
        <v>18</v>
      </c>
      <c r="C174">
        <f t="shared" si="7"/>
        <v>2</v>
      </c>
      <c r="D174">
        <v>9065</v>
      </c>
      <c r="E174" s="1">
        <f>IF(MOD(A174,10)=9,VLOOKUP(B174,balacne!K:O,5,FALSE),VLOOKUP(B174,balacne!K:O,2,FALSE))</f>
        <v>1000</v>
      </c>
      <c r="F174" s="1">
        <f t="shared" si="8"/>
        <v>118</v>
      </c>
      <c r="G174">
        <f>IF(OR(MOD(A174,10)=0,MOD(A174,10)=3,MOD(A174,10)=6),VLOOKUP(B174,balacne!T:X,2,FALSE),IF(OR(MOD(A174,10)=1,MOD(A174,10)=4,MOD(A174,10)=7),VLOOKUP(B174,balacne!T:X,3,FALSE),IF(OR(MOD(A174,10)=2,MOD(A174,10)=5,MOD(A174,10)=8),VLOOKUP(B174,balacne!T:X,4,FALSE),IF(MOD(A174,10)=9,VLOOKUP(B174,balacne!T:X,5,FALSE),0))))</f>
        <v>5.0000000000000001E-3</v>
      </c>
    </row>
    <row r="175" spans="1:7" x14ac:dyDescent="0.3">
      <c r="A175">
        <v>173</v>
      </c>
      <c r="B175">
        <f t="shared" si="6"/>
        <v>18</v>
      </c>
      <c r="C175">
        <f t="shared" si="7"/>
        <v>3</v>
      </c>
      <c r="D175">
        <v>9065</v>
      </c>
      <c r="E175" s="1">
        <f>IF(MOD(A175,10)=9,VLOOKUP(B175,balacne!K:O,5,FALSE),VLOOKUP(B175,balacne!K:O,2,FALSE))</f>
        <v>1000</v>
      </c>
      <c r="F175" s="1">
        <f t="shared" si="8"/>
        <v>116</v>
      </c>
      <c r="G175">
        <f>IF(OR(MOD(A175,10)=0,MOD(A175,10)=3,MOD(A175,10)=6),VLOOKUP(B175,balacne!T:X,2,FALSE),IF(OR(MOD(A175,10)=1,MOD(A175,10)=4,MOD(A175,10)=7),VLOOKUP(B175,balacne!T:X,3,FALSE),IF(OR(MOD(A175,10)=2,MOD(A175,10)=5,MOD(A175,10)=8),VLOOKUP(B175,balacne!T:X,4,FALSE),IF(MOD(A175,10)=9,VLOOKUP(B175,balacne!T:X,5,FALSE),0))))</f>
        <v>5.5E-2</v>
      </c>
    </row>
    <row r="176" spans="1:7" x14ac:dyDescent="0.3">
      <c r="A176">
        <v>174</v>
      </c>
      <c r="B176">
        <f t="shared" si="6"/>
        <v>18</v>
      </c>
      <c r="C176">
        <f t="shared" si="7"/>
        <v>4</v>
      </c>
      <c r="D176">
        <v>9065</v>
      </c>
      <c r="E176" s="1">
        <f>IF(MOD(A176,10)=9,VLOOKUP(B176,balacne!K:O,5,FALSE),VLOOKUP(B176,balacne!K:O,2,FALSE))</f>
        <v>1000</v>
      </c>
      <c r="F176" s="1">
        <f t="shared" si="8"/>
        <v>117</v>
      </c>
      <c r="G176">
        <f>IF(OR(MOD(A176,10)=0,MOD(A176,10)=3,MOD(A176,10)=6),VLOOKUP(B176,balacne!T:X,2,FALSE),IF(OR(MOD(A176,10)=1,MOD(A176,10)=4,MOD(A176,10)=7),VLOOKUP(B176,balacne!T:X,3,FALSE),IF(OR(MOD(A176,10)=2,MOD(A176,10)=5,MOD(A176,10)=8),VLOOKUP(B176,balacne!T:X,4,FALSE),IF(MOD(A176,10)=9,VLOOKUP(B176,balacne!T:X,5,FALSE),0))))</f>
        <v>0.01</v>
      </c>
    </row>
    <row r="177" spans="1:7" x14ac:dyDescent="0.3">
      <c r="A177">
        <v>175</v>
      </c>
      <c r="B177">
        <f t="shared" si="6"/>
        <v>18</v>
      </c>
      <c r="C177">
        <f t="shared" si="7"/>
        <v>5</v>
      </c>
      <c r="D177">
        <v>9065</v>
      </c>
      <c r="E177" s="1">
        <f>IF(MOD(A177,10)=9,VLOOKUP(B177,balacne!K:O,5,FALSE),VLOOKUP(B177,balacne!K:O,2,FALSE))</f>
        <v>1000</v>
      </c>
      <c r="F177" s="1">
        <f t="shared" si="8"/>
        <v>118</v>
      </c>
      <c r="G177">
        <f>IF(OR(MOD(A177,10)=0,MOD(A177,10)=3,MOD(A177,10)=6),VLOOKUP(B177,balacne!T:X,2,FALSE),IF(OR(MOD(A177,10)=1,MOD(A177,10)=4,MOD(A177,10)=7),VLOOKUP(B177,balacne!T:X,3,FALSE),IF(OR(MOD(A177,10)=2,MOD(A177,10)=5,MOD(A177,10)=8),VLOOKUP(B177,balacne!T:X,4,FALSE),IF(MOD(A177,10)=9,VLOOKUP(B177,balacne!T:X,5,FALSE),0))))</f>
        <v>5.0000000000000001E-3</v>
      </c>
    </row>
    <row r="178" spans="1:7" x14ac:dyDescent="0.3">
      <c r="A178">
        <v>176</v>
      </c>
      <c r="B178">
        <f t="shared" si="6"/>
        <v>18</v>
      </c>
      <c r="C178">
        <f t="shared" si="7"/>
        <v>6</v>
      </c>
      <c r="D178">
        <v>9065</v>
      </c>
      <c r="E178" s="1">
        <f>IF(MOD(A178,10)=9,VLOOKUP(B178,balacne!K:O,5,FALSE),VLOOKUP(B178,balacne!K:O,2,FALSE))</f>
        <v>1000</v>
      </c>
      <c r="F178" s="1">
        <f t="shared" si="8"/>
        <v>116</v>
      </c>
      <c r="G178">
        <f>IF(OR(MOD(A178,10)=0,MOD(A178,10)=3,MOD(A178,10)=6),VLOOKUP(B178,balacne!T:X,2,FALSE),IF(OR(MOD(A178,10)=1,MOD(A178,10)=4,MOD(A178,10)=7),VLOOKUP(B178,balacne!T:X,3,FALSE),IF(OR(MOD(A178,10)=2,MOD(A178,10)=5,MOD(A178,10)=8),VLOOKUP(B178,balacne!T:X,4,FALSE),IF(MOD(A178,10)=9,VLOOKUP(B178,balacne!T:X,5,FALSE),0))))</f>
        <v>5.5E-2</v>
      </c>
    </row>
    <row r="179" spans="1:7" x14ac:dyDescent="0.3">
      <c r="A179">
        <v>177</v>
      </c>
      <c r="B179">
        <f t="shared" si="6"/>
        <v>18</v>
      </c>
      <c r="C179">
        <f t="shared" si="7"/>
        <v>7</v>
      </c>
      <c r="D179">
        <v>9065</v>
      </c>
      <c r="E179" s="1">
        <f>IF(MOD(A179,10)=9,VLOOKUP(B179,balacne!K:O,5,FALSE),VLOOKUP(B179,balacne!K:O,2,FALSE))</f>
        <v>1000</v>
      </c>
      <c r="F179" s="1">
        <f t="shared" si="8"/>
        <v>117</v>
      </c>
      <c r="G179">
        <f>IF(OR(MOD(A179,10)=0,MOD(A179,10)=3,MOD(A179,10)=6),VLOOKUP(B179,balacne!T:X,2,FALSE),IF(OR(MOD(A179,10)=1,MOD(A179,10)=4,MOD(A179,10)=7),VLOOKUP(B179,balacne!T:X,3,FALSE),IF(OR(MOD(A179,10)=2,MOD(A179,10)=5,MOD(A179,10)=8),VLOOKUP(B179,balacne!T:X,4,FALSE),IF(MOD(A179,10)=9,VLOOKUP(B179,balacne!T:X,5,FALSE),0))))</f>
        <v>0.01</v>
      </c>
    </row>
    <row r="180" spans="1:7" x14ac:dyDescent="0.3">
      <c r="A180">
        <v>178</v>
      </c>
      <c r="B180">
        <f t="shared" si="6"/>
        <v>18</v>
      </c>
      <c r="C180">
        <f t="shared" si="7"/>
        <v>8</v>
      </c>
      <c r="D180">
        <v>9065</v>
      </c>
      <c r="E180" s="1">
        <f>IF(MOD(A180,10)=9,VLOOKUP(B180,balacne!K:O,5,FALSE),VLOOKUP(B180,balacne!K:O,2,FALSE))</f>
        <v>1000</v>
      </c>
      <c r="F180" s="1">
        <f t="shared" si="8"/>
        <v>118</v>
      </c>
      <c r="G180">
        <f>IF(OR(MOD(A180,10)=0,MOD(A180,10)=3,MOD(A180,10)=6),VLOOKUP(B180,balacne!T:X,2,FALSE),IF(OR(MOD(A180,10)=1,MOD(A180,10)=4,MOD(A180,10)=7),VLOOKUP(B180,balacne!T:X,3,FALSE),IF(OR(MOD(A180,10)=2,MOD(A180,10)=5,MOD(A180,10)=8),VLOOKUP(B180,balacne!T:X,4,FALSE),IF(MOD(A180,10)=9,VLOOKUP(B180,balacne!T:X,5,FALSE),0))))</f>
        <v>5.0000000000000001E-3</v>
      </c>
    </row>
    <row r="181" spans="1:7" x14ac:dyDescent="0.3">
      <c r="A181">
        <v>179</v>
      </c>
      <c r="B181">
        <f t="shared" si="6"/>
        <v>18</v>
      </c>
      <c r="C181">
        <f t="shared" si="7"/>
        <v>9</v>
      </c>
      <c r="D181">
        <v>9065</v>
      </c>
      <c r="E181" s="1">
        <f>IF(MOD(A181,10)=9,VLOOKUP(B181,balacne!K:O,5,FALSE),VLOOKUP(B181,balacne!K:O,2,FALSE))</f>
        <v>3000</v>
      </c>
      <c r="F181" s="1">
        <f t="shared" si="8"/>
        <v>108</v>
      </c>
      <c r="G181">
        <f>IF(OR(MOD(A181,10)=0,MOD(A181,10)=3,MOD(A181,10)=6),VLOOKUP(B181,balacne!T:X,2,FALSE),IF(OR(MOD(A181,10)=1,MOD(A181,10)=4,MOD(A181,10)=7),VLOOKUP(B181,balacne!T:X,3,FALSE),IF(OR(MOD(A181,10)=2,MOD(A181,10)=5,MOD(A181,10)=8),VLOOKUP(B181,balacne!T:X,4,FALSE),IF(MOD(A181,10)=9,VLOOKUP(B181,balacne!T:X,5,FALSE),0))))</f>
        <v>0.02</v>
      </c>
    </row>
    <row r="182" spans="1:7" x14ac:dyDescent="0.3">
      <c r="A182">
        <v>180</v>
      </c>
      <c r="B182">
        <f t="shared" si="6"/>
        <v>19</v>
      </c>
      <c r="C182">
        <f t="shared" si="7"/>
        <v>0</v>
      </c>
      <c r="D182">
        <v>9065</v>
      </c>
      <c r="E182" s="1">
        <f>IF(MOD(A182,10)=9,VLOOKUP(B182,balacne!K:O,5,FALSE),VLOOKUP(B182,balacne!K:O,2,FALSE))</f>
        <v>1000</v>
      </c>
      <c r="F182" s="1">
        <f t="shared" si="8"/>
        <v>116</v>
      </c>
      <c r="G182">
        <f>IF(OR(MOD(A182,10)=0,MOD(A182,10)=3,MOD(A182,10)=6),VLOOKUP(B182,balacne!T:X,2,FALSE),IF(OR(MOD(A182,10)=1,MOD(A182,10)=4,MOD(A182,10)=7),VLOOKUP(B182,balacne!T:X,3,FALSE),IF(OR(MOD(A182,10)=2,MOD(A182,10)=5,MOD(A182,10)=8),VLOOKUP(B182,balacne!T:X,4,FALSE),IF(MOD(A182,10)=9,VLOOKUP(B182,balacne!T:X,5,FALSE),0))))</f>
        <v>5.5E-2</v>
      </c>
    </row>
    <row r="183" spans="1:7" x14ac:dyDescent="0.3">
      <c r="A183">
        <v>181</v>
      </c>
      <c r="B183">
        <f t="shared" si="6"/>
        <v>19</v>
      </c>
      <c r="C183">
        <f t="shared" si="7"/>
        <v>1</v>
      </c>
      <c r="D183">
        <v>9065</v>
      </c>
      <c r="E183" s="1">
        <f>IF(MOD(A183,10)=9,VLOOKUP(B183,balacne!K:O,5,FALSE),VLOOKUP(B183,balacne!K:O,2,FALSE))</f>
        <v>1000</v>
      </c>
      <c r="F183" s="1">
        <f t="shared" si="8"/>
        <v>117</v>
      </c>
      <c r="G183">
        <f>IF(OR(MOD(A183,10)=0,MOD(A183,10)=3,MOD(A183,10)=6),VLOOKUP(B183,balacne!T:X,2,FALSE),IF(OR(MOD(A183,10)=1,MOD(A183,10)=4,MOD(A183,10)=7),VLOOKUP(B183,balacne!T:X,3,FALSE),IF(OR(MOD(A183,10)=2,MOD(A183,10)=5,MOD(A183,10)=8),VLOOKUP(B183,balacne!T:X,4,FALSE),IF(MOD(A183,10)=9,VLOOKUP(B183,balacne!T:X,5,FALSE),0))))</f>
        <v>0.01</v>
      </c>
    </row>
    <row r="184" spans="1:7" x14ac:dyDescent="0.3">
      <c r="A184">
        <v>182</v>
      </c>
      <c r="B184">
        <f t="shared" si="6"/>
        <v>19</v>
      </c>
      <c r="C184">
        <f t="shared" si="7"/>
        <v>2</v>
      </c>
      <c r="D184">
        <v>9065</v>
      </c>
      <c r="E184" s="1">
        <f>IF(MOD(A184,10)=9,VLOOKUP(B184,balacne!K:O,5,FALSE),VLOOKUP(B184,balacne!K:O,2,FALSE))</f>
        <v>1000</v>
      </c>
      <c r="F184" s="1">
        <f t="shared" si="8"/>
        <v>118</v>
      </c>
      <c r="G184">
        <f>IF(OR(MOD(A184,10)=0,MOD(A184,10)=3,MOD(A184,10)=6),VLOOKUP(B184,balacne!T:X,2,FALSE),IF(OR(MOD(A184,10)=1,MOD(A184,10)=4,MOD(A184,10)=7),VLOOKUP(B184,balacne!T:X,3,FALSE),IF(OR(MOD(A184,10)=2,MOD(A184,10)=5,MOD(A184,10)=8),VLOOKUP(B184,balacne!T:X,4,FALSE),IF(MOD(A184,10)=9,VLOOKUP(B184,balacne!T:X,5,FALSE),0))))</f>
        <v>5.0000000000000001E-3</v>
      </c>
    </row>
    <row r="185" spans="1:7" x14ac:dyDescent="0.3">
      <c r="A185">
        <v>183</v>
      </c>
      <c r="B185">
        <f t="shared" si="6"/>
        <v>19</v>
      </c>
      <c r="C185">
        <f t="shared" si="7"/>
        <v>3</v>
      </c>
      <c r="D185">
        <v>9065</v>
      </c>
      <c r="E185" s="1">
        <f>IF(MOD(A185,10)=9,VLOOKUP(B185,balacne!K:O,5,FALSE),VLOOKUP(B185,balacne!K:O,2,FALSE))</f>
        <v>1000</v>
      </c>
      <c r="F185" s="1">
        <f t="shared" si="8"/>
        <v>116</v>
      </c>
      <c r="G185">
        <f>IF(OR(MOD(A185,10)=0,MOD(A185,10)=3,MOD(A185,10)=6),VLOOKUP(B185,balacne!T:X,2,FALSE),IF(OR(MOD(A185,10)=1,MOD(A185,10)=4,MOD(A185,10)=7),VLOOKUP(B185,balacne!T:X,3,FALSE),IF(OR(MOD(A185,10)=2,MOD(A185,10)=5,MOD(A185,10)=8),VLOOKUP(B185,balacne!T:X,4,FALSE),IF(MOD(A185,10)=9,VLOOKUP(B185,balacne!T:X,5,FALSE),0))))</f>
        <v>5.5E-2</v>
      </c>
    </row>
    <row r="186" spans="1:7" x14ac:dyDescent="0.3">
      <c r="A186">
        <v>184</v>
      </c>
      <c r="B186">
        <f t="shared" si="6"/>
        <v>19</v>
      </c>
      <c r="C186">
        <f t="shared" si="7"/>
        <v>4</v>
      </c>
      <c r="D186">
        <v>9065</v>
      </c>
      <c r="E186" s="1">
        <f>IF(MOD(A186,10)=9,VLOOKUP(B186,balacne!K:O,5,FALSE),VLOOKUP(B186,balacne!K:O,2,FALSE))</f>
        <v>1000</v>
      </c>
      <c r="F186" s="1">
        <f t="shared" si="8"/>
        <v>117</v>
      </c>
      <c r="G186">
        <f>IF(OR(MOD(A186,10)=0,MOD(A186,10)=3,MOD(A186,10)=6),VLOOKUP(B186,balacne!T:X,2,FALSE),IF(OR(MOD(A186,10)=1,MOD(A186,10)=4,MOD(A186,10)=7),VLOOKUP(B186,balacne!T:X,3,FALSE),IF(OR(MOD(A186,10)=2,MOD(A186,10)=5,MOD(A186,10)=8),VLOOKUP(B186,balacne!T:X,4,FALSE),IF(MOD(A186,10)=9,VLOOKUP(B186,balacne!T:X,5,FALSE),0))))</f>
        <v>0.01</v>
      </c>
    </row>
    <row r="187" spans="1:7" x14ac:dyDescent="0.3">
      <c r="A187">
        <v>185</v>
      </c>
      <c r="B187">
        <f t="shared" si="6"/>
        <v>19</v>
      </c>
      <c r="C187">
        <f t="shared" si="7"/>
        <v>5</v>
      </c>
      <c r="D187">
        <v>9065</v>
      </c>
      <c r="E187" s="1">
        <f>IF(MOD(A187,10)=9,VLOOKUP(B187,balacne!K:O,5,FALSE),VLOOKUP(B187,balacne!K:O,2,FALSE))</f>
        <v>1000</v>
      </c>
      <c r="F187" s="1">
        <f t="shared" si="8"/>
        <v>118</v>
      </c>
      <c r="G187">
        <f>IF(OR(MOD(A187,10)=0,MOD(A187,10)=3,MOD(A187,10)=6),VLOOKUP(B187,balacne!T:X,2,FALSE),IF(OR(MOD(A187,10)=1,MOD(A187,10)=4,MOD(A187,10)=7),VLOOKUP(B187,balacne!T:X,3,FALSE),IF(OR(MOD(A187,10)=2,MOD(A187,10)=5,MOD(A187,10)=8),VLOOKUP(B187,balacne!T:X,4,FALSE),IF(MOD(A187,10)=9,VLOOKUP(B187,balacne!T:X,5,FALSE),0))))</f>
        <v>5.0000000000000001E-3</v>
      </c>
    </row>
    <row r="188" spans="1:7" x14ac:dyDescent="0.3">
      <c r="A188">
        <v>186</v>
      </c>
      <c r="B188">
        <f t="shared" si="6"/>
        <v>19</v>
      </c>
      <c r="C188">
        <f t="shared" si="7"/>
        <v>6</v>
      </c>
      <c r="D188">
        <v>9065</v>
      </c>
      <c r="E188" s="1">
        <f>IF(MOD(A188,10)=9,VLOOKUP(B188,balacne!K:O,5,FALSE),VLOOKUP(B188,balacne!K:O,2,FALSE))</f>
        <v>1000</v>
      </c>
      <c r="F188" s="1">
        <f t="shared" si="8"/>
        <v>116</v>
      </c>
      <c r="G188">
        <f>IF(OR(MOD(A188,10)=0,MOD(A188,10)=3,MOD(A188,10)=6),VLOOKUP(B188,balacne!T:X,2,FALSE),IF(OR(MOD(A188,10)=1,MOD(A188,10)=4,MOD(A188,10)=7),VLOOKUP(B188,balacne!T:X,3,FALSE),IF(OR(MOD(A188,10)=2,MOD(A188,10)=5,MOD(A188,10)=8),VLOOKUP(B188,balacne!T:X,4,FALSE),IF(MOD(A188,10)=9,VLOOKUP(B188,balacne!T:X,5,FALSE),0))))</f>
        <v>5.5E-2</v>
      </c>
    </row>
    <row r="189" spans="1:7" x14ac:dyDescent="0.3">
      <c r="A189">
        <v>187</v>
      </c>
      <c r="B189">
        <f t="shared" si="6"/>
        <v>19</v>
      </c>
      <c r="C189">
        <f t="shared" si="7"/>
        <v>7</v>
      </c>
      <c r="D189">
        <v>9065</v>
      </c>
      <c r="E189" s="1">
        <f>IF(MOD(A189,10)=9,VLOOKUP(B189,balacne!K:O,5,FALSE),VLOOKUP(B189,balacne!K:O,2,FALSE))</f>
        <v>1000</v>
      </c>
      <c r="F189" s="1">
        <f t="shared" si="8"/>
        <v>117</v>
      </c>
      <c r="G189">
        <f>IF(OR(MOD(A189,10)=0,MOD(A189,10)=3,MOD(A189,10)=6),VLOOKUP(B189,balacne!T:X,2,FALSE),IF(OR(MOD(A189,10)=1,MOD(A189,10)=4,MOD(A189,10)=7),VLOOKUP(B189,balacne!T:X,3,FALSE),IF(OR(MOD(A189,10)=2,MOD(A189,10)=5,MOD(A189,10)=8),VLOOKUP(B189,balacne!T:X,4,FALSE),IF(MOD(A189,10)=9,VLOOKUP(B189,balacne!T:X,5,FALSE),0))))</f>
        <v>0.01</v>
      </c>
    </row>
    <row r="190" spans="1:7" x14ac:dyDescent="0.3">
      <c r="A190">
        <v>188</v>
      </c>
      <c r="B190">
        <f t="shared" si="6"/>
        <v>19</v>
      </c>
      <c r="C190">
        <f t="shared" si="7"/>
        <v>8</v>
      </c>
      <c r="D190">
        <v>9065</v>
      </c>
      <c r="E190" s="1">
        <f>IF(MOD(A190,10)=9,VLOOKUP(B190,balacne!K:O,5,FALSE),VLOOKUP(B190,balacne!K:O,2,FALSE))</f>
        <v>1000</v>
      </c>
      <c r="F190" s="1">
        <f t="shared" si="8"/>
        <v>118</v>
      </c>
      <c r="G190">
        <f>IF(OR(MOD(A190,10)=0,MOD(A190,10)=3,MOD(A190,10)=6),VLOOKUP(B190,balacne!T:X,2,FALSE),IF(OR(MOD(A190,10)=1,MOD(A190,10)=4,MOD(A190,10)=7),VLOOKUP(B190,balacne!T:X,3,FALSE),IF(OR(MOD(A190,10)=2,MOD(A190,10)=5,MOD(A190,10)=8),VLOOKUP(B190,balacne!T:X,4,FALSE),IF(MOD(A190,10)=9,VLOOKUP(B190,balacne!T:X,5,FALSE),0))))</f>
        <v>5.0000000000000001E-3</v>
      </c>
    </row>
    <row r="191" spans="1:7" x14ac:dyDescent="0.3">
      <c r="A191">
        <v>189</v>
      </c>
      <c r="B191">
        <f t="shared" si="6"/>
        <v>19</v>
      </c>
      <c r="C191">
        <f t="shared" si="7"/>
        <v>9</v>
      </c>
      <c r="D191">
        <v>9065</v>
      </c>
      <c r="E191" s="1">
        <f>IF(MOD(A191,10)=9,VLOOKUP(B191,balacne!K:O,5,FALSE),VLOOKUP(B191,balacne!K:O,2,FALSE))</f>
        <v>3000</v>
      </c>
      <c r="F191" s="1">
        <f t="shared" si="8"/>
        <v>108</v>
      </c>
      <c r="G191">
        <f>IF(OR(MOD(A191,10)=0,MOD(A191,10)=3,MOD(A191,10)=6),VLOOKUP(B191,balacne!T:X,2,FALSE),IF(OR(MOD(A191,10)=1,MOD(A191,10)=4,MOD(A191,10)=7),VLOOKUP(B191,balacne!T:X,3,FALSE),IF(OR(MOD(A191,10)=2,MOD(A191,10)=5,MOD(A191,10)=8),VLOOKUP(B191,balacne!T:X,4,FALSE),IF(MOD(A191,10)=9,VLOOKUP(B191,balacne!T:X,5,FALSE),0))))</f>
        <v>0.02</v>
      </c>
    </row>
    <row r="192" spans="1:7" x14ac:dyDescent="0.3">
      <c r="A192">
        <v>190</v>
      </c>
      <c r="B192">
        <f t="shared" si="6"/>
        <v>20</v>
      </c>
      <c r="C192">
        <f t="shared" si="7"/>
        <v>0</v>
      </c>
      <c r="D192">
        <v>9065</v>
      </c>
      <c r="E192" s="1">
        <f>IF(MOD(A192,10)=9,VLOOKUP(B192,balacne!K:O,5,FALSE),VLOOKUP(B192,balacne!K:O,2,FALSE))</f>
        <v>1000</v>
      </c>
      <c r="F192" s="1">
        <f t="shared" si="8"/>
        <v>116</v>
      </c>
      <c r="G192">
        <f>IF(OR(MOD(A192,10)=0,MOD(A192,10)=3,MOD(A192,10)=6),VLOOKUP(B192,balacne!T:X,2,FALSE),IF(OR(MOD(A192,10)=1,MOD(A192,10)=4,MOD(A192,10)=7),VLOOKUP(B192,balacne!T:X,3,FALSE),IF(OR(MOD(A192,10)=2,MOD(A192,10)=5,MOD(A192,10)=8),VLOOKUP(B192,balacne!T:X,4,FALSE),IF(MOD(A192,10)=9,VLOOKUP(B192,balacne!T:X,5,FALSE),0))))</f>
        <v>5.5E-2</v>
      </c>
    </row>
    <row r="193" spans="1:7" x14ac:dyDescent="0.3">
      <c r="A193">
        <v>191</v>
      </c>
      <c r="B193">
        <f t="shared" si="6"/>
        <v>20</v>
      </c>
      <c r="C193">
        <f t="shared" si="7"/>
        <v>1</v>
      </c>
      <c r="D193">
        <v>9065</v>
      </c>
      <c r="E193" s="1">
        <f>IF(MOD(A193,10)=9,VLOOKUP(B193,balacne!K:O,5,FALSE),VLOOKUP(B193,balacne!K:O,2,FALSE))</f>
        <v>1000</v>
      </c>
      <c r="F193" s="1">
        <f t="shared" si="8"/>
        <v>117</v>
      </c>
      <c r="G193">
        <f>IF(OR(MOD(A193,10)=0,MOD(A193,10)=3,MOD(A193,10)=6),VLOOKUP(B193,balacne!T:X,2,FALSE),IF(OR(MOD(A193,10)=1,MOD(A193,10)=4,MOD(A193,10)=7),VLOOKUP(B193,balacne!T:X,3,FALSE),IF(OR(MOD(A193,10)=2,MOD(A193,10)=5,MOD(A193,10)=8),VLOOKUP(B193,balacne!T:X,4,FALSE),IF(MOD(A193,10)=9,VLOOKUP(B193,balacne!T:X,5,FALSE),0))))</f>
        <v>1.0999999999999999E-2</v>
      </c>
    </row>
    <row r="194" spans="1:7" x14ac:dyDescent="0.3">
      <c r="A194">
        <v>192</v>
      </c>
      <c r="B194">
        <f t="shared" si="6"/>
        <v>20</v>
      </c>
      <c r="C194">
        <f t="shared" si="7"/>
        <v>2</v>
      </c>
      <c r="D194">
        <v>9065</v>
      </c>
      <c r="E194" s="1">
        <f>IF(MOD(A194,10)=9,VLOOKUP(B194,balacne!K:O,5,FALSE),VLOOKUP(B194,balacne!K:O,2,FALSE))</f>
        <v>1000</v>
      </c>
      <c r="F194" s="1">
        <f t="shared" si="8"/>
        <v>118</v>
      </c>
      <c r="G194">
        <f>IF(OR(MOD(A194,10)=0,MOD(A194,10)=3,MOD(A194,10)=6),VLOOKUP(B194,balacne!T:X,2,FALSE),IF(OR(MOD(A194,10)=1,MOD(A194,10)=4,MOD(A194,10)=7),VLOOKUP(B194,balacne!T:X,3,FALSE),IF(OR(MOD(A194,10)=2,MOD(A194,10)=5,MOD(A194,10)=8),VLOOKUP(B194,balacne!T:X,4,FALSE),IF(MOD(A194,10)=9,VLOOKUP(B194,balacne!T:X,5,FALSE),0))))</f>
        <v>5.0000000000000001E-3</v>
      </c>
    </row>
    <row r="195" spans="1:7" x14ac:dyDescent="0.3">
      <c r="A195">
        <v>193</v>
      </c>
      <c r="B195">
        <f t="shared" si="6"/>
        <v>20</v>
      </c>
      <c r="C195">
        <f t="shared" si="7"/>
        <v>3</v>
      </c>
      <c r="D195">
        <v>9065</v>
      </c>
      <c r="E195" s="1">
        <f>IF(MOD(A195,10)=9,VLOOKUP(B195,balacne!K:O,5,FALSE),VLOOKUP(B195,balacne!K:O,2,FALSE))</f>
        <v>1000</v>
      </c>
      <c r="F195" s="1">
        <f t="shared" si="8"/>
        <v>116</v>
      </c>
      <c r="G195">
        <f>IF(OR(MOD(A195,10)=0,MOD(A195,10)=3,MOD(A195,10)=6),VLOOKUP(B195,balacne!T:X,2,FALSE),IF(OR(MOD(A195,10)=1,MOD(A195,10)=4,MOD(A195,10)=7),VLOOKUP(B195,balacne!T:X,3,FALSE),IF(OR(MOD(A195,10)=2,MOD(A195,10)=5,MOD(A195,10)=8),VLOOKUP(B195,balacne!T:X,4,FALSE),IF(MOD(A195,10)=9,VLOOKUP(B195,balacne!T:X,5,FALSE),0))))</f>
        <v>5.5E-2</v>
      </c>
    </row>
    <row r="196" spans="1:7" x14ac:dyDescent="0.3">
      <c r="A196">
        <v>194</v>
      </c>
      <c r="B196">
        <f t="shared" si="6"/>
        <v>20</v>
      </c>
      <c r="C196">
        <f t="shared" si="7"/>
        <v>4</v>
      </c>
      <c r="D196">
        <v>9065</v>
      </c>
      <c r="E196" s="1">
        <f>IF(MOD(A196,10)=9,VLOOKUP(B196,balacne!K:O,5,FALSE),VLOOKUP(B196,balacne!K:O,2,FALSE))</f>
        <v>1000</v>
      </c>
      <c r="F196" s="1">
        <f t="shared" si="8"/>
        <v>117</v>
      </c>
      <c r="G196">
        <f>IF(OR(MOD(A196,10)=0,MOD(A196,10)=3,MOD(A196,10)=6),VLOOKUP(B196,balacne!T:X,2,FALSE),IF(OR(MOD(A196,10)=1,MOD(A196,10)=4,MOD(A196,10)=7),VLOOKUP(B196,balacne!T:X,3,FALSE),IF(OR(MOD(A196,10)=2,MOD(A196,10)=5,MOD(A196,10)=8),VLOOKUP(B196,balacne!T:X,4,FALSE),IF(MOD(A196,10)=9,VLOOKUP(B196,balacne!T:X,5,FALSE),0))))</f>
        <v>1.0999999999999999E-2</v>
      </c>
    </row>
    <row r="197" spans="1:7" x14ac:dyDescent="0.3">
      <c r="A197">
        <v>195</v>
      </c>
      <c r="B197">
        <f t="shared" si="6"/>
        <v>20</v>
      </c>
      <c r="C197">
        <f t="shared" si="7"/>
        <v>5</v>
      </c>
      <c r="D197">
        <v>9065</v>
      </c>
      <c r="E197" s="1">
        <f>IF(MOD(A197,10)=9,VLOOKUP(B197,balacne!K:O,5,FALSE),VLOOKUP(B197,balacne!K:O,2,FALSE))</f>
        <v>1000</v>
      </c>
      <c r="F197" s="1">
        <f t="shared" si="8"/>
        <v>118</v>
      </c>
      <c r="G197">
        <f>IF(OR(MOD(A197,10)=0,MOD(A197,10)=3,MOD(A197,10)=6),VLOOKUP(B197,balacne!T:X,2,FALSE),IF(OR(MOD(A197,10)=1,MOD(A197,10)=4,MOD(A197,10)=7),VLOOKUP(B197,balacne!T:X,3,FALSE),IF(OR(MOD(A197,10)=2,MOD(A197,10)=5,MOD(A197,10)=8),VLOOKUP(B197,balacne!T:X,4,FALSE),IF(MOD(A197,10)=9,VLOOKUP(B197,balacne!T:X,5,FALSE),0))))</f>
        <v>5.0000000000000001E-3</v>
      </c>
    </row>
    <row r="198" spans="1:7" x14ac:dyDescent="0.3">
      <c r="A198">
        <v>196</v>
      </c>
      <c r="B198">
        <f t="shared" si="6"/>
        <v>20</v>
      </c>
      <c r="C198">
        <f t="shared" si="7"/>
        <v>6</v>
      </c>
      <c r="D198">
        <v>9065</v>
      </c>
      <c r="E198" s="1">
        <f>IF(MOD(A198,10)=9,VLOOKUP(B198,balacne!K:O,5,FALSE),VLOOKUP(B198,balacne!K:O,2,FALSE))</f>
        <v>1000</v>
      </c>
      <c r="F198" s="1">
        <f t="shared" si="8"/>
        <v>116</v>
      </c>
      <c r="G198">
        <f>IF(OR(MOD(A198,10)=0,MOD(A198,10)=3,MOD(A198,10)=6),VLOOKUP(B198,balacne!T:X,2,FALSE),IF(OR(MOD(A198,10)=1,MOD(A198,10)=4,MOD(A198,10)=7),VLOOKUP(B198,balacne!T:X,3,FALSE),IF(OR(MOD(A198,10)=2,MOD(A198,10)=5,MOD(A198,10)=8),VLOOKUP(B198,balacne!T:X,4,FALSE),IF(MOD(A198,10)=9,VLOOKUP(B198,balacne!T:X,5,FALSE),0))))</f>
        <v>5.5E-2</v>
      </c>
    </row>
    <row r="199" spans="1:7" x14ac:dyDescent="0.3">
      <c r="A199">
        <v>197</v>
      </c>
      <c r="B199">
        <f t="shared" si="6"/>
        <v>20</v>
      </c>
      <c r="C199">
        <f t="shared" si="7"/>
        <v>7</v>
      </c>
      <c r="D199">
        <v>9065</v>
      </c>
      <c r="E199" s="1">
        <f>IF(MOD(A199,10)=9,VLOOKUP(B199,balacne!K:O,5,FALSE),VLOOKUP(B199,balacne!K:O,2,FALSE))</f>
        <v>1000</v>
      </c>
      <c r="F199" s="1">
        <f t="shared" si="8"/>
        <v>117</v>
      </c>
      <c r="G199">
        <f>IF(OR(MOD(A199,10)=0,MOD(A199,10)=3,MOD(A199,10)=6),VLOOKUP(B199,balacne!T:X,2,FALSE),IF(OR(MOD(A199,10)=1,MOD(A199,10)=4,MOD(A199,10)=7),VLOOKUP(B199,balacne!T:X,3,FALSE),IF(OR(MOD(A199,10)=2,MOD(A199,10)=5,MOD(A199,10)=8),VLOOKUP(B199,balacne!T:X,4,FALSE),IF(MOD(A199,10)=9,VLOOKUP(B199,balacne!T:X,5,FALSE),0))))</f>
        <v>1.0999999999999999E-2</v>
      </c>
    </row>
    <row r="200" spans="1:7" x14ac:dyDescent="0.3">
      <c r="A200">
        <v>198</v>
      </c>
      <c r="B200">
        <f t="shared" si="6"/>
        <v>20</v>
      </c>
      <c r="C200">
        <f t="shared" si="7"/>
        <v>8</v>
      </c>
      <c r="D200">
        <v>9065</v>
      </c>
      <c r="E200" s="1">
        <f>IF(MOD(A200,10)=9,VLOOKUP(B200,balacne!K:O,5,FALSE),VLOOKUP(B200,balacne!K:O,2,FALSE))</f>
        <v>1000</v>
      </c>
      <c r="F200" s="1">
        <f t="shared" si="8"/>
        <v>118</v>
      </c>
      <c r="G200">
        <f>IF(OR(MOD(A200,10)=0,MOD(A200,10)=3,MOD(A200,10)=6),VLOOKUP(B200,balacne!T:X,2,FALSE),IF(OR(MOD(A200,10)=1,MOD(A200,10)=4,MOD(A200,10)=7),VLOOKUP(B200,balacne!T:X,3,FALSE),IF(OR(MOD(A200,10)=2,MOD(A200,10)=5,MOD(A200,10)=8),VLOOKUP(B200,balacne!T:X,4,FALSE),IF(MOD(A200,10)=9,VLOOKUP(B200,balacne!T:X,5,FALSE),0))))</f>
        <v>5.0000000000000001E-3</v>
      </c>
    </row>
    <row r="201" spans="1:7" x14ac:dyDescent="0.3">
      <c r="A201">
        <v>199</v>
      </c>
      <c r="B201">
        <f t="shared" si="6"/>
        <v>20</v>
      </c>
      <c r="C201">
        <f t="shared" si="7"/>
        <v>9</v>
      </c>
      <c r="D201">
        <v>9065</v>
      </c>
      <c r="E201" s="1">
        <f>IF(MOD(A201,10)=9,VLOOKUP(B201,balacne!K:O,5,FALSE),VLOOKUP(B201,balacne!K:O,2,FALSE))</f>
        <v>3000</v>
      </c>
      <c r="F201" s="1">
        <f t="shared" si="8"/>
        <v>108</v>
      </c>
      <c r="G201">
        <f>IF(OR(MOD(A201,10)=0,MOD(A201,10)=3,MOD(A201,10)=6),VLOOKUP(B201,balacne!T:X,2,FALSE),IF(OR(MOD(A201,10)=1,MOD(A201,10)=4,MOD(A201,10)=7),VLOOKUP(B201,balacne!T:X,3,FALSE),IF(OR(MOD(A201,10)=2,MOD(A201,10)=5,MOD(A201,10)=8),VLOOKUP(B201,balacne!T:X,4,FALSE),IF(MOD(A201,10)=9,VLOOKUP(B201,balacne!T:X,5,FALSE),0))))</f>
        <v>0.02</v>
      </c>
    </row>
    <row r="202" spans="1:7" x14ac:dyDescent="0.3">
      <c r="A202">
        <v>200</v>
      </c>
      <c r="B202">
        <f t="shared" si="6"/>
        <v>21</v>
      </c>
      <c r="C202">
        <f t="shared" si="7"/>
        <v>0</v>
      </c>
      <c r="D202">
        <v>9065</v>
      </c>
      <c r="E202" s="1">
        <f>IF(MOD(A202,10)=9,VLOOKUP(B202,balacne!K:O,5,FALSE),VLOOKUP(B202,balacne!K:O,2,FALSE))</f>
        <v>1500</v>
      </c>
      <c r="F202" s="1">
        <f t="shared" si="8"/>
        <v>116</v>
      </c>
      <c r="G202">
        <f>IF(OR(MOD(A202,10)=0,MOD(A202,10)=3,MOD(A202,10)=6),VLOOKUP(B202,balacne!T:X,2,FALSE),IF(OR(MOD(A202,10)=1,MOD(A202,10)=4,MOD(A202,10)=7),VLOOKUP(B202,balacne!T:X,3,FALSE),IF(OR(MOD(A202,10)=2,MOD(A202,10)=5,MOD(A202,10)=8),VLOOKUP(B202,balacne!T:X,4,FALSE),IF(MOD(A202,10)=9,VLOOKUP(B202,balacne!T:X,5,FALSE),0))))</f>
        <v>0.06</v>
      </c>
    </row>
    <row r="203" spans="1:7" x14ac:dyDescent="0.3">
      <c r="A203">
        <v>201</v>
      </c>
      <c r="B203">
        <f t="shared" si="6"/>
        <v>21</v>
      </c>
      <c r="C203">
        <f t="shared" si="7"/>
        <v>1</v>
      </c>
      <c r="D203">
        <v>9065</v>
      </c>
      <c r="E203" s="1">
        <f>IF(MOD(A203,10)=9,VLOOKUP(B203,balacne!K:O,5,FALSE),VLOOKUP(B203,balacne!K:O,2,FALSE))</f>
        <v>1500</v>
      </c>
      <c r="F203" s="1">
        <f t="shared" si="8"/>
        <v>117</v>
      </c>
      <c r="G203">
        <f>IF(OR(MOD(A203,10)=0,MOD(A203,10)=3,MOD(A203,10)=6),VLOOKUP(B203,balacne!T:X,2,FALSE),IF(OR(MOD(A203,10)=1,MOD(A203,10)=4,MOD(A203,10)=7),VLOOKUP(B203,balacne!T:X,3,FALSE),IF(OR(MOD(A203,10)=2,MOD(A203,10)=5,MOD(A203,10)=8),VLOOKUP(B203,balacne!T:X,4,FALSE),IF(MOD(A203,10)=9,VLOOKUP(B203,balacne!T:X,5,FALSE),0))))</f>
        <v>1.0999999999999999E-2</v>
      </c>
    </row>
    <row r="204" spans="1:7" x14ac:dyDescent="0.3">
      <c r="A204">
        <v>202</v>
      </c>
      <c r="B204">
        <f t="shared" si="6"/>
        <v>21</v>
      </c>
      <c r="C204">
        <f t="shared" si="7"/>
        <v>2</v>
      </c>
      <c r="D204">
        <v>9065</v>
      </c>
      <c r="E204" s="1">
        <f>IF(MOD(A204,10)=9,VLOOKUP(B204,balacne!K:O,5,FALSE),VLOOKUP(B204,balacne!K:O,2,FALSE))</f>
        <v>1500</v>
      </c>
      <c r="F204" s="1">
        <f t="shared" si="8"/>
        <v>118</v>
      </c>
      <c r="G204">
        <f>IF(OR(MOD(A204,10)=0,MOD(A204,10)=3,MOD(A204,10)=6),VLOOKUP(B204,balacne!T:X,2,FALSE),IF(OR(MOD(A204,10)=1,MOD(A204,10)=4,MOD(A204,10)=7),VLOOKUP(B204,balacne!T:X,3,FALSE),IF(OR(MOD(A204,10)=2,MOD(A204,10)=5,MOD(A204,10)=8),VLOOKUP(B204,balacne!T:X,4,FALSE),IF(MOD(A204,10)=9,VLOOKUP(B204,balacne!T:X,5,FALSE),0))))</f>
        <v>5.0000000000000001E-3</v>
      </c>
    </row>
    <row r="205" spans="1:7" x14ac:dyDescent="0.3">
      <c r="A205">
        <v>203</v>
      </c>
      <c r="B205">
        <f t="shared" ref="B205:B268" si="9">B195+1</f>
        <v>21</v>
      </c>
      <c r="C205">
        <f t="shared" ref="C205:C268" si="10">C195</f>
        <v>3</v>
      </c>
      <c r="D205">
        <v>9065</v>
      </c>
      <c r="E205" s="1">
        <f>IF(MOD(A205,10)=9,VLOOKUP(B205,balacne!K:O,5,FALSE),VLOOKUP(B205,balacne!K:O,2,FALSE))</f>
        <v>1500</v>
      </c>
      <c r="F205" s="1">
        <f t="shared" ref="F205:F268" si="11">F195</f>
        <v>116</v>
      </c>
      <c r="G205">
        <f>IF(OR(MOD(A205,10)=0,MOD(A205,10)=3,MOD(A205,10)=6),VLOOKUP(B205,balacne!T:X,2,FALSE),IF(OR(MOD(A205,10)=1,MOD(A205,10)=4,MOD(A205,10)=7),VLOOKUP(B205,balacne!T:X,3,FALSE),IF(OR(MOD(A205,10)=2,MOD(A205,10)=5,MOD(A205,10)=8),VLOOKUP(B205,balacne!T:X,4,FALSE),IF(MOD(A205,10)=9,VLOOKUP(B205,balacne!T:X,5,FALSE),0))))</f>
        <v>0.06</v>
      </c>
    </row>
    <row r="206" spans="1:7" x14ac:dyDescent="0.3">
      <c r="A206">
        <v>204</v>
      </c>
      <c r="B206">
        <f t="shared" si="9"/>
        <v>21</v>
      </c>
      <c r="C206">
        <f t="shared" si="10"/>
        <v>4</v>
      </c>
      <c r="D206">
        <v>9065</v>
      </c>
      <c r="E206" s="1">
        <f>IF(MOD(A206,10)=9,VLOOKUP(B206,balacne!K:O,5,FALSE),VLOOKUP(B206,balacne!K:O,2,FALSE))</f>
        <v>1500</v>
      </c>
      <c r="F206" s="1">
        <f t="shared" si="11"/>
        <v>117</v>
      </c>
      <c r="G206">
        <f>IF(OR(MOD(A206,10)=0,MOD(A206,10)=3,MOD(A206,10)=6),VLOOKUP(B206,balacne!T:X,2,FALSE),IF(OR(MOD(A206,10)=1,MOD(A206,10)=4,MOD(A206,10)=7),VLOOKUP(B206,balacne!T:X,3,FALSE),IF(OR(MOD(A206,10)=2,MOD(A206,10)=5,MOD(A206,10)=8),VLOOKUP(B206,balacne!T:X,4,FALSE),IF(MOD(A206,10)=9,VLOOKUP(B206,balacne!T:X,5,FALSE),0))))</f>
        <v>1.0999999999999999E-2</v>
      </c>
    </row>
    <row r="207" spans="1:7" x14ac:dyDescent="0.3">
      <c r="A207">
        <v>205</v>
      </c>
      <c r="B207">
        <f t="shared" si="9"/>
        <v>21</v>
      </c>
      <c r="C207">
        <f t="shared" si="10"/>
        <v>5</v>
      </c>
      <c r="D207">
        <v>9065</v>
      </c>
      <c r="E207" s="1">
        <f>IF(MOD(A207,10)=9,VLOOKUP(B207,balacne!K:O,5,FALSE),VLOOKUP(B207,balacne!K:O,2,FALSE))</f>
        <v>1500</v>
      </c>
      <c r="F207" s="1">
        <f t="shared" si="11"/>
        <v>118</v>
      </c>
      <c r="G207">
        <f>IF(OR(MOD(A207,10)=0,MOD(A207,10)=3,MOD(A207,10)=6),VLOOKUP(B207,balacne!T:X,2,FALSE),IF(OR(MOD(A207,10)=1,MOD(A207,10)=4,MOD(A207,10)=7),VLOOKUP(B207,balacne!T:X,3,FALSE),IF(OR(MOD(A207,10)=2,MOD(A207,10)=5,MOD(A207,10)=8),VLOOKUP(B207,balacne!T:X,4,FALSE),IF(MOD(A207,10)=9,VLOOKUP(B207,balacne!T:X,5,FALSE),0))))</f>
        <v>5.0000000000000001E-3</v>
      </c>
    </row>
    <row r="208" spans="1:7" x14ac:dyDescent="0.3">
      <c r="A208">
        <v>206</v>
      </c>
      <c r="B208">
        <f t="shared" si="9"/>
        <v>21</v>
      </c>
      <c r="C208">
        <f t="shared" si="10"/>
        <v>6</v>
      </c>
      <c r="D208">
        <v>9065</v>
      </c>
      <c r="E208" s="1">
        <f>IF(MOD(A208,10)=9,VLOOKUP(B208,balacne!K:O,5,FALSE),VLOOKUP(B208,balacne!K:O,2,FALSE))</f>
        <v>1500</v>
      </c>
      <c r="F208" s="1">
        <f t="shared" si="11"/>
        <v>116</v>
      </c>
      <c r="G208">
        <f>IF(OR(MOD(A208,10)=0,MOD(A208,10)=3,MOD(A208,10)=6),VLOOKUP(B208,balacne!T:X,2,FALSE),IF(OR(MOD(A208,10)=1,MOD(A208,10)=4,MOD(A208,10)=7),VLOOKUP(B208,balacne!T:X,3,FALSE),IF(OR(MOD(A208,10)=2,MOD(A208,10)=5,MOD(A208,10)=8),VLOOKUP(B208,balacne!T:X,4,FALSE),IF(MOD(A208,10)=9,VLOOKUP(B208,balacne!T:X,5,FALSE),0))))</f>
        <v>0.06</v>
      </c>
    </row>
    <row r="209" spans="1:7" x14ac:dyDescent="0.3">
      <c r="A209">
        <v>207</v>
      </c>
      <c r="B209">
        <f t="shared" si="9"/>
        <v>21</v>
      </c>
      <c r="C209">
        <f t="shared" si="10"/>
        <v>7</v>
      </c>
      <c r="D209">
        <v>9065</v>
      </c>
      <c r="E209" s="1">
        <f>IF(MOD(A209,10)=9,VLOOKUP(B209,balacne!K:O,5,FALSE),VLOOKUP(B209,balacne!K:O,2,FALSE))</f>
        <v>1500</v>
      </c>
      <c r="F209" s="1">
        <f t="shared" si="11"/>
        <v>117</v>
      </c>
      <c r="G209">
        <f>IF(OR(MOD(A209,10)=0,MOD(A209,10)=3,MOD(A209,10)=6),VLOOKUP(B209,balacne!T:X,2,FALSE),IF(OR(MOD(A209,10)=1,MOD(A209,10)=4,MOD(A209,10)=7),VLOOKUP(B209,balacne!T:X,3,FALSE),IF(OR(MOD(A209,10)=2,MOD(A209,10)=5,MOD(A209,10)=8),VLOOKUP(B209,balacne!T:X,4,FALSE),IF(MOD(A209,10)=9,VLOOKUP(B209,balacne!T:X,5,FALSE),0))))</f>
        <v>1.0999999999999999E-2</v>
      </c>
    </row>
    <row r="210" spans="1:7" x14ac:dyDescent="0.3">
      <c r="A210">
        <v>208</v>
      </c>
      <c r="B210">
        <f t="shared" si="9"/>
        <v>21</v>
      </c>
      <c r="C210">
        <f t="shared" si="10"/>
        <v>8</v>
      </c>
      <c r="D210">
        <v>9065</v>
      </c>
      <c r="E210" s="1">
        <f>IF(MOD(A210,10)=9,VLOOKUP(B210,balacne!K:O,5,FALSE),VLOOKUP(B210,balacne!K:O,2,FALSE))</f>
        <v>1500</v>
      </c>
      <c r="F210" s="1">
        <f t="shared" si="11"/>
        <v>118</v>
      </c>
      <c r="G210">
        <f>IF(OR(MOD(A210,10)=0,MOD(A210,10)=3,MOD(A210,10)=6),VLOOKUP(B210,balacne!T:X,2,FALSE),IF(OR(MOD(A210,10)=1,MOD(A210,10)=4,MOD(A210,10)=7),VLOOKUP(B210,balacne!T:X,3,FALSE),IF(OR(MOD(A210,10)=2,MOD(A210,10)=5,MOD(A210,10)=8),VLOOKUP(B210,balacne!T:X,4,FALSE),IF(MOD(A210,10)=9,VLOOKUP(B210,balacne!T:X,5,FALSE),0))))</f>
        <v>5.0000000000000001E-3</v>
      </c>
    </row>
    <row r="211" spans="1:7" x14ac:dyDescent="0.3">
      <c r="A211">
        <v>209</v>
      </c>
      <c r="B211">
        <f t="shared" si="9"/>
        <v>21</v>
      </c>
      <c r="C211">
        <f t="shared" si="10"/>
        <v>9</v>
      </c>
      <c r="D211">
        <v>9065</v>
      </c>
      <c r="E211" s="1">
        <f>IF(MOD(A211,10)=9,VLOOKUP(B211,balacne!K:O,5,FALSE),VLOOKUP(B211,balacne!K:O,2,FALSE))</f>
        <v>4500</v>
      </c>
      <c r="F211" s="1">
        <f t="shared" si="11"/>
        <v>108</v>
      </c>
      <c r="G211">
        <f>IF(OR(MOD(A211,10)=0,MOD(A211,10)=3,MOD(A211,10)=6),VLOOKUP(B211,balacne!T:X,2,FALSE),IF(OR(MOD(A211,10)=1,MOD(A211,10)=4,MOD(A211,10)=7),VLOOKUP(B211,balacne!T:X,3,FALSE),IF(OR(MOD(A211,10)=2,MOD(A211,10)=5,MOD(A211,10)=8),VLOOKUP(B211,balacne!T:X,4,FALSE),IF(MOD(A211,10)=9,VLOOKUP(B211,balacne!T:X,5,FALSE),0))))</f>
        <v>0.03</v>
      </c>
    </row>
    <row r="212" spans="1:7" x14ac:dyDescent="0.3">
      <c r="A212">
        <v>210</v>
      </c>
      <c r="B212">
        <f t="shared" si="9"/>
        <v>22</v>
      </c>
      <c r="C212">
        <f t="shared" si="10"/>
        <v>0</v>
      </c>
      <c r="D212">
        <v>9065</v>
      </c>
      <c r="E212" s="1">
        <f>IF(MOD(A212,10)=9,VLOOKUP(B212,balacne!K:O,5,FALSE),VLOOKUP(B212,balacne!K:O,2,FALSE))</f>
        <v>1500</v>
      </c>
      <c r="F212" s="1">
        <f t="shared" si="11"/>
        <v>116</v>
      </c>
      <c r="G212">
        <f>IF(OR(MOD(A212,10)=0,MOD(A212,10)=3,MOD(A212,10)=6),VLOOKUP(B212,balacne!T:X,2,FALSE),IF(OR(MOD(A212,10)=1,MOD(A212,10)=4,MOD(A212,10)=7),VLOOKUP(B212,balacne!T:X,3,FALSE),IF(OR(MOD(A212,10)=2,MOD(A212,10)=5,MOD(A212,10)=8),VLOOKUP(B212,balacne!T:X,4,FALSE),IF(MOD(A212,10)=9,VLOOKUP(B212,balacne!T:X,5,FALSE),0))))</f>
        <v>0.06</v>
      </c>
    </row>
    <row r="213" spans="1:7" x14ac:dyDescent="0.3">
      <c r="A213">
        <v>211</v>
      </c>
      <c r="B213">
        <f t="shared" si="9"/>
        <v>22</v>
      </c>
      <c r="C213">
        <f t="shared" si="10"/>
        <v>1</v>
      </c>
      <c r="D213">
        <v>9065</v>
      </c>
      <c r="E213" s="1">
        <f>IF(MOD(A213,10)=9,VLOOKUP(B213,balacne!K:O,5,FALSE),VLOOKUP(B213,balacne!K:O,2,FALSE))</f>
        <v>1500</v>
      </c>
      <c r="F213" s="1">
        <f t="shared" si="11"/>
        <v>117</v>
      </c>
      <c r="G213">
        <f>IF(OR(MOD(A213,10)=0,MOD(A213,10)=3,MOD(A213,10)=6),VLOOKUP(B213,balacne!T:X,2,FALSE),IF(OR(MOD(A213,10)=1,MOD(A213,10)=4,MOD(A213,10)=7),VLOOKUP(B213,balacne!T:X,3,FALSE),IF(OR(MOD(A213,10)=2,MOD(A213,10)=5,MOD(A213,10)=8),VLOOKUP(B213,balacne!T:X,4,FALSE),IF(MOD(A213,10)=9,VLOOKUP(B213,balacne!T:X,5,FALSE),0))))</f>
        <v>1.0999999999999999E-2</v>
      </c>
    </row>
    <row r="214" spans="1:7" x14ac:dyDescent="0.3">
      <c r="A214">
        <v>212</v>
      </c>
      <c r="B214">
        <f t="shared" si="9"/>
        <v>22</v>
      </c>
      <c r="C214">
        <f t="shared" si="10"/>
        <v>2</v>
      </c>
      <c r="D214">
        <v>9065</v>
      </c>
      <c r="E214" s="1">
        <f>IF(MOD(A214,10)=9,VLOOKUP(B214,balacne!K:O,5,FALSE),VLOOKUP(B214,balacne!K:O,2,FALSE))</f>
        <v>1500</v>
      </c>
      <c r="F214" s="1">
        <f t="shared" si="11"/>
        <v>118</v>
      </c>
      <c r="G214">
        <f>IF(OR(MOD(A214,10)=0,MOD(A214,10)=3,MOD(A214,10)=6),VLOOKUP(B214,balacne!T:X,2,FALSE),IF(OR(MOD(A214,10)=1,MOD(A214,10)=4,MOD(A214,10)=7),VLOOKUP(B214,balacne!T:X,3,FALSE),IF(OR(MOD(A214,10)=2,MOD(A214,10)=5,MOD(A214,10)=8),VLOOKUP(B214,balacne!T:X,4,FALSE),IF(MOD(A214,10)=9,VLOOKUP(B214,balacne!T:X,5,FALSE),0))))</f>
        <v>5.0000000000000001E-3</v>
      </c>
    </row>
    <row r="215" spans="1:7" x14ac:dyDescent="0.3">
      <c r="A215">
        <v>213</v>
      </c>
      <c r="B215">
        <f t="shared" si="9"/>
        <v>22</v>
      </c>
      <c r="C215">
        <f t="shared" si="10"/>
        <v>3</v>
      </c>
      <c r="D215">
        <v>9065</v>
      </c>
      <c r="E215" s="1">
        <f>IF(MOD(A215,10)=9,VLOOKUP(B215,balacne!K:O,5,FALSE),VLOOKUP(B215,balacne!K:O,2,FALSE))</f>
        <v>1500</v>
      </c>
      <c r="F215" s="1">
        <f t="shared" si="11"/>
        <v>116</v>
      </c>
      <c r="G215">
        <f>IF(OR(MOD(A215,10)=0,MOD(A215,10)=3,MOD(A215,10)=6),VLOOKUP(B215,balacne!T:X,2,FALSE),IF(OR(MOD(A215,10)=1,MOD(A215,10)=4,MOD(A215,10)=7),VLOOKUP(B215,balacne!T:X,3,FALSE),IF(OR(MOD(A215,10)=2,MOD(A215,10)=5,MOD(A215,10)=8),VLOOKUP(B215,balacne!T:X,4,FALSE),IF(MOD(A215,10)=9,VLOOKUP(B215,balacne!T:X,5,FALSE),0))))</f>
        <v>0.06</v>
      </c>
    </row>
    <row r="216" spans="1:7" x14ac:dyDescent="0.3">
      <c r="A216">
        <v>214</v>
      </c>
      <c r="B216">
        <f t="shared" si="9"/>
        <v>22</v>
      </c>
      <c r="C216">
        <f t="shared" si="10"/>
        <v>4</v>
      </c>
      <c r="D216">
        <v>9065</v>
      </c>
      <c r="E216" s="1">
        <f>IF(MOD(A216,10)=9,VLOOKUP(B216,balacne!K:O,5,FALSE),VLOOKUP(B216,balacne!K:O,2,FALSE))</f>
        <v>1500</v>
      </c>
      <c r="F216" s="1">
        <f t="shared" si="11"/>
        <v>117</v>
      </c>
      <c r="G216">
        <f>IF(OR(MOD(A216,10)=0,MOD(A216,10)=3,MOD(A216,10)=6),VLOOKUP(B216,balacne!T:X,2,FALSE),IF(OR(MOD(A216,10)=1,MOD(A216,10)=4,MOD(A216,10)=7),VLOOKUP(B216,balacne!T:X,3,FALSE),IF(OR(MOD(A216,10)=2,MOD(A216,10)=5,MOD(A216,10)=8),VLOOKUP(B216,balacne!T:X,4,FALSE),IF(MOD(A216,10)=9,VLOOKUP(B216,balacne!T:X,5,FALSE),0))))</f>
        <v>1.0999999999999999E-2</v>
      </c>
    </row>
    <row r="217" spans="1:7" x14ac:dyDescent="0.3">
      <c r="A217">
        <v>215</v>
      </c>
      <c r="B217">
        <f t="shared" si="9"/>
        <v>22</v>
      </c>
      <c r="C217">
        <f t="shared" si="10"/>
        <v>5</v>
      </c>
      <c r="D217">
        <v>9065</v>
      </c>
      <c r="E217" s="1">
        <f>IF(MOD(A217,10)=9,VLOOKUP(B217,balacne!K:O,5,FALSE),VLOOKUP(B217,balacne!K:O,2,FALSE))</f>
        <v>1500</v>
      </c>
      <c r="F217" s="1">
        <f t="shared" si="11"/>
        <v>118</v>
      </c>
      <c r="G217">
        <f>IF(OR(MOD(A217,10)=0,MOD(A217,10)=3,MOD(A217,10)=6),VLOOKUP(B217,balacne!T:X,2,FALSE),IF(OR(MOD(A217,10)=1,MOD(A217,10)=4,MOD(A217,10)=7),VLOOKUP(B217,balacne!T:X,3,FALSE),IF(OR(MOD(A217,10)=2,MOD(A217,10)=5,MOD(A217,10)=8),VLOOKUP(B217,balacne!T:X,4,FALSE),IF(MOD(A217,10)=9,VLOOKUP(B217,balacne!T:X,5,FALSE),0))))</f>
        <v>5.0000000000000001E-3</v>
      </c>
    </row>
    <row r="218" spans="1:7" x14ac:dyDescent="0.3">
      <c r="A218">
        <v>216</v>
      </c>
      <c r="B218">
        <f t="shared" si="9"/>
        <v>22</v>
      </c>
      <c r="C218">
        <f t="shared" si="10"/>
        <v>6</v>
      </c>
      <c r="D218">
        <v>9065</v>
      </c>
      <c r="E218" s="1">
        <f>IF(MOD(A218,10)=9,VLOOKUP(B218,balacne!K:O,5,FALSE),VLOOKUP(B218,balacne!K:O,2,FALSE))</f>
        <v>1500</v>
      </c>
      <c r="F218" s="1">
        <f t="shared" si="11"/>
        <v>116</v>
      </c>
      <c r="G218">
        <f>IF(OR(MOD(A218,10)=0,MOD(A218,10)=3,MOD(A218,10)=6),VLOOKUP(B218,balacne!T:X,2,FALSE),IF(OR(MOD(A218,10)=1,MOD(A218,10)=4,MOD(A218,10)=7),VLOOKUP(B218,balacne!T:X,3,FALSE),IF(OR(MOD(A218,10)=2,MOD(A218,10)=5,MOD(A218,10)=8),VLOOKUP(B218,balacne!T:X,4,FALSE),IF(MOD(A218,10)=9,VLOOKUP(B218,balacne!T:X,5,FALSE),0))))</f>
        <v>0.06</v>
      </c>
    </row>
    <row r="219" spans="1:7" x14ac:dyDescent="0.3">
      <c r="A219">
        <v>217</v>
      </c>
      <c r="B219">
        <f t="shared" si="9"/>
        <v>22</v>
      </c>
      <c r="C219">
        <f t="shared" si="10"/>
        <v>7</v>
      </c>
      <c r="D219">
        <v>9065</v>
      </c>
      <c r="E219" s="1">
        <f>IF(MOD(A219,10)=9,VLOOKUP(B219,balacne!K:O,5,FALSE),VLOOKUP(B219,balacne!K:O,2,FALSE))</f>
        <v>1500</v>
      </c>
      <c r="F219" s="1">
        <f t="shared" si="11"/>
        <v>117</v>
      </c>
      <c r="G219">
        <f>IF(OR(MOD(A219,10)=0,MOD(A219,10)=3,MOD(A219,10)=6),VLOOKUP(B219,balacne!T:X,2,FALSE),IF(OR(MOD(A219,10)=1,MOD(A219,10)=4,MOD(A219,10)=7),VLOOKUP(B219,balacne!T:X,3,FALSE),IF(OR(MOD(A219,10)=2,MOD(A219,10)=5,MOD(A219,10)=8),VLOOKUP(B219,balacne!T:X,4,FALSE),IF(MOD(A219,10)=9,VLOOKUP(B219,balacne!T:X,5,FALSE),0))))</f>
        <v>1.0999999999999999E-2</v>
      </c>
    </row>
    <row r="220" spans="1:7" x14ac:dyDescent="0.3">
      <c r="A220">
        <v>218</v>
      </c>
      <c r="B220">
        <f t="shared" si="9"/>
        <v>22</v>
      </c>
      <c r="C220">
        <f t="shared" si="10"/>
        <v>8</v>
      </c>
      <c r="D220">
        <v>9065</v>
      </c>
      <c r="E220" s="1">
        <f>IF(MOD(A220,10)=9,VLOOKUP(B220,balacne!K:O,5,FALSE),VLOOKUP(B220,balacne!K:O,2,FALSE))</f>
        <v>1500</v>
      </c>
      <c r="F220" s="1">
        <f t="shared" si="11"/>
        <v>118</v>
      </c>
      <c r="G220">
        <f>IF(OR(MOD(A220,10)=0,MOD(A220,10)=3,MOD(A220,10)=6),VLOOKUP(B220,balacne!T:X,2,FALSE),IF(OR(MOD(A220,10)=1,MOD(A220,10)=4,MOD(A220,10)=7),VLOOKUP(B220,balacne!T:X,3,FALSE),IF(OR(MOD(A220,10)=2,MOD(A220,10)=5,MOD(A220,10)=8),VLOOKUP(B220,balacne!T:X,4,FALSE),IF(MOD(A220,10)=9,VLOOKUP(B220,balacne!T:X,5,FALSE),0))))</f>
        <v>5.0000000000000001E-3</v>
      </c>
    </row>
    <row r="221" spans="1:7" x14ac:dyDescent="0.3">
      <c r="A221">
        <v>219</v>
      </c>
      <c r="B221">
        <f t="shared" si="9"/>
        <v>22</v>
      </c>
      <c r="C221">
        <f t="shared" si="10"/>
        <v>9</v>
      </c>
      <c r="D221">
        <v>9065</v>
      </c>
      <c r="E221" s="1">
        <f>IF(MOD(A221,10)=9,VLOOKUP(B221,balacne!K:O,5,FALSE),VLOOKUP(B221,balacne!K:O,2,FALSE))</f>
        <v>4500</v>
      </c>
      <c r="F221" s="1">
        <f t="shared" si="11"/>
        <v>108</v>
      </c>
      <c r="G221">
        <f>IF(OR(MOD(A221,10)=0,MOD(A221,10)=3,MOD(A221,10)=6),VLOOKUP(B221,balacne!T:X,2,FALSE),IF(OR(MOD(A221,10)=1,MOD(A221,10)=4,MOD(A221,10)=7),VLOOKUP(B221,balacne!T:X,3,FALSE),IF(OR(MOD(A221,10)=2,MOD(A221,10)=5,MOD(A221,10)=8),VLOOKUP(B221,balacne!T:X,4,FALSE),IF(MOD(A221,10)=9,VLOOKUP(B221,balacne!T:X,5,FALSE),0))))</f>
        <v>0.03</v>
      </c>
    </row>
    <row r="222" spans="1:7" x14ac:dyDescent="0.3">
      <c r="A222">
        <v>220</v>
      </c>
      <c r="B222">
        <f t="shared" si="9"/>
        <v>23</v>
      </c>
      <c r="C222">
        <f t="shared" si="10"/>
        <v>0</v>
      </c>
      <c r="D222">
        <v>9065</v>
      </c>
      <c r="E222" s="1">
        <f>IF(MOD(A222,10)=9,VLOOKUP(B222,balacne!K:O,5,FALSE),VLOOKUP(B222,balacne!K:O,2,FALSE))</f>
        <v>1500</v>
      </c>
      <c r="F222" s="1">
        <f t="shared" si="11"/>
        <v>116</v>
      </c>
      <c r="G222">
        <f>IF(OR(MOD(A222,10)=0,MOD(A222,10)=3,MOD(A222,10)=6),VLOOKUP(B222,balacne!T:X,2,FALSE),IF(OR(MOD(A222,10)=1,MOD(A222,10)=4,MOD(A222,10)=7),VLOOKUP(B222,balacne!T:X,3,FALSE),IF(OR(MOD(A222,10)=2,MOD(A222,10)=5,MOD(A222,10)=8),VLOOKUP(B222,balacne!T:X,4,FALSE),IF(MOD(A222,10)=9,VLOOKUP(B222,balacne!T:X,5,FALSE),0))))</f>
        <v>0.06</v>
      </c>
    </row>
    <row r="223" spans="1:7" x14ac:dyDescent="0.3">
      <c r="A223">
        <v>221</v>
      </c>
      <c r="B223">
        <f t="shared" si="9"/>
        <v>23</v>
      </c>
      <c r="C223">
        <f t="shared" si="10"/>
        <v>1</v>
      </c>
      <c r="D223">
        <v>9065</v>
      </c>
      <c r="E223" s="1">
        <f>IF(MOD(A223,10)=9,VLOOKUP(B223,balacne!K:O,5,FALSE),VLOOKUP(B223,balacne!K:O,2,FALSE))</f>
        <v>1500</v>
      </c>
      <c r="F223" s="1">
        <f t="shared" si="11"/>
        <v>117</v>
      </c>
      <c r="G223">
        <f>IF(OR(MOD(A223,10)=0,MOD(A223,10)=3,MOD(A223,10)=6),VLOOKUP(B223,balacne!T:X,2,FALSE),IF(OR(MOD(A223,10)=1,MOD(A223,10)=4,MOD(A223,10)=7),VLOOKUP(B223,balacne!T:X,3,FALSE),IF(OR(MOD(A223,10)=2,MOD(A223,10)=5,MOD(A223,10)=8),VLOOKUP(B223,balacne!T:X,4,FALSE),IF(MOD(A223,10)=9,VLOOKUP(B223,balacne!T:X,5,FALSE),0))))</f>
        <v>1.0999999999999999E-2</v>
      </c>
    </row>
    <row r="224" spans="1:7" x14ac:dyDescent="0.3">
      <c r="A224">
        <v>222</v>
      </c>
      <c r="B224">
        <f t="shared" si="9"/>
        <v>23</v>
      </c>
      <c r="C224">
        <f t="shared" si="10"/>
        <v>2</v>
      </c>
      <c r="D224">
        <v>9065</v>
      </c>
      <c r="E224" s="1">
        <f>IF(MOD(A224,10)=9,VLOOKUP(B224,balacne!K:O,5,FALSE),VLOOKUP(B224,balacne!K:O,2,FALSE))</f>
        <v>1500</v>
      </c>
      <c r="F224" s="1">
        <f t="shared" si="11"/>
        <v>118</v>
      </c>
      <c r="G224">
        <f>IF(OR(MOD(A224,10)=0,MOD(A224,10)=3,MOD(A224,10)=6),VLOOKUP(B224,balacne!T:X,2,FALSE),IF(OR(MOD(A224,10)=1,MOD(A224,10)=4,MOD(A224,10)=7),VLOOKUP(B224,balacne!T:X,3,FALSE),IF(OR(MOD(A224,10)=2,MOD(A224,10)=5,MOD(A224,10)=8),VLOOKUP(B224,balacne!T:X,4,FALSE),IF(MOD(A224,10)=9,VLOOKUP(B224,balacne!T:X,5,FALSE),0))))</f>
        <v>5.0000000000000001E-3</v>
      </c>
    </row>
    <row r="225" spans="1:7" x14ac:dyDescent="0.3">
      <c r="A225">
        <v>223</v>
      </c>
      <c r="B225">
        <f t="shared" si="9"/>
        <v>23</v>
      </c>
      <c r="C225">
        <f t="shared" si="10"/>
        <v>3</v>
      </c>
      <c r="D225">
        <v>9065</v>
      </c>
      <c r="E225" s="1">
        <f>IF(MOD(A225,10)=9,VLOOKUP(B225,balacne!K:O,5,FALSE),VLOOKUP(B225,balacne!K:O,2,FALSE))</f>
        <v>1500</v>
      </c>
      <c r="F225" s="1">
        <f t="shared" si="11"/>
        <v>116</v>
      </c>
      <c r="G225">
        <f>IF(OR(MOD(A225,10)=0,MOD(A225,10)=3,MOD(A225,10)=6),VLOOKUP(B225,balacne!T:X,2,FALSE),IF(OR(MOD(A225,10)=1,MOD(A225,10)=4,MOD(A225,10)=7),VLOOKUP(B225,balacne!T:X,3,FALSE),IF(OR(MOD(A225,10)=2,MOD(A225,10)=5,MOD(A225,10)=8),VLOOKUP(B225,balacne!T:X,4,FALSE),IF(MOD(A225,10)=9,VLOOKUP(B225,balacne!T:X,5,FALSE),0))))</f>
        <v>0.06</v>
      </c>
    </row>
    <row r="226" spans="1:7" x14ac:dyDescent="0.3">
      <c r="A226">
        <v>224</v>
      </c>
      <c r="B226">
        <f t="shared" si="9"/>
        <v>23</v>
      </c>
      <c r="C226">
        <f t="shared" si="10"/>
        <v>4</v>
      </c>
      <c r="D226">
        <v>9065</v>
      </c>
      <c r="E226" s="1">
        <f>IF(MOD(A226,10)=9,VLOOKUP(B226,balacne!K:O,5,FALSE),VLOOKUP(B226,balacne!K:O,2,FALSE))</f>
        <v>1500</v>
      </c>
      <c r="F226" s="1">
        <f t="shared" si="11"/>
        <v>117</v>
      </c>
      <c r="G226">
        <f>IF(OR(MOD(A226,10)=0,MOD(A226,10)=3,MOD(A226,10)=6),VLOOKUP(B226,balacne!T:X,2,FALSE),IF(OR(MOD(A226,10)=1,MOD(A226,10)=4,MOD(A226,10)=7),VLOOKUP(B226,balacne!T:X,3,FALSE),IF(OR(MOD(A226,10)=2,MOD(A226,10)=5,MOD(A226,10)=8),VLOOKUP(B226,balacne!T:X,4,FALSE),IF(MOD(A226,10)=9,VLOOKUP(B226,balacne!T:X,5,FALSE),0))))</f>
        <v>1.0999999999999999E-2</v>
      </c>
    </row>
    <row r="227" spans="1:7" x14ac:dyDescent="0.3">
      <c r="A227">
        <v>225</v>
      </c>
      <c r="B227">
        <f t="shared" si="9"/>
        <v>23</v>
      </c>
      <c r="C227">
        <f t="shared" si="10"/>
        <v>5</v>
      </c>
      <c r="D227">
        <v>9065</v>
      </c>
      <c r="E227" s="1">
        <f>IF(MOD(A227,10)=9,VLOOKUP(B227,balacne!K:O,5,FALSE),VLOOKUP(B227,balacne!K:O,2,FALSE))</f>
        <v>1500</v>
      </c>
      <c r="F227" s="1">
        <f t="shared" si="11"/>
        <v>118</v>
      </c>
      <c r="G227">
        <f>IF(OR(MOD(A227,10)=0,MOD(A227,10)=3,MOD(A227,10)=6),VLOOKUP(B227,balacne!T:X,2,FALSE),IF(OR(MOD(A227,10)=1,MOD(A227,10)=4,MOD(A227,10)=7),VLOOKUP(B227,balacne!T:X,3,FALSE),IF(OR(MOD(A227,10)=2,MOD(A227,10)=5,MOD(A227,10)=8),VLOOKUP(B227,balacne!T:X,4,FALSE),IF(MOD(A227,10)=9,VLOOKUP(B227,balacne!T:X,5,FALSE),0))))</f>
        <v>5.0000000000000001E-3</v>
      </c>
    </row>
    <row r="228" spans="1:7" x14ac:dyDescent="0.3">
      <c r="A228">
        <v>226</v>
      </c>
      <c r="B228">
        <f t="shared" si="9"/>
        <v>23</v>
      </c>
      <c r="C228">
        <f t="shared" si="10"/>
        <v>6</v>
      </c>
      <c r="D228">
        <v>9065</v>
      </c>
      <c r="E228" s="1">
        <f>IF(MOD(A228,10)=9,VLOOKUP(B228,balacne!K:O,5,FALSE),VLOOKUP(B228,balacne!K:O,2,FALSE))</f>
        <v>1500</v>
      </c>
      <c r="F228" s="1">
        <f t="shared" si="11"/>
        <v>116</v>
      </c>
      <c r="G228">
        <f>IF(OR(MOD(A228,10)=0,MOD(A228,10)=3,MOD(A228,10)=6),VLOOKUP(B228,balacne!T:X,2,FALSE),IF(OR(MOD(A228,10)=1,MOD(A228,10)=4,MOD(A228,10)=7),VLOOKUP(B228,balacne!T:X,3,FALSE),IF(OR(MOD(A228,10)=2,MOD(A228,10)=5,MOD(A228,10)=8),VLOOKUP(B228,balacne!T:X,4,FALSE),IF(MOD(A228,10)=9,VLOOKUP(B228,balacne!T:X,5,FALSE),0))))</f>
        <v>0.06</v>
      </c>
    </row>
    <row r="229" spans="1:7" x14ac:dyDescent="0.3">
      <c r="A229">
        <v>227</v>
      </c>
      <c r="B229">
        <f t="shared" si="9"/>
        <v>23</v>
      </c>
      <c r="C229">
        <f t="shared" si="10"/>
        <v>7</v>
      </c>
      <c r="D229">
        <v>9065</v>
      </c>
      <c r="E229" s="1">
        <f>IF(MOD(A229,10)=9,VLOOKUP(B229,balacne!K:O,5,FALSE),VLOOKUP(B229,balacne!K:O,2,FALSE))</f>
        <v>1500</v>
      </c>
      <c r="F229" s="1">
        <f t="shared" si="11"/>
        <v>117</v>
      </c>
      <c r="G229">
        <f>IF(OR(MOD(A229,10)=0,MOD(A229,10)=3,MOD(A229,10)=6),VLOOKUP(B229,balacne!T:X,2,FALSE),IF(OR(MOD(A229,10)=1,MOD(A229,10)=4,MOD(A229,10)=7),VLOOKUP(B229,balacne!T:X,3,FALSE),IF(OR(MOD(A229,10)=2,MOD(A229,10)=5,MOD(A229,10)=8),VLOOKUP(B229,balacne!T:X,4,FALSE),IF(MOD(A229,10)=9,VLOOKUP(B229,balacne!T:X,5,FALSE),0))))</f>
        <v>1.0999999999999999E-2</v>
      </c>
    </row>
    <row r="230" spans="1:7" x14ac:dyDescent="0.3">
      <c r="A230">
        <v>228</v>
      </c>
      <c r="B230">
        <f t="shared" si="9"/>
        <v>23</v>
      </c>
      <c r="C230">
        <f t="shared" si="10"/>
        <v>8</v>
      </c>
      <c r="D230">
        <v>9065</v>
      </c>
      <c r="E230" s="1">
        <f>IF(MOD(A230,10)=9,VLOOKUP(B230,balacne!K:O,5,FALSE),VLOOKUP(B230,balacne!K:O,2,FALSE))</f>
        <v>1500</v>
      </c>
      <c r="F230" s="1">
        <f t="shared" si="11"/>
        <v>118</v>
      </c>
      <c r="G230">
        <f>IF(OR(MOD(A230,10)=0,MOD(A230,10)=3,MOD(A230,10)=6),VLOOKUP(B230,balacne!T:X,2,FALSE),IF(OR(MOD(A230,10)=1,MOD(A230,10)=4,MOD(A230,10)=7),VLOOKUP(B230,balacne!T:X,3,FALSE),IF(OR(MOD(A230,10)=2,MOD(A230,10)=5,MOD(A230,10)=8),VLOOKUP(B230,balacne!T:X,4,FALSE),IF(MOD(A230,10)=9,VLOOKUP(B230,balacne!T:X,5,FALSE),0))))</f>
        <v>5.0000000000000001E-3</v>
      </c>
    </row>
    <row r="231" spans="1:7" x14ac:dyDescent="0.3">
      <c r="A231">
        <v>229</v>
      </c>
      <c r="B231">
        <f t="shared" si="9"/>
        <v>23</v>
      </c>
      <c r="C231">
        <f t="shared" si="10"/>
        <v>9</v>
      </c>
      <c r="D231">
        <v>9065</v>
      </c>
      <c r="E231" s="1">
        <f>IF(MOD(A231,10)=9,VLOOKUP(B231,balacne!K:O,5,FALSE),VLOOKUP(B231,balacne!K:O,2,FALSE))</f>
        <v>4500</v>
      </c>
      <c r="F231" s="1">
        <f t="shared" si="11"/>
        <v>108</v>
      </c>
      <c r="G231">
        <f>IF(OR(MOD(A231,10)=0,MOD(A231,10)=3,MOD(A231,10)=6),VLOOKUP(B231,balacne!T:X,2,FALSE),IF(OR(MOD(A231,10)=1,MOD(A231,10)=4,MOD(A231,10)=7),VLOOKUP(B231,balacne!T:X,3,FALSE),IF(OR(MOD(A231,10)=2,MOD(A231,10)=5,MOD(A231,10)=8),VLOOKUP(B231,balacne!T:X,4,FALSE),IF(MOD(A231,10)=9,VLOOKUP(B231,balacne!T:X,5,FALSE),0))))</f>
        <v>0.03</v>
      </c>
    </row>
    <row r="232" spans="1:7" x14ac:dyDescent="0.3">
      <c r="A232">
        <v>230</v>
      </c>
      <c r="B232">
        <f t="shared" si="9"/>
        <v>24</v>
      </c>
      <c r="C232">
        <f t="shared" si="10"/>
        <v>0</v>
      </c>
      <c r="D232">
        <v>9065</v>
      </c>
      <c r="E232" s="1">
        <f>IF(MOD(A232,10)=9,VLOOKUP(B232,balacne!K:O,5,FALSE),VLOOKUP(B232,balacne!K:O,2,FALSE))</f>
        <v>1500</v>
      </c>
      <c r="F232" s="1">
        <f t="shared" si="11"/>
        <v>116</v>
      </c>
      <c r="G232">
        <f>IF(OR(MOD(A232,10)=0,MOD(A232,10)=3,MOD(A232,10)=6),VLOOKUP(B232,balacne!T:X,2,FALSE),IF(OR(MOD(A232,10)=1,MOD(A232,10)=4,MOD(A232,10)=7),VLOOKUP(B232,balacne!T:X,3,FALSE),IF(OR(MOD(A232,10)=2,MOD(A232,10)=5,MOD(A232,10)=8),VLOOKUP(B232,balacne!T:X,4,FALSE),IF(MOD(A232,10)=9,VLOOKUP(B232,balacne!T:X,5,FALSE),0))))</f>
        <v>0.06</v>
      </c>
    </row>
    <row r="233" spans="1:7" x14ac:dyDescent="0.3">
      <c r="A233">
        <v>231</v>
      </c>
      <c r="B233">
        <f t="shared" si="9"/>
        <v>24</v>
      </c>
      <c r="C233">
        <f t="shared" si="10"/>
        <v>1</v>
      </c>
      <c r="D233">
        <v>9065</v>
      </c>
      <c r="E233" s="1">
        <f>IF(MOD(A233,10)=9,VLOOKUP(B233,balacne!K:O,5,FALSE),VLOOKUP(B233,balacne!K:O,2,FALSE))</f>
        <v>1500</v>
      </c>
      <c r="F233" s="1">
        <f t="shared" si="11"/>
        <v>117</v>
      </c>
      <c r="G233">
        <f>IF(OR(MOD(A233,10)=0,MOD(A233,10)=3,MOD(A233,10)=6),VLOOKUP(B233,balacne!T:X,2,FALSE),IF(OR(MOD(A233,10)=1,MOD(A233,10)=4,MOD(A233,10)=7),VLOOKUP(B233,balacne!T:X,3,FALSE),IF(OR(MOD(A233,10)=2,MOD(A233,10)=5,MOD(A233,10)=8),VLOOKUP(B233,balacne!T:X,4,FALSE),IF(MOD(A233,10)=9,VLOOKUP(B233,balacne!T:X,5,FALSE),0))))</f>
        <v>1.0999999999999999E-2</v>
      </c>
    </row>
    <row r="234" spans="1:7" x14ac:dyDescent="0.3">
      <c r="A234">
        <v>232</v>
      </c>
      <c r="B234">
        <f t="shared" si="9"/>
        <v>24</v>
      </c>
      <c r="C234">
        <f t="shared" si="10"/>
        <v>2</v>
      </c>
      <c r="D234">
        <v>9065</v>
      </c>
      <c r="E234" s="1">
        <f>IF(MOD(A234,10)=9,VLOOKUP(B234,balacne!K:O,5,FALSE),VLOOKUP(B234,balacne!K:O,2,FALSE))</f>
        <v>1500</v>
      </c>
      <c r="F234" s="1">
        <f t="shared" si="11"/>
        <v>118</v>
      </c>
      <c r="G234">
        <f>IF(OR(MOD(A234,10)=0,MOD(A234,10)=3,MOD(A234,10)=6),VLOOKUP(B234,balacne!T:X,2,FALSE),IF(OR(MOD(A234,10)=1,MOD(A234,10)=4,MOD(A234,10)=7),VLOOKUP(B234,balacne!T:X,3,FALSE),IF(OR(MOD(A234,10)=2,MOD(A234,10)=5,MOD(A234,10)=8),VLOOKUP(B234,balacne!T:X,4,FALSE),IF(MOD(A234,10)=9,VLOOKUP(B234,balacne!T:X,5,FALSE),0))))</f>
        <v>5.0000000000000001E-3</v>
      </c>
    </row>
    <row r="235" spans="1:7" x14ac:dyDescent="0.3">
      <c r="A235">
        <v>233</v>
      </c>
      <c r="B235">
        <f t="shared" si="9"/>
        <v>24</v>
      </c>
      <c r="C235">
        <f t="shared" si="10"/>
        <v>3</v>
      </c>
      <c r="D235">
        <v>9065</v>
      </c>
      <c r="E235" s="1">
        <f>IF(MOD(A235,10)=9,VLOOKUP(B235,balacne!K:O,5,FALSE),VLOOKUP(B235,balacne!K:O,2,FALSE))</f>
        <v>1500</v>
      </c>
      <c r="F235" s="1">
        <f t="shared" si="11"/>
        <v>116</v>
      </c>
      <c r="G235">
        <f>IF(OR(MOD(A235,10)=0,MOD(A235,10)=3,MOD(A235,10)=6),VLOOKUP(B235,balacne!T:X,2,FALSE),IF(OR(MOD(A235,10)=1,MOD(A235,10)=4,MOD(A235,10)=7),VLOOKUP(B235,balacne!T:X,3,FALSE),IF(OR(MOD(A235,10)=2,MOD(A235,10)=5,MOD(A235,10)=8),VLOOKUP(B235,balacne!T:X,4,FALSE),IF(MOD(A235,10)=9,VLOOKUP(B235,balacne!T:X,5,FALSE),0))))</f>
        <v>0.06</v>
      </c>
    </row>
    <row r="236" spans="1:7" x14ac:dyDescent="0.3">
      <c r="A236">
        <v>234</v>
      </c>
      <c r="B236">
        <f t="shared" si="9"/>
        <v>24</v>
      </c>
      <c r="C236">
        <f t="shared" si="10"/>
        <v>4</v>
      </c>
      <c r="D236">
        <v>9065</v>
      </c>
      <c r="E236" s="1">
        <f>IF(MOD(A236,10)=9,VLOOKUP(B236,balacne!K:O,5,FALSE),VLOOKUP(B236,balacne!K:O,2,FALSE))</f>
        <v>1500</v>
      </c>
      <c r="F236" s="1">
        <f t="shared" si="11"/>
        <v>117</v>
      </c>
      <c r="G236">
        <f>IF(OR(MOD(A236,10)=0,MOD(A236,10)=3,MOD(A236,10)=6),VLOOKUP(B236,balacne!T:X,2,FALSE),IF(OR(MOD(A236,10)=1,MOD(A236,10)=4,MOD(A236,10)=7),VLOOKUP(B236,balacne!T:X,3,FALSE),IF(OR(MOD(A236,10)=2,MOD(A236,10)=5,MOD(A236,10)=8),VLOOKUP(B236,balacne!T:X,4,FALSE),IF(MOD(A236,10)=9,VLOOKUP(B236,balacne!T:X,5,FALSE),0))))</f>
        <v>1.0999999999999999E-2</v>
      </c>
    </row>
    <row r="237" spans="1:7" x14ac:dyDescent="0.3">
      <c r="A237">
        <v>235</v>
      </c>
      <c r="B237">
        <f t="shared" si="9"/>
        <v>24</v>
      </c>
      <c r="C237">
        <f t="shared" si="10"/>
        <v>5</v>
      </c>
      <c r="D237">
        <v>9065</v>
      </c>
      <c r="E237" s="1">
        <f>IF(MOD(A237,10)=9,VLOOKUP(B237,balacne!K:O,5,FALSE),VLOOKUP(B237,balacne!K:O,2,FALSE))</f>
        <v>1500</v>
      </c>
      <c r="F237" s="1">
        <f t="shared" si="11"/>
        <v>118</v>
      </c>
      <c r="G237">
        <f>IF(OR(MOD(A237,10)=0,MOD(A237,10)=3,MOD(A237,10)=6),VLOOKUP(B237,balacne!T:X,2,FALSE),IF(OR(MOD(A237,10)=1,MOD(A237,10)=4,MOD(A237,10)=7),VLOOKUP(B237,balacne!T:X,3,FALSE),IF(OR(MOD(A237,10)=2,MOD(A237,10)=5,MOD(A237,10)=8),VLOOKUP(B237,balacne!T:X,4,FALSE),IF(MOD(A237,10)=9,VLOOKUP(B237,balacne!T:X,5,FALSE),0))))</f>
        <v>5.0000000000000001E-3</v>
      </c>
    </row>
    <row r="238" spans="1:7" x14ac:dyDescent="0.3">
      <c r="A238">
        <v>236</v>
      </c>
      <c r="B238">
        <f t="shared" si="9"/>
        <v>24</v>
      </c>
      <c r="C238">
        <f t="shared" si="10"/>
        <v>6</v>
      </c>
      <c r="D238">
        <v>9065</v>
      </c>
      <c r="E238" s="1">
        <f>IF(MOD(A238,10)=9,VLOOKUP(B238,balacne!K:O,5,FALSE),VLOOKUP(B238,balacne!K:O,2,FALSE))</f>
        <v>1500</v>
      </c>
      <c r="F238" s="1">
        <f t="shared" si="11"/>
        <v>116</v>
      </c>
      <c r="G238">
        <f>IF(OR(MOD(A238,10)=0,MOD(A238,10)=3,MOD(A238,10)=6),VLOOKUP(B238,balacne!T:X,2,FALSE),IF(OR(MOD(A238,10)=1,MOD(A238,10)=4,MOD(A238,10)=7),VLOOKUP(B238,balacne!T:X,3,FALSE),IF(OR(MOD(A238,10)=2,MOD(A238,10)=5,MOD(A238,10)=8),VLOOKUP(B238,balacne!T:X,4,FALSE),IF(MOD(A238,10)=9,VLOOKUP(B238,balacne!T:X,5,FALSE),0))))</f>
        <v>0.06</v>
      </c>
    </row>
    <row r="239" spans="1:7" x14ac:dyDescent="0.3">
      <c r="A239">
        <v>237</v>
      </c>
      <c r="B239">
        <f t="shared" si="9"/>
        <v>24</v>
      </c>
      <c r="C239">
        <f t="shared" si="10"/>
        <v>7</v>
      </c>
      <c r="D239">
        <v>9065</v>
      </c>
      <c r="E239" s="1">
        <f>IF(MOD(A239,10)=9,VLOOKUP(B239,balacne!K:O,5,FALSE),VLOOKUP(B239,balacne!K:O,2,FALSE))</f>
        <v>1500</v>
      </c>
      <c r="F239" s="1">
        <f t="shared" si="11"/>
        <v>117</v>
      </c>
      <c r="G239">
        <f>IF(OR(MOD(A239,10)=0,MOD(A239,10)=3,MOD(A239,10)=6),VLOOKUP(B239,balacne!T:X,2,FALSE),IF(OR(MOD(A239,10)=1,MOD(A239,10)=4,MOD(A239,10)=7),VLOOKUP(B239,balacne!T:X,3,FALSE),IF(OR(MOD(A239,10)=2,MOD(A239,10)=5,MOD(A239,10)=8),VLOOKUP(B239,balacne!T:X,4,FALSE),IF(MOD(A239,10)=9,VLOOKUP(B239,balacne!T:X,5,FALSE),0))))</f>
        <v>1.0999999999999999E-2</v>
      </c>
    </row>
    <row r="240" spans="1:7" x14ac:dyDescent="0.3">
      <c r="A240">
        <v>238</v>
      </c>
      <c r="B240">
        <f t="shared" si="9"/>
        <v>24</v>
      </c>
      <c r="C240">
        <f t="shared" si="10"/>
        <v>8</v>
      </c>
      <c r="D240">
        <v>9065</v>
      </c>
      <c r="E240" s="1">
        <f>IF(MOD(A240,10)=9,VLOOKUP(B240,balacne!K:O,5,FALSE),VLOOKUP(B240,balacne!K:O,2,FALSE))</f>
        <v>1500</v>
      </c>
      <c r="F240" s="1">
        <f t="shared" si="11"/>
        <v>118</v>
      </c>
      <c r="G240">
        <f>IF(OR(MOD(A240,10)=0,MOD(A240,10)=3,MOD(A240,10)=6),VLOOKUP(B240,balacne!T:X,2,FALSE),IF(OR(MOD(A240,10)=1,MOD(A240,10)=4,MOD(A240,10)=7),VLOOKUP(B240,balacne!T:X,3,FALSE),IF(OR(MOD(A240,10)=2,MOD(A240,10)=5,MOD(A240,10)=8),VLOOKUP(B240,balacne!T:X,4,FALSE),IF(MOD(A240,10)=9,VLOOKUP(B240,balacne!T:X,5,FALSE),0))))</f>
        <v>5.0000000000000001E-3</v>
      </c>
    </row>
    <row r="241" spans="1:7" x14ac:dyDescent="0.3">
      <c r="A241">
        <v>239</v>
      </c>
      <c r="B241">
        <f t="shared" si="9"/>
        <v>24</v>
      </c>
      <c r="C241">
        <f t="shared" si="10"/>
        <v>9</v>
      </c>
      <c r="D241">
        <v>9065</v>
      </c>
      <c r="E241" s="1">
        <f>IF(MOD(A241,10)=9,VLOOKUP(B241,balacne!K:O,5,FALSE),VLOOKUP(B241,balacne!K:O,2,FALSE))</f>
        <v>4500</v>
      </c>
      <c r="F241" s="1">
        <f t="shared" si="11"/>
        <v>108</v>
      </c>
      <c r="G241">
        <f>IF(OR(MOD(A241,10)=0,MOD(A241,10)=3,MOD(A241,10)=6),VLOOKUP(B241,balacne!T:X,2,FALSE),IF(OR(MOD(A241,10)=1,MOD(A241,10)=4,MOD(A241,10)=7),VLOOKUP(B241,balacne!T:X,3,FALSE),IF(OR(MOD(A241,10)=2,MOD(A241,10)=5,MOD(A241,10)=8),VLOOKUP(B241,balacne!T:X,4,FALSE),IF(MOD(A241,10)=9,VLOOKUP(B241,balacne!T:X,5,FALSE),0))))</f>
        <v>0.03</v>
      </c>
    </row>
    <row r="242" spans="1:7" x14ac:dyDescent="0.3">
      <c r="A242">
        <v>240</v>
      </c>
      <c r="B242">
        <f t="shared" si="9"/>
        <v>25</v>
      </c>
      <c r="C242">
        <f t="shared" si="10"/>
        <v>0</v>
      </c>
      <c r="D242">
        <v>9065</v>
      </c>
      <c r="E242" s="1">
        <f>IF(MOD(A242,10)=9,VLOOKUP(B242,balacne!K:O,5,FALSE),VLOOKUP(B242,balacne!K:O,2,FALSE))</f>
        <v>1500</v>
      </c>
      <c r="F242" s="1">
        <f t="shared" si="11"/>
        <v>116</v>
      </c>
      <c r="G242">
        <f>IF(OR(MOD(A242,10)=0,MOD(A242,10)=3,MOD(A242,10)=6),VLOOKUP(B242,balacne!T:X,2,FALSE),IF(OR(MOD(A242,10)=1,MOD(A242,10)=4,MOD(A242,10)=7),VLOOKUP(B242,balacne!T:X,3,FALSE),IF(OR(MOD(A242,10)=2,MOD(A242,10)=5,MOD(A242,10)=8),VLOOKUP(B242,balacne!T:X,4,FALSE),IF(MOD(A242,10)=9,VLOOKUP(B242,balacne!T:X,5,FALSE),0))))</f>
        <v>0.06</v>
      </c>
    </row>
    <row r="243" spans="1:7" x14ac:dyDescent="0.3">
      <c r="A243">
        <v>241</v>
      </c>
      <c r="B243">
        <f t="shared" si="9"/>
        <v>25</v>
      </c>
      <c r="C243">
        <f t="shared" si="10"/>
        <v>1</v>
      </c>
      <c r="D243">
        <v>9065</v>
      </c>
      <c r="E243" s="1">
        <f>IF(MOD(A243,10)=9,VLOOKUP(B243,balacne!K:O,5,FALSE),VLOOKUP(B243,balacne!K:O,2,FALSE))</f>
        <v>1500</v>
      </c>
      <c r="F243" s="1">
        <f t="shared" si="11"/>
        <v>117</v>
      </c>
      <c r="G243">
        <f>IF(OR(MOD(A243,10)=0,MOD(A243,10)=3,MOD(A243,10)=6),VLOOKUP(B243,balacne!T:X,2,FALSE),IF(OR(MOD(A243,10)=1,MOD(A243,10)=4,MOD(A243,10)=7),VLOOKUP(B243,balacne!T:X,3,FALSE),IF(OR(MOD(A243,10)=2,MOD(A243,10)=5,MOD(A243,10)=8),VLOOKUP(B243,balacne!T:X,4,FALSE),IF(MOD(A243,10)=9,VLOOKUP(B243,balacne!T:X,5,FALSE),0))))</f>
        <v>1.0999999999999999E-2</v>
      </c>
    </row>
    <row r="244" spans="1:7" x14ac:dyDescent="0.3">
      <c r="A244">
        <v>242</v>
      </c>
      <c r="B244">
        <f t="shared" si="9"/>
        <v>25</v>
      </c>
      <c r="C244">
        <f t="shared" si="10"/>
        <v>2</v>
      </c>
      <c r="D244">
        <v>9065</v>
      </c>
      <c r="E244" s="1">
        <f>IF(MOD(A244,10)=9,VLOOKUP(B244,balacne!K:O,5,FALSE),VLOOKUP(B244,balacne!K:O,2,FALSE))</f>
        <v>1500</v>
      </c>
      <c r="F244" s="1">
        <f t="shared" si="11"/>
        <v>118</v>
      </c>
      <c r="G244">
        <f>IF(OR(MOD(A244,10)=0,MOD(A244,10)=3,MOD(A244,10)=6),VLOOKUP(B244,balacne!T:X,2,FALSE),IF(OR(MOD(A244,10)=1,MOD(A244,10)=4,MOD(A244,10)=7),VLOOKUP(B244,balacne!T:X,3,FALSE),IF(OR(MOD(A244,10)=2,MOD(A244,10)=5,MOD(A244,10)=8),VLOOKUP(B244,balacne!T:X,4,FALSE),IF(MOD(A244,10)=9,VLOOKUP(B244,balacne!T:X,5,FALSE),0))))</f>
        <v>5.0000000000000001E-3</v>
      </c>
    </row>
    <row r="245" spans="1:7" x14ac:dyDescent="0.3">
      <c r="A245">
        <v>243</v>
      </c>
      <c r="B245">
        <f t="shared" si="9"/>
        <v>25</v>
      </c>
      <c r="C245">
        <f t="shared" si="10"/>
        <v>3</v>
      </c>
      <c r="D245">
        <v>9065</v>
      </c>
      <c r="E245" s="1">
        <f>IF(MOD(A245,10)=9,VLOOKUP(B245,balacne!K:O,5,FALSE),VLOOKUP(B245,balacne!K:O,2,FALSE))</f>
        <v>1500</v>
      </c>
      <c r="F245" s="1">
        <f t="shared" si="11"/>
        <v>116</v>
      </c>
      <c r="G245">
        <f>IF(OR(MOD(A245,10)=0,MOD(A245,10)=3,MOD(A245,10)=6),VLOOKUP(B245,balacne!T:X,2,FALSE),IF(OR(MOD(A245,10)=1,MOD(A245,10)=4,MOD(A245,10)=7),VLOOKUP(B245,balacne!T:X,3,FALSE),IF(OR(MOD(A245,10)=2,MOD(A245,10)=5,MOD(A245,10)=8),VLOOKUP(B245,balacne!T:X,4,FALSE),IF(MOD(A245,10)=9,VLOOKUP(B245,balacne!T:X,5,FALSE),0))))</f>
        <v>0.06</v>
      </c>
    </row>
    <row r="246" spans="1:7" x14ac:dyDescent="0.3">
      <c r="A246">
        <v>244</v>
      </c>
      <c r="B246">
        <f t="shared" si="9"/>
        <v>25</v>
      </c>
      <c r="C246">
        <f t="shared" si="10"/>
        <v>4</v>
      </c>
      <c r="D246">
        <v>9065</v>
      </c>
      <c r="E246" s="1">
        <f>IF(MOD(A246,10)=9,VLOOKUP(B246,balacne!K:O,5,FALSE),VLOOKUP(B246,balacne!K:O,2,FALSE))</f>
        <v>1500</v>
      </c>
      <c r="F246" s="1">
        <f t="shared" si="11"/>
        <v>117</v>
      </c>
      <c r="G246">
        <f>IF(OR(MOD(A246,10)=0,MOD(A246,10)=3,MOD(A246,10)=6),VLOOKUP(B246,balacne!T:X,2,FALSE),IF(OR(MOD(A246,10)=1,MOD(A246,10)=4,MOD(A246,10)=7),VLOOKUP(B246,balacne!T:X,3,FALSE),IF(OR(MOD(A246,10)=2,MOD(A246,10)=5,MOD(A246,10)=8),VLOOKUP(B246,balacne!T:X,4,FALSE),IF(MOD(A246,10)=9,VLOOKUP(B246,balacne!T:X,5,FALSE),0))))</f>
        <v>1.0999999999999999E-2</v>
      </c>
    </row>
    <row r="247" spans="1:7" x14ac:dyDescent="0.3">
      <c r="A247">
        <v>245</v>
      </c>
      <c r="B247">
        <f t="shared" si="9"/>
        <v>25</v>
      </c>
      <c r="C247">
        <f t="shared" si="10"/>
        <v>5</v>
      </c>
      <c r="D247">
        <v>9065</v>
      </c>
      <c r="E247" s="1">
        <f>IF(MOD(A247,10)=9,VLOOKUP(B247,balacne!K:O,5,FALSE),VLOOKUP(B247,balacne!K:O,2,FALSE))</f>
        <v>1500</v>
      </c>
      <c r="F247" s="1">
        <f t="shared" si="11"/>
        <v>118</v>
      </c>
      <c r="G247">
        <f>IF(OR(MOD(A247,10)=0,MOD(A247,10)=3,MOD(A247,10)=6),VLOOKUP(B247,balacne!T:X,2,FALSE),IF(OR(MOD(A247,10)=1,MOD(A247,10)=4,MOD(A247,10)=7),VLOOKUP(B247,balacne!T:X,3,FALSE),IF(OR(MOD(A247,10)=2,MOD(A247,10)=5,MOD(A247,10)=8),VLOOKUP(B247,balacne!T:X,4,FALSE),IF(MOD(A247,10)=9,VLOOKUP(B247,balacne!T:X,5,FALSE),0))))</f>
        <v>5.0000000000000001E-3</v>
      </c>
    </row>
    <row r="248" spans="1:7" x14ac:dyDescent="0.3">
      <c r="A248">
        <v>246</v>
      </c>
      <c r="B248">
        <f t="shared" si="9"/>
        <v>25</v>
      </c>
      <c r="C248">
        <f t="shared" si="10"/>
        <v>6</v>
      </c>
      <c r="D248">
        <v>9065</v>
      </c>
      <c r="E248" s="1">
        <f>IF(MOD(A248,10)=9,VLOOKUP(B248,balacne!K:O,5,FALSE),VLOOKUP(B248,balacne!K:O,2,FALSE))</f>
        <v>1500</v>
      </c>
      <c r="F248" s="1">
        <f t="shared" si="11"/>
        <v>116</v>
      </c>
      <c r="G248">
        <f>IF(OR(MOD(A248,10)=0,MOD(A248,10)=3,MOD(A248,10)=6),VLOOKUP(B248,balacne!T:X,2,FALSE),IF(OR(MOD(A248,10)=1,MOD(A248,10)=4,MOD(A248,10)=7),VLOOKUP(B248,balacne!T:X,3,FALSE),IF(OR(MOD(A248,10)=2,MOD(A248,10)=5,MOD(A248,10)=8),VLOOKUP(B248,balacne!T:X,4,FALSE),IF(MOD(A248,10)=9,VLOOKUP(B248,balacne!T:X,5,FALSE),0))))</f>
        <v>0.06</v>
      </c>
    </row>
    <row r="249" spans="1:7" x14ac:dyDescent="0.3">
      <c r="A249">
        <v>247</v>
      </c>
      <c r="B249">
        <f t="shared" si="9"/>
        <v>25</v>
      </c>
      <c r="C249">
        <f t="shared" si="10"/>
        <v>7</v>
      </c>
      <c r="D249">
        <v>9065</v>
      </c>
      <c r="E249" s="1">
        <f>IF(MOD(A249,10)=9,VLOOKUP(B249,balacne!K:O,5,FALSE),VLOOKUP(B249,balacne!K:O,2,FALSE))</f>
        <v>1500</v>
      </c>
      <c r="F249" s="1">
        <f t="shared" si="11"/>
        <v>117</v>
      </c>
      <c r="G249">
        <f>IF(OR(MOD(A249,10)=0,MOD(A249,10)=3,MOD(A249,10)=6),VLOOKUP(B249,balacne!T:X,2,FALSE),IF(OR(MOD(A249,10)=1,MOD(A249,10)=4,MOD(A249,10)=7),VLOOKUP(B249,balacne!T:X,3,FALSE),IF(OR(MOD(A249,10)=2,MOD(A249,10)=5,MOD(A249,10)=8),VLOOKUP(B249,balacne!T:X,4,FALSE),IF(MOD(A249,10)=9,VLOOKUP(B249,balacne!T:X,5,FALSE),0))))</f>
        <v>1.0999999999999999E-2</v>
      </c>
    </row>
    <row r="250" spans="1:7" x14ac:dyDescent="0.3">
      <c r="A250">
        <v>248</v>
      </c>
      <c r="B250">
        <f t="shared" si="9"/>
        <v>25</v>
      </c>
      <c r="C250">
        <f t="shared" si="10"/>
        <v>8</v>
      </c>
      <c r="D250">
        <v>9065</v>
      </c>
      <c r="E250" s="1">
        <f>IF(MOD(A250,10)=9,VLOOKUP(B250,balacne!K:O,5,FALSE),VLOOKUP(B250,balacne!K:O,2,FALSE))</f>
        <v>1500</v>
      </c>
      <c r="F250" s="1">
        <f t="shared" si="11"/>
        <v>118</v>
      </c>
      <c r="G250">
        <f>IF(OR(MOD(A250,10)=0,MOD(A250,10)=3,MOD(A250,10)=6),VLOOKUP(B250,balacne!T:X,2,FALSE),IF(OR(MOD(A250,10)=1,MOD(A250,10)=4,MOD(A250,10)=7),VLOOKUP(B250,balacne!T:X,3,FALSE),IF(OR(MOD(A250,10)=2,MOD(A250,10)=5,MOD(A250,10)=8),VLOOKUP(B250,balacne!T:X,4,FALSE),IF(MOD(A250,10)=9,VLOOKUP(B250,balacne!T:X,5,FALSE),0))))</f>
        <v>5.0000000000000001E-3</v>
      </c>
    </row>
    <row r="251" spans="1:7" x14ac:dyDescent="0.3">
      <c r="A251">
        <v>249</v>
      </c>
      <c r="B251">
        <f t="shared" si="9"/>
        <v>25</v>
      </c>
      <c r="C251">
        <f t="shared" si="10"/>
        <v>9</v>
      </c>
      <c r="D251">
        <v>9065</v>
      </c>
      <c r="E251" s="1">
        <f>IF(MOD(A251,10)=9,VLOOKUP(B251,balacne!K:O,5,FALSE),VLOOKUP(B251,balacne!K:O,2,FALSE))</f>
        <v>4500</v>
      </c>
      <c r="F251" s="1">
        <f t="shared" si="11"/>
        <v>108</v>
      </c>
      <c r="G251">
        <f>IF(OR(MOD(A251,10)=0,MOD(A251,10)=3,MOD(A251,10)=6),VLOOKUP(B251,balacne!T:X,2,FALSE),IF(OR(MOD(A251,10)=1,MOD(A251,10)=4,MOD(A251,10)=7),VLOOKUP(B251,balacne!T:X,3,FALSE),IF(OR(MOD(A251,10)=2,MOD(A251,10)=5,MOD(A251,10)=8),VLOOKUP(B251,balacne!T:X,4,FALSE),IF(MOD(A251,10)=9,VLOOKUP(B251,balacne!T:X,5,FALSE),0))))</f>
        <v>0.03</v>
      </c>
    </row>
    <row r="252" spans="1:7" x14ac:dyDescent="0.3">
      <c r="A252">
        <v>250</v>
      </c>
      <c r="B252">
        <f t="shared" si="9"/>
        <v>26</v>
      </c>
      <c r="C252">
        <f t="shared" si="10"/>
        <v>0</v>
      </c>
      <c r="D252">
        <v>9065</v>
      </c>
      <c r="E252" s="1">
        <f>IF(MOD(A252,10)=9,VLOOKUP(B252,balacne!K:O,5,FALSE),VLOOKUP(B252,balacne!K:O,2,FALSE))</f>
        <v>2000</v>
      </c>
      <c r="F252" s="1">
        <f t="shared" si="11"/>
        <v>116</v>
      </c>
      <c r="G252">
        <f>IF(OR(MOD(A252,10)=0,MOD(A252,10)=3,MOD(A252,10)=6),VLOOKUP(B252,balacne!T:X,2,FALSE),IF(OR(MOD(A252,10)=1,MOD(A252,10)=4,MOD(A252,10)=7),VLOOKUP(B252,balacne!T:X,3,FALSE),IF(OR(MOD(A252,10)=2,MOD(A252,10)=5,MOD(A252,10)=8),VLOOKUP(B252,balacne!T:X,4,FALSE),IF(MOD(A252,10)=9,VLOOKUP(B252,balacne!T:X,5,FALSE),0))))</f>
        <v>0.06</v>
      </c>
    </row>
    <row r="253" spans="1:7" x14ac:dyDescent="0.3">
      <c r="A253">
        <v>251</v>
      </c>
      <c r="B253">
        <f t="shared" si="9"/>
        <v>26</v>
      </c>
      <c r="C253">
        <f t="shared" si="10"/>
        <v>1</v>
      </c>
      <c r="D253">
        <v>9065</v>
      </c>
      <c r="E253" s="1">
        <f>IF(MOD(A253,10)=9,VLOOKUP(B253,balacne!K:O,5,FALSE),VLOOKUP(B253,balacne!K:O,2,FALSE))</f>
        <v>2000</v>
      </c>
      <c r="F253" s="1">
        <f t="shared" si="11"/>
        <v>117</v>
      </c>
      <c r="G253">
        <f>IF(OR(MOD(A253,10)=0,MOD(A253,10)=3,MOD(A253,10)=6),VLOOKUP(B253,balacne!T:X,2,FALSE),IF(OR(MOD(A253,10)=1,MOD(A253,10)=4,MOD(A253,10)=7),VLOOKUP(B253,balacne!T:X,3,FALSE),IF(OR(MOD(A253,10)=2,MOD(A253,10)=5,MOD(A253,10)=8),VLOOKUP(B253,balacne!T:X,4,FALSE),IF(MOD(A253,10)=9,VLOOKUP(B253,balacne!T:X,5,FALSE),0))))</f>
        <v>1.0999999999999999E-2</v>
      </c>
    </row>
    <row r="254" spans="1:7" x14ac:dyDescent="0.3">
      <c r="A254">
        <v>252</v>
      </c>
      <c r="B254">
        <f t="shared" si="9"/>
        <v>26</v>
      </c>
      <c r="C254">
        <f t="shared" si="10"/>
        <v>2</v>
      </c>
      <c r="D254">
        <v>9065</v>
      </c>
      <c r="E254" s="1">
        <f>IF(MOD(A254,10)=9,VLOOKUP(B254,balacne!K:O,5,FALSE),VLOOKUP(B254,balacne!K:O,2,FALSE))</f>
        <v>2000</v>
      </c>
      <c r="F254" s="1">
        <f t="shared" si="11"/>
        <v>118</v>
      </c>
      <c r="G254">
        <f>IF(OR(MOD(A254,10)=0,MOD(A254,10)=3,MOD(A254,10)=6),VLOOKUP(B254,balacne!T:X,2,FALSE),IF(OR(MOD(A254,10)=1,MOD(A254,10)=4,MOD(A254,10)=7),VLOOKUP(B254,balacne!T:X,3,FALSE),IF(OR(MOD(A254,10)=2,MOD(A254,10)=5,MOD(A254,10)=8),VLOOKUP(B254,balacne!T:X,4,FALSE),IF(MOD(A254,10)=9,VLOOKUP(B254,balacne!T:X,5,FALSE),0))))</f>
        <v>5.0000000000000001E-3</v>
      </c>
    </row>
    <row r="255" spans="1:7" x14ac:dyDescent="0.3">
      <c r="A255">
        <v>253</v>
      </c>
      <c r="B255">
        <f t="shared" si="9"/>
        <v>26</v>
      </c>
      <c r="C255">
        <f t="shared" si="10"/>
        <v>3</v>
      </c>
      <c r="D255">
        <v>9065</v>
      </c>
      <c r="E255" s="1">
        <f>IF(MOD(A255,10)=9,VLOOKUP(B255,balacne!K:O,5,FALSE),VLOOKUP(B255,balacne!K:O,2,FALSE))</f>
        <v>2000</v>
      </c>
      <c r="F255" s="1">
        <f t="shared" si="11"/>
        <v>116</v>
      </c>
      <c r="G255">
        <f>IF(OR(MOD(A255,10)=0,MOD(A255,10)=3,MOD(A255,10)=6),VLOOKUP(B255,balacne!T:X,2,FALSE),IF(OR(MOD(A255,10)=1,MOD(A255,10)=4,MOD(A255,10)=7),VLOOKUP(B255,balacne!T:X,3,FALSE),IF(OR(MOD(A255,10)=2,MOD(A255,10)=5,MOD(A255,10)=8),VLOOKUP(B255,balacne!T:X,4,FALSE),IF(MOD(A255,10)=9,VLOOKUP(B255,balacne!T:X,5,FALSE),0))))</f>
        <v>0.06</v>
      </c>
    </row>
    <row r="256" spans="1:7" x14ac:dyDescent="0.3">
      <c r="A256">
        <v>254</v>
      </c>
      <c r="B256">
        <f t="shared" si="9"/>
        <v>26</v>
      </c>
      <c r="C256">
        <f t="shared" si="10"/>
        <v>4</v>
      </c>
      <c r="D256">
        <v>9065</v>
      </c>
      <c r="E256" s="1">
        <f>IF(MOD(A256,10)=9,VLOOKUP(B256,balacne!K:O,5,FALSE),VLOOKUP(B256,balacne!K:O,2,FALSE))</f>
        <v>2000</v>
      </c>
      <c r="F256" s="1">
        <f t="shared" si="11"/>
        <v>117</v>
      </c>
      <c r="G256">
        <f>IF(OR(MOD(A256,10)=0,MOD(A256,10)=3,MOD(A256,10)=6),VLOOKUP(B256,balacne!T:X,2,FALSE),IF(OR(MOD(A256,10)=1,MOD(A256,10)=4,MOD(A256,10)=7),VLOOKUP(B256,balacne!T:X,3,FALSE),IF(OR(MOD(A256,10)=2,MOD(A256,10)=5,MOD(A256,10)=8),VLOOKUP(B256,balacne!T:X,4,FALSE),IF(MOD(A256,10)=9,VLOOKUP(B256,balacne!T:X,5,FALSE),0))))</f>
        <v>1.0999999999999999E-2</v>
      </c>
    </row>
    <row r="257" spans="1:7" x14ac:dyDescent="0.3">
      <c r="A257">
        <v>255</v>
      </c>
      <c r="B257">
        <f t="shared" si="9"/>
        <v>26</v>
      </c>
      <c r="C257">
        <f t="shared" si="10"/>
        <v>5</v>
      </c>
      <c r="D257">
        <v>9065</v>
      </c>
      <c r="E257" s="1">
        <f>IF(MOD(A257,10)=9,VLOOKUP(B257,balacne!K:O,5,FALSE),VLOOKUP(B257,balacne!K:O,2,FALSE))</f>
        <v>2000</v>
      </c>
      <c r="F257" s="1">
        <f t="shared" si="11"/>
        <v>118</v>
      </c>
      <c r="G257">
        <f>IF(OR(MOD(A257,10)=0,MOD(A257,10)=3,MOD(A257,10)=6),VLOOKUP(B257,balacne!T:X,2,FALSE),IF(OR(MOD(A257,10)=1,MOD(A257,10)=4,MOD(A257,10)=7),VLOOKUP(B257,balacne!T:X,3,FALSE),IF(OR(MOD(A257,10)=2,MOD(A257,10)=5,MOD(A257,10)=8),VLOOKUP(B257,balacne!T:X,4,FALSE),IF(MOD(A257,10)=9,VLOOKUP(B257,balacne!T:X,5,FALSE),0))))</f>
        <v>5.0000000000000001E-3</v>
      </c>
    </row>
    <row r="258" spans="1:7" x14ac:dyDescent="0.3">
      <c r="A258">
        <v>256</v>
      </c>
      <c r="B258">
        <f t="shared" si="9"/>
        <v>26</v>
      </c>
      <c r="C258">
        <f t="shared" si="10"/>
        <v>6</v>
      </c>
      <c r="D258">
        <v>9065</v>
      </c>
      <c r="E258" s="1">
        <f>IF(MOD(A258,10)=9,VLOOKUP(B258,balacne!K:O,5,FALSE),VLOOKUP(B258,balacne!K:O,2,FALSE))</f>
        <v>2000</v>
      </c>
      <c r="F258" s="1">
        <f t="shared" si="11"/>
        <v>116</v>
      </c>
      <c r="G258">
        <f>IF(OR(MOD(A258,10)=0,MOD(A258,10)=3,MOD(A258,10)=6),VLOOKUP(B258,balacne!T:X,2,FALSE),IF(OR(MOD(A258,10)=1,MOD(A258,10)=4,MOD(A258,10)=7),VLOOKUP(B258,balacne!T:X,3,FALSE),IF(OR(MOD(A258,10)=2,MOD(A258,10)=5,MOD(A258,10)=8),VLOOKUP(B258,balacne!T:X,4,FALSE),IF(MOD(A258,10)=9,VLOOKUP(B258,balacne!T:X,5,FALSE),0))))</f>
        <v>0.06</v>
      </c>
    </row>
    <row r="259" spans="1:7" x14ac:dyDescent="0.3">
      <c r="A259">
        <v>257</v>
      </c>
      <c r="B259">
        <f t="shared" si="9"/>
        <v>26</v>
      </c>
      <c r="C259">
        <f t="shared" si="10"/>
        <v>7</v>
      </c>
      <c r="D259">
        <v>9065</v>
      </c>
      <c r="E259" s="1">
        <f>IF(MOD(A259,10)=9,VLOOKUP(B259,balacne!K:O,5,FALSE),VLOOKUP(B259,balacne!K:O,2,FALSE))</f>
        <v>2000</v>
      </c>
      <c r="F259" s="1">
        <f t="shared" si="11"/>
        <v>117</v>
      </c>
      <c r="G259">
        <f>IF(OR(MOD(A259,10)=0,MOD(A259,10)=3,MOD(A259,10)=6),VLOOKUP(B259,balacne!T:X,2,FALSE),IF(OR(MOD(A259,10)=1,MOD(A259,10)=4,MOD(A259,10)=7),VLOOKUP(B259,balacne!T:X,3,FALSE),IF(OR(MOD(A259,10)=2,MOD(A259,10)=5,MOD(A259,10)=8),VLOOKUP(B259,balacne!T:X,4,FALSE),IF(MOD(A259,10)=9,VLOOKUP(B259,balacne!T:X,5,FALSE),0))))</f>
        <v>1.0999999999999999E-2</v>
      </c>
    </row>
    <row r="260" spans="1:7" x14ac:dyDescent="0.3">
      <c r="A260">
        <v>258</v>
      </c>
      <c r="B260">
        <f t="shared" si="9"/>
        <v>26</v>
      </c>
      <c r="C260">
        <f t="shared" si="10"/>
        <v>8</v>
      </c>
      <c r="D260">
        <v>9065</v>
      </c>
      <c r="E260" s="1">
        <f>IF(MOD(A260,10)=9,VLOOKUP(B260,balacne!K:O,5,FALSE),VLOOKUP(B260,balacne!K:O,2,FALSE))</f>
        <v>2000</v>
      </c>
      <c r="F260" s="1">
        <f t="shared" si="11"/>
        <v>118</v>
      </c>
      <c r="G260">
        <f>IF(OR(MOD(A260,10)=0,MOD(A260,10)=3,MOD(A260,10)=6),VLOOKUP(B260,balacne!T:X,2,FALSE),IF(OR(MOD(A260,10)=1,MOD(A260,10)=4,MOD(A260,10)=7),VLOOKUP(B260,balacne!T:X,3,FALSE),IF(OR(MOD(A260,10)=2,MOD(A260,10)=5,MOD(A260,10)=8),VLOOKUP(B260,balacne!T:X,4,FALSE),IF(MOD(A260,10)=9,VLOOKUP(B260,balacne!T:X,5,FALSE),0))))</f>
        <v>5.0000000000000001E-3</v>
      </c>
    </row>
    <row r="261" spans="1:7" x14ac:dyDescent="0.3">
      <c r="A261">
        <v>259</v>
      </c>
      <c r="B261">
        <f t="shared" si="9"/>
        <v>26</v>
      </c>
      <c r="C261">
        <f t="shared" si="10"/>
        <v>9</v>
      </c>
      <c r="D261">
        <v>9065</v>
      </c>
      <c r="E261" s="1">
        <f>IF(MOD(A261,10)=9,VLOOKUP(B261,balacne!K:O,5,FALSE),VLOOKUP(B261,balacne!K:O,2,FALSE))</f>
        <v>6000</v>
      </c>
      <c r="F261" s="1">
        <f t="shared" si="11"/>
        <v>108</v>
      </c>
      <c r="G261">
        <f>IF(OR(MOD(A261,10)=0,MOD(A261,10)=3,MOD(A261,10)=6),VLOOKUP(B261,balacne!T:X,2,FALSE),IF(OR(MOD(A261,10)=1,MOD(A261,10)=4,MOD(A261,10)=7),VLOOKUP(B261,balacne!T:X,3,FALSE),IF(OR(MOD(A261,10)=2,MOD(A261,10)=5,MOD(A261,10)=8),VLOOKUP(B261,balacne!T:X,4,FALSE),IF(MOD(A261,10)=9,VLOOKUP(B261,balacne!T:X,5,FALSE),0))))</f>
        <v>0.03</v>
      </c>
    </row>
    <row r="262" spans="1:7" x14ac:dyDescent="0.3">
      <c r="A262">
        <v>260</v>
      </c>
      <c r="B262">
        <f t="shared" si="9"/>
        <v>27</v>
      </c>
      <c r="C262">
        <f t="shared" si="10"/>
        <v>0</v>
      </c>
      <c r="D262">
        <v>9065</v>
      </c>
      <c r="E262" s="1">
        <f>IF(MOD(A262,10)=9,VLOOKUP(B262,balacne!K:O,5,FALSE),VLOOKUP(B262,balacne!K:O,2,FALSE))</f>
        <v>2000</v>
      </c>
      <c r="F262" s="1">
        <f t="shared" si="11"/>
        <v>116</v>
      </c>
      <c r="G262">
        <f>IF(OR(MOD(A262,10)=0,MOD(A262,10)=3,MOD(A262,10)=6),VLOOKUP(B262,balacne!T:X,2,FALSE),IF(OR(MOD(A262,10)=1,MOD(A262,10)=4,MOD(A262,10)=7),VLOOKUP(B262,balacne!T:X,3,FALSE),IF(OR(MOD(A262,10)=2,MOD(A262,10)=5,MOD(A262,10)=8),VLOOKUP(B262,balacne!T:X,4,FALSE),IF(MOD(A262,10)=9,VLOOKUP(B262,balacne!T:X,5,FALSE),0))))</f>
        <v>0.06</v>
      </c>
    </row>
    <row r="263" spans="1:7" x14ac:dyDescent="0.3">
      <c r="A263">
        <v>261</v>
      </c>
      <c r="B263">
        <f t="shared" si="9"/>
        <v>27</v>
      </c>
      <c r="C263">
        <f t="shared" si="10"/>
        <v>1</v>
      </c>
      <c r="D263">
        <v>9065</v>
      </c>
      <c r="E263" s="1">
        <f>IF(MOD(A263,10)=9,VLOOKUP(B263,balacne!K:O,5,FALSE),VLOOKUP(B263,balacne!K:O,2,FALSE))</f>
        <v>2000</v>
      </c>
      <c r="F263" s="1">
        <f t="shared" si="11"/>
        <v>117</v>
      </c>
      <c r="G263">
        <f>IF(OR(MOD(A263,10)=0,MOD(A263,10)=3,MOD(A263,10)=6),VLOOKUP(B263,balacne!T:X,2,FALSE),IF(OR(MOD(A263,10)=1,MOD(A263,10)=4,MOD(A263,10)=7),VLOOKUP(B263,balacne!T:X,3,FALSE),IF(OR(MOD(A263,10)=2,MOD(A263,10)=5,MOD(A263,10)=8),VLOOKUP(B263,balacne!T:X,4,FALSE),IF(MOD(A263,10)=9,VLOOKUP(B263,balacne!T:X,5,FALSE),0))))</f>
        <v>1.0999999999999999E-2</v>
      </c>
    </row>
    <row r="264" spans="1:7" x14ac:dyDescent="0.3">
      <c r="A264">
        <v>262</v>
      </c>
      <c r="B264">
        <f t="shared" si="9"/>
        <v>27</v>
      </c>
      <c r="C264">
        <f t="shared" si="10"/>
        <v>2</v>
      </c>
      <c r="D264">
        <v>9065</v>
      </c>
      <c r="E264" s="1">
        <f>IF(MOD(A264,10)=9,VLOOKUP(B264,balacne!K:O,5,FALSE),VLOOKUP(B264,balacne!K:O,2,FALSE))</f>
        <v>2000</v>
      </c>
      <c r="F264" s="1">
        <f t="shared" si="11"/>
        <v>118</v>
      </c>
      <c r="G264">
        <f>IF(OR(MOD(A264,10)=0,MOD(A264,10)=3,MOD(A264,10)=6),VLOOKUP(B264,balacne!T:X,2,FALSE),IF(OR(MOD(A264,10)=1,MOD(A264,10)=4,MOD(A264,10)=7),VLOOKUP(B264,balacne!T:X,3,FALSE),IF(OR(MOD(A264,10)=2,MOD(A264,10)=5,MOD(A264,10)=8),VLOOKUP(B264,balacne!T:X,4,FALSE),IF(MOD(A264,10)=9,VLOOKUP(B264,balacne!T:X,5,FALSE),0))))</f>
        <v>5.0000000000000001E-3</v>
      </c>
    </row>
    <row r="265" spans="1:7" x14ac:dyDescent="0.3">
      <c r="A265">
        <v>263</v>
      </c>
      <c r="B265">
        <f t="shared" si="9"/>
        <v>27</v>
      </c>
      <c r="C265">
        <f t="shared" si="10"/>
        <v>3</v>
      </c>
      <c r="D265">
        <v>9065</v>
      </c>
      <c r="E265" s="1">
        <f>IF(MOD(A265,10)=9,VLOOKUP(B265,balacne!K:O,5,FALSE),VLOOKUP(B265,balacne!K:O,2,FALSE))</f>
        <v>2000</v>
      </c>
      <c r="F265" s="1">
        <f t="shared" si="11"/>
        <v>116</v>
      </c>
      <c r="G265">
        <f>IF(OR(MOD(A265,10)=0,MOD(A265,10)=3,MOD(A265,10)=6),VLOOKUP(B265,balacne!T:X,2,FALSE),IF(OR(MOD(A265,10)=1,MOD(A265,10)=4,MOD(A265,10)=7),VLOOKUP(B265,balacne!T:X,3,FALSE),IF(OR(MOD(A265,10)=2,MOD(A265,10)=5,MOD(A265,10)=8),VLOOKUP(B265,balacne!T:X,4,FALSE),IF(MOD(A265,10)=9,VLOOKUP(B265,balacne!T:X,5,FALSE),0))))</f>
        <v>0.06</v>
      </c>
    </row>
    <row r="266" spans="1:7" x14ac:dyDescent="0.3">
      <c r="A266">
        <v>264</v>
      </c>
      <c r="B266">
        <f t="shared" si="9"/>
        <v>27</v>
      </c>
      <c r="C266">
        <f t="shared" si="10"/>
        <v>4</v>
      </c>
      <c r="D266">
        <v>9065</v>
      </c>
      <c r="E266" s="1">
        <f>IF(MOD(A266,10)=9,VLOOKUP(B266,balacne!K:O,5,FALSE),VLOOKUP(B266,balacne!K:O,2,FALSE))</f>
        <v>2000</v>
      </c>
      <c r="F266" s="1">
        <f t="shared" si="11"/>
        <v>117</v>
      </c>
      <c r="G266">
        <f>IF(OR(MOD(A266,10)=0,MOD(A266,10)=3,MOD(A266,10)=6),VLOOKUP(B266,balacne!T:X,2,FALSE),IF(OR(MOD(A266,10)=1,MOD(A266,10)=4,MOD(A266,10)=7),VLOOKUP(B266,balacne!T:X,3,FALSE),IF(OR(MOD(A266,10)=2,MOD(A266,10)=5,MOD(A266,10)=8),VLOOKUP(B266,balacne!T:X,4,FALSE),IF(MOD(A266,10)=9,VLOOKUP(B266,balacne!T:X,5,FALSE),0))))</f>
        <v>1.0999999999999999E-2</v>
      </c>
    </row>
    <row r="267" spans="1:7" x14ac:dyDescent="0.3">
      <c r="A267">
        <v>265</v>
      </c>
      <c r="B267">
        <f t="shared" si="9"/>
        <v>27</v>
      </c>
      <c r="C267">
        <f t="shared" si="10"/>
        <v>5</v>
      </c>
      <c r="D267">
        <v>9065</v>
      </c>
      <c r="E267" s="1">
        <f>IF(MOD(A267,10)=9,VLOOKUP(B267,balacne!K:O,5,FALSE),VLOOKUP(B267,balacne!K:O,2,FALSE))</f>
        <v>2000</v>
      </c>
      <c r="F267" s="1">
        <f t="shared" si="11"/>
        <v>118</v>
      </c>
      <c r="G267">
        <f>IF(OR(MOD(A267,10)=0,MOD(A267,10)=3,MOD(A267,10)=6),VLOOKUP(B267,balacne!T:X,2,FALSE),IF(OR(MOD(A267,10)=1,MOD(A267,10)=4,MOD(A267,10)=7),VLOOKUP(B267,balacne!T:X,3,FALSE),IF(OR(MOD(A267,10)=2,MOD(A267,10)=5,MOD(A267,10)=8),VLOOKUP(B267,balacne!T:X,4,FALSE),IF(MOD(A267,10)=9,VLOOKUP(B267,balacne!T:X,5,FALSE),0))))</f>
        <v>5.0000000000000001E-3</v>
      </c>
    </row>
    <row r="268" spans="1:7" x14ac:dyDescent="0.3">
      <c r="A268">
        <v>266</v>
      </c>
      <c r="B268">
        <f t="shared" si="9"/>
        <v>27</v>
      </c>
      <c r="C268">
        <f t="shared" si="10"/>
        <v>6</v>
      </c>
      <c r="D268">
        <v>9065</v>
      </c>
      <c r="E268" s="1">
        <f>IF(MOD(A268,10)=9,VLOOKUP(B268,balacne!K:O,5,FALSE),VLOOKUP(B268,balacne!K:O,2,FALSE))</f>
        <v>2000</v>
      </c>
      <c r="F268" s="1">
        <f t="shared" si="11"/>
        <v>116</v>
      </c>
      <c r="G268">
        <f>IF(OR(MOD(A268,10)=0,MOD(A268,10)=3,MOD(A268,10)=6),VLOOKUP(B268,balacne!T:X,2,FALSE),IF(OR(MOD(A268,10)=1,MOD(A268,10)=4,MOD(A268,10)=7),VLOOKUP(B268,balacne!T:X,3,FALSE),IF(OR(MOD(A268,10)=2,MOD(A268,10)=5,MOD(A268,10)=8),VLOOKUP(B268,balacne!T:X,4,FALSE),IF(MOD(A268,10)=9,VLOOKUP(B268,balacne!T:X,5,FALSE),0))))</f>
        <v>0.06</v>
      </c>
    </row>
    <row r="269" spans="1:7" x14ac:dyDescent="0.3">
      <c r="A269">
        <v>267</v>
      </c>
      <c r="B269">
        <f t="shared" ref="B269:B332" si="12">B259+1</f>
        <v>27</v>
      </c>
      <c r="C269">
        <f t="shared" ref="C269:C332" si="13">C259</f>
        <v>7</v>
      </c>
      <c r="D269">
        <v>9065</v>
      </c>
      <c r="E269" s="1">
        <f>IF(MOD(A269,10)=9,VLOOKUP(B269,balacne!K:O,5,FALSE),VLOOKUP(B269,balacne!K:O,2,FALSE))</f>
        <v>2000</v>
      </c>
      <c r="F269" s="1">
        <f t="shared" ref="F269:F332" si="14">F259</f>
        <v>117</v>
      </c>
      <c r="G269">
        <f>IF(OR(MOD(A269,10)=0,MOD(A269,10)=3,MOD(A269,10)=6),VLOOKUP(B269,balacne!T:X,2,FALSE),IF(OR(MOD(A269,10)=1,MOD(A269,10)=4,MOD(A269,10)=7),VLOOKUP(B269,balacne!T:X,3,FALSE),IF(OR(MOD(A269,10)=2,MOD(A269,10)=5,MOD(A269,10)=8),VLOOKUP(B269,balacne!T:X,4,FALSE),IF(MOD(A269,10)=9,VLOOKUP(B269,balacne!T:X,5,FALSE),0))))</f>
        <v>1.0999999999999999E-2</v>
      </c>
    </row>
    <row r="270" spans="1:7" x14ac:dyDescent="0.3">
      <c r="A270">
        <v>268</v>
      </c>
      <c r="B270">
        <f t="shared" si="12"/>
        <v>27</v>
      </c>
      <c r="C270">
        <f t="shared" si="13"/>
        <v>8</v>
      </c>
      <c r="D270">
        <v>9065</v>
      </c>
      <c r="E270" s="1">
        <f>IF(MOD(A270,10)=9,VLOOKUP(B270,balacne!K:O,5,FALSE),VLOOKUP(B270,balacne!K:O,2,FALSE))</f>
        <v>2000</v>
      </c>
      <c r="F270" s="1">
        <f t="shared" si="14"/>
        <v>118</v>
      </c>
      <c r="G270">
        <f>IF(OR(MOD(A270,10)=0,MOD(A270,10)=3,MOD(A270,10)=6),VLOOKUP(B270,balacne!T:X,2,FALSE),IF(OR(MOD(A270,10)=1,MOD(A270,10)=4,MOD(A270,10)=7),VLOOKUP(B270,balacne!T:X,3,FALSE),IF(OR(MOD(A270,10)=2,MOD(A270,10)=5,MOD(A270,10)=8),VLOOKUP(B270,balacne!T:X,4,FALSE),IF(MOD(A270,10)=9,VLOOKUP(B270,balacne!T:X,5,FALSE),0))))</f>
        <v>5.0000000000000001E-3</v>
      </c>
    </row>
    <row r="271" spans="1:7" x14ac:dyDescent="0.3">
      <c r="A271">
        <v>269</v>
      </c>
      <c r="B271">
        <f t="shared" si="12"/>
        <v>27</v>
      </c>
      <c r="C271">
        <f t="shared" si="13"/>
        <v>9</v>
      </c>
      <c r="D271">
        <v>9065</v>
      </c>
      <c r="E271" s="1">
        <f>IF(MOD(A271,10)=9,VLOOKUP(B271,balacne!K:O,5,FALSE),VLOOKUP(B271,balacne!K:O,2,FALSE))</f>
        <v>6000</v>
      </c>
      <c r="F271" s="1">
        <f t="shared" si="14"/>
        <v>108</v>
      </c>
      <c r="G271">
        <f>IF(OR(MOD(A271,10)=0,MOD(A271,10)=3,MOD(A271,10)=6),VLOOKUP(B271,balacne!T:X,2,FALSE),IF(OR(MOD(A271,10)=1,MOD(A271,10)=4,MOD(A271,10)=7),VLOOKUP(B271,balacne!T:X,3,FALSE),IF(OR(MOD(A271,10)=2,MOD(A271,10)=5,MOD(A271,10)=8),VLOOKUP(B271,balacne!T:X,4,FALSE),IF(MOD(A271,10)=9,VLOOKUP(B271,balacne!T:X,5,FALSE),0))))</f>
        <v>0.03</v>
      </c>
    </row>
    <row r="272" spans="1:7" x14ac:dyDescent="0.3">
      <c r="A272">
        <v>270</v>
      </c>
      <c r="B272">
        <f t="shared" si="12"/>
        <v>28</v>
      </c>
      <c r="C272">
        <f t="shared" si="13"/>
        <v>0</v>
      </c>
      <c r="D272">
        <v>9065</v>
      </c>
      <c r="E272" s="1">
        <f>IF(MOD(A272,10)=9,VLOOKUP(B272,balacne!K:O,5,FALSE),VLOOKUP(B272,balacne!K:O,2,FALSE))</f>
        <v>2000</v>
      </c>
      <c r="F272" s="1">
        <f t="shared" si="14"/>
        <v>116</v>
      </c>
      <c r="G272">
        <f>IF(OR(MOD(A272,10)=0,MOD(A272,10)=3,MOD(A272,10)=6),VLOOKUP(B272,balacne!T:X,2,FALSE),IF(OR(MOD(A272,10)=1,MOD(A272,10)=4,MOD(A272,10)=7),VLOOKUP(B272,balacne!T:X,3,FALSE),IF(OR(MOD(A272,10)=2,MOD(A272,10)=5,MOD(A272,10)=8),VLOOKUP(B272,balacne!T:X,4,FALSE),IF(MOD(A272,10)=9,VLOOKUP(B272,balacne!T:X,5,FALSE),0))))</f>
        <v>0.06</v>
      </c>
    </row>
    <row r="273" spans="1:7" x14ac:dyDescent="0.3">
      <c r="A273">
        <v>271</v>
      </c>
      <c r="B273">
        <f t="shared" si="12"/>
        <v>28</v>
      </c>
      <c r="C273">
        <f t="shared" si="13"/>
        <v>1</v>
      </c>
      <c r="D273">
        <v>9065</v>
      </c>
      <c r="E273" s="1">
        <f>IF(MOD(A273,10)=9,VLOOKUP(B273,balacne!K:O,5,FALSE),VLOOKUP(B273,balacne!K:O,2,FALSE))</f>
        <v>2000</v>
      </c>
      <c r="F273" s="1">
        <f t="shared" si="14"/>
        <v>117</v>
      </c>
      <c r="G273">
        <f>IF(OR(MOD(A273,10)=0,MOD(A273,10)=3,MOD(A273,10)=6),VLOOKUP(B273,balacne!T:X,2,FALSE),IF(OR(MOD(A273,10)=1,MOD(A273,10)=4,MOD(A273,10)=7),VLOOKUP(B273,balacne!T:X,3,FALSE),IF(OR(MOD(A273,10)=2,MOD(A273,10)=5,MOD(A273,10)=8),VLOOKUP(B273,balacne!T:X,4,FALSE),IF(MOD(A273,10)=9,VLOOKUP(B273,balacne!T:X,5,FALSE),0))))</f>
        <v>1.0999999999999999E-2</v>
      </c>
    </row>
    <row r="274" spans="1:7" x14ac:dyDescent="0.3">
      <c r="A274">
        <v>272</v>
      </c>
      <c r="B274">
        <f t="shared" si="12"/>
        <v>28</v>
      </c>
      <c r="C274">
        <f t="shared" si="13"/>
        <v>2</v>
      </c>
      <c r="D274">
        <v>9065</v>
      </c>
      <c r="E274" s="1">
        <f>IF(MOD(A274,10)=9,VLOOKUP(B274,balacne!K:O,5,FALSE),VLOOKUP(B274,balacne!K:O,2,FALSE))</f>
        <v>2000</v>
      </c>
      <c r="F274" s="1">
        <f t="shared" si="14"/>
        <v>118</v>
      </c>
      <c r="G274">
        <f>IF(OR(MOD(A274,10)=0,MOD(A274,10)=3,MOD(A274,10)=6),VLOOKUP(B274,balacne!T:X,2,FALSE),IF(OR(MOD(A274,10)=1,MOD(A274,10)=4,MOD(A274,10)=7),VLOOKUP(B274,balacne!T:X,3,FALSE),IF(OR(MOD(A274,10)=2,MOD(A274,10)=5,MOD(A274,10)=8),VLOOKUP(B274,balacne!T:X,4,FALSE),IF(MOD(A274,10)=9,VLOOKUP(B274,balacne!T:X,5,FALSE),0))))</f>
        <v>5.0000000000000001E-3</v>
      </c>
    </row>
    <row r="275" spans="1:7" x14ac:dyDescent="0.3">
      <c r="A275">
        <v>273</v>
      </c>
      <c r="B275">
        <f t="shared" si="12"/>
        <v>28</v>
      </c>
      <c r="C275">
        <f t="shared" si="13"/>
        <v>3</v>
      </c>
      <c r="D275">
        <v>9065</v>
      </c>
      <c r="E275" s="1">
        <f>IF(MOD(A275,10)=9,VLOOKUP(B275,balacne!K:O,5,FALSE),VLOOKUP(B275,balacne!K:O,2,FALSE))</f>
        <v>2000</v>
      </c>
      <c r="F275" s="1">
        <f t="shared" si="14"/>
        <v>116</v>
      </c>
      <c r="G275">
        <f>IF(OR(MOD(A275,10)=0,MOD(A275,10)=3,MOD(A275,10)=6),VLOOKUP(B275,balacne!T:X,2,FALSE),IF(OR(MOD(A275,10)=1,MOD(A275,10)=4,MOD(A275,10)=7),VLOOKUP(B275,balacne!T:X,3,FALSE),IF(OR(MOD(A275,10)=2,MOD(A275,10)=5,MOD(A275,10)=8),VLOOKUP(B275,balacne!T:X,4,FALSE),IF(MOD(A275,10)=9,VLOOKUP(B275,balacne!T:X,5,FALSE),0))))</f>
        <v>0.06</v>
      </c>
    </row>
    <row r="276" spans="1:7" x14ac:dyDescent="0.3">
      <c r="A276">
        <v>274</v>
      </c>
      <c r="B276">
        <f t="shared" si="12"/>
        <v>28</v>
      </c>
      <c r="C276">
        <f t="shared" si="13"/>
        <v>4</v>
      </c>
      <c r="D276">
        <v>9065</v>
      </c>
      <c r="E276" s="1">
        <f>IF(MOD(A276,10)=9,VLOOKUP(B276,balacne!K:O,5,FALSE),VLOOKUP(B276,balacne!K:O,2,FALSE))</f>
        <v>2000</v>
      </c>
      <c r="F276" s="1">
        <f t="shared" si="14"/>
        <v>117</v>
      </c>
      <c r="G276">
        <f>IF(OR(MOD(A276,10)=0,MOD(A276,10)=3,MOD(A276,10)=6),VLOOKUP(B276,balacne!T:X,2,FALSE),IF(OR(MOD(A276,10)=1,MOD(A276,10)=4,MOD(A276,10)=7),VLOOKUP(B276,balacne!T:X,3,FALSE),IF(OR(MOD(A276,10)=2,MOD(A276,10)=5,MOD(A276,10)=8),VLOOKUP(B276,balacne!T:X,4,FALSE),IF(MOD(A276,10)=9,VLOOKUP(B276,balacne!T:X,5,FALSE),0))))</f>
        <v>1.0999999999999999E-2</v>
      </c>
    </row>
    <row r="277" spans="1:7" x14ac:dyDescent="0.3">
      <c r="A277">
        <v>275</v>
      </c>
      <c r="B277">
        <f t="shared" si="12"/>
        <v>28</v>
      </c>
      <c r="C277">
        <f t="shared" si="13"/>
        <v>5</v>
      </c>
      <c r="D277">
        <v>9065</v>
      </c>
      <c r="E277" s="1">
        <f>IF(MOD(A277,10)=9,VLOOKUP(B277,balacne!K:O,5,FALSE),VLOOKUP(B277,balacne!K:O,2,FALSE))</f>
        <v>2000</v>
      </c>
      <c r="F277" s="1">
        <f t="shared" si="14"/>
        <v>118</v>
      </c>
      <c r="G277">
        <f>IF(OR(MOD(A277,10)=0,MOD(A277,10)=3,MOD(A277,10)=6),VLOOKUP(B277,balacne!T:X,2,FALSE),IF(OR(MOD(A277,10)=1,MOD(A277,10)=4,MOD(A277,10)=7),VLOOKUP(B277,balacne!T:X,3,FALSE),IF(OR(MOD(A277,10)=2,MOD(A277,10)=5,MOD(A277,10)=8),VLOOKUP(B277,balacne!T:X,4,FALSE),IF(MOD(A277,10)=9,VLOOKUP(B277,balacne!T:X,5,FALSE),0))))</f>
        <v>5.0000000000000001E-3</v>
      </c>
    </row>
    <row r="278" spans="1:7" x14ac:dyDescent="0.3">
      <c r="A278">
        <v>276</v>
      </c>
      <c r="B278">
        <f t="shared" si="12"/>
        <v>28</v>
      </c>
      <c r="C278">
        <f t="shared" si="13"/>
        <v>6</v>
      </c>
      <c r="D278">
        <v>9065</v>
      </c>
      <c r="E278" s="1">
        <f>IF(MOD(A278,10)=9,VLOOKUP(B278,balacne!K:O,5,FALSE),VLOOKUP(B278,balacne!K:O,2,FALSE))</f>
        <v>2000</v>
      </c>
      <c r="F278" s="1">
        <f t="shared" si="14"/>
        <v>116</v>
      </c>
      <c r="G278">
        <f>IF(OR(MOD(A278,10)=0,MOD(A278,10)=3,MOD(A278,10)=6),VLOOKUP(B278,balacne!T:X,2,FALSE),IF(OR(MOD(A278,10)=1,MOD(A278,10)=4,MOD(A278,10)=7),VLOOKUP(B278,balacne!T:X,3,FALSE),IF(OR(MOD(A278,10)=2,MOD(A278,10)=5,MOD(A278,10)=8),VLOOKUP(B278,balacne!T:X,4,FALSE),IF(MOD(A278,10)=9,VLOOKUP(B278,balacne!T:X,5,FALSE),0))))</f>
        <v>0.06</v>
      </c>
    </row>
    <row r="279" spans="1:7" x14ac:dyDescent="0.3">
      <c r="A279">
        <v>277</v>
      </c>
      <c r="B279">
        <f t="shared" si="12"/>
        <v>28</v>
      </c>
      <c r="C279">
        <f t="shared" si="13"/>
        <v>7</v>
      </c>
      <c r="D279">
        <v>9065</v>
      </c>
      <c r="E279" s="1">
        <f>IF(MOD(A279,10)=9,VLOOKUP(B279,balacne!K:O,5,FALSE),VLOOKUP(B279,balacne!K:O,2,FALSE))</f>
        <v>2000</v>
      </c>
      <c r="F279" s="1">
        <f t="shared" si="14"/>
        <v>117</v>
      </c>
      <c r="G279">
        <f>IF(OR(MOD(A279,10)=0,MOD(A279,10)=3,MOD(A279,10)=6),VLOOKUP(B279,balacne!T:X,2,FALSE),IF(OR(MOD(A279,10)=1,MOD(A279,10)=4,MOD(A279,10)=7),VLOOKUP(B279,balacne!T:X,3,FALSE),IF(OR(MOD(A279,10)=2,MOD(A279,10)=5,MOD(A279,10)=8),VLOOKUP(B279,balacne!T:X,4,FALSE),IF(MOD(A279,10)=9,VLOOKUP(B279,balacne!T:X,5,FALSE),0))))</f>
        <v>1.0999999999999999E-2</v>
      </c>
    </row>
    <row r="280" spans="1:7" x14ac:dyDescent="0.3">
      <c r="A280">
        <v>278</v>
      </c>
      <c r="B280">
        <f t="shared" si="12"/>
        <v>28</v>
      </c>
      <c r="C280">
        <f t="shared" si="13"/>
        <v>8</v>
      </c>
      <c r="D280">
        <v>9065</v>
      </c>
      <c r="E280" s="1">
        <f>IF(MOD(A280,10)=9,VLOOKUP(B280,balacne!K:O,5,FALSE),VLOOKUP(B280,balacne!K:O,2,FALSE))</f>
        <v>2000</v>
      </c>
      <c r="F280" s="1">
        <f t="shared" si="14"/>
        <v>118</v>
      </c>
      <c r="G280">
        <f>IF(OR(MOD(A280,10)=0,MOD(A280,10)=3,MOD(A280,10)=6),VLOOKUP(B280,balacne!T:X,2,FALSE),IF(OR(MOD(A280,10)=1,MOD(A280,10)=4,MOD(A280,10)=7),VLOOKUP(B280,balacne!T:X,3,FALSE),IF(OR(MOD(A280,10)=2,MOD(A280,10)=5,MOD(A280,10)=8),VLOOKUP(B280,balacne!T:X,4,FALSE),IF(MOD(A280,10)=9,VLOOKUP(B280,balacne!T:X,5,FALSE),0))))</f>
        <v>5.0000000000000001E-3</v>
      </c>
    </row>
    <row r="281" spans="1:7" x14ac:dyDescent="0.3">
      <c r="A281">
        <v>279</v>
      </c>
      <c r="B281">
        <f t="shared" si="12"/>
        <v>28</v>
      </c>
      <c r="C281">
        <f t="shared" si="13"/>
        <v>9</v>
      </c>
      <c r="D281">
        <v>9065</v>
      </c>
      <c r="E281" s="1">
        <f>IF(MOD(A281,10)=9,VLOOKUP(B281,balacne!K:O,5,FALSE),VLOOKUP(B281,balacne!K:O,2,FALSE))</f>
        <v>6000</v>
      </c>
      <c r="F281" s="1">
        <f t="shared" si="14"/>
        <v>108</v>
      </c>
      <c r="G281">
        <f>IF(OR(MOD(A281,10)=0,MOD(A281,10)=3,MOD(A281,10)=6),VLOOKUP(B281,balacne!T:X,2,FALSE),IF(OR(MOD(A281,10)=1,MOD(A281,10)=4,MOD(A281,10)=7),VLOOKUP(B281,balacne!T:X,3,FALSE),IF(OR(MOD(A281,10)=2,MOD(A281,10)=5,MOD(A281,10)=8),VLOOKUP(B281,balacne!T:X,4,FALSE),IF(MOD(A281,10)=9,VLOOKUP(B281,balacne!T:X,5,FALSE),0))))</f>
        <v>0.03</v>
      </c>
    </row>
    <row r="282" spans="1:7" x14ac:dyDescent="0.3">
      <c r="A282">
        <v>280</v>
      </c>
      <c r="B282">
        <f t="shared" si="12"/>
        <v>29</v>
      </c>
      <c r="C282">
        <f t="shared" si="13"/>
        <v>0</v>
      </c>
      <c r="D282">
        <v>9065</v>
      </c>
      <c r="E282" s="1">
        <f>IF(MOD(A282,10)=9,VLOOKUP(B282,balacne!K:O,5,FALSE),VLOOKUP(B282,balacne!K:O,2,FALSE))</f>
        <v>2000</v>
      </c>
      <c r="F282" s="1">
        <f t="shared" si="14"/>
        <v>116</v>
      </c>
      <c r="G282">
        <f>IF(OR(MOD(A282,10)=0,MOD(A282,10)=3,MOD(A282,10)=6),VLOOKUP(B282,balacne!T:X,2,FALSE),IF(OR(MOD(A282,10)=1,MOD(A282,10)=4,MOD(A282,10)=7),VLOOKUP(B282,balacne!T:X,3,FALSE),IF(OR(MOD(A282,10)=2,MOD(A282,10)=5,MOD(A282,10)=8),VLOOKUP(B282,balacne!T:X,4,FALSE),IF(MOD(A282,10)=9,VLOOKUP(B282,balacne!T:X,5,FALSE),0))))</f>
        <v>0.06</v>
      </c>
    </row>
    <row r="283" spans="1:7" x14ac:dyDescent="0.3">
      <c r="A283">
        <v>281</v>
      </c>
      <c r="B283">
        <f t="shared" si="12"/>
        <v>29</v>
      </c>
      <c r="C283">
        <f t="shared" si="13"/>
        <v>1</v>
      </c>
      <c r="D283">
        <v>9065</v>
      </c>
      <c r="E283" s="1">
        <f>IF(MOD(A283,10)=9,VLOOKUP(B283,balacne!K:O,5,FALSE),VLOOKUP(B283,balacne!K:O,2,FALSE))</f>
        <v>2000</v>
      </c>
      <c r="F283" s="1">
        <f t="shared" si="14"/>
        <v>117</v>
      </c>
      <c r="G283">
        <f>IF(OR(MOD(A283,10)=0,MOD(A283,10)=3,MOD(A283,10)=6),VLOOKUP(B283,balacne!T:X,2,FALSE),IF(OR(MOD(A283,10)=1,MOD(A283,10)=4,MOD(A283,10)=7),VLOOKUP(B283,balacne!T:X,3,FALSE),IF(OR(MOD(A283,10)=2,MOD(A283,10)=5,MOD(A283,10)=8),VLOOKUP(B283,balacne!T:X,4,FALSE),IF(MOD(A283,10)=9,VLOOKUP(B283,balacne!T:X,5,FALSE),0))))</f>
        <v>1.0999999999999999E-2</v>
      </c>
    </row>
    <row r="284" spans="1:7" x14ac:dyDescent="0.3">
      <c r="A284">
        <v>282</v>
      </c>
      <c r="B284">
        <f t="shared" si="12"/>
        <v>29</v>
      </c>
      <c r="C284">
        <f t="shared" si="13"/>
        <v>2</v>
      </c>
      <c r="D284">
        <v>9065</v>
      </c>
      <c r="E284" s="1">
        <f>IF(MOD(A284,10)=9,VLOOKUP(B284,balacne!K:O,5,FALSE),VLOOKUP(B284,balacne!K:O,2,FALSE))</f>
        <v>2000</v>
      </c>
      <c r="F284" s="1">
        <f t="shared" si="14"/>
        <v>118</v>
      </c>
      <c r="G284">
        <f>IF(OR(MOD(A284,10)=0,MOD(A284,10)=3,MOD(A284,10)=6),VLOOKUP(B284,balacne!T:X,2,FALSE),IF(OR(MOD(A284,10)=1,MOD(A284,10)=4,MOD(A284,10)=7),VLOOKUP(B284,balacne!T:X,3,FALSE),IF(OR(MOD(A284,10)=2,MOD(A284,10)=5,MOD(A284,10)=8),VLOOKUP(B284,balacne!T:X,4,FALSE),IF(MOD(A284,10)=9,VLOOKUP(B284,balacne!T:X,5,FALSE),0))))</f>
        <v>5.0000000000000001E-3</v>
      </c>
    </row>
    <row r="285" spans="1:7" x14ac:dyDescent="0.3">
      <c r="A285">
        <v>283</v>
      </c>
      <c r="B285">
        <f t="shared" si="12"/>
        <v>29</v>
      </c>
      <c r="C285">
        <f t="shared" si="13"/>
        <v>3</v>
      </c>
      <c r="D285">
        <v>9065</v>
      </c>
      <c r="E285" s="1">
        <f>IF(MOD(A285,10)=9,VLOOKUP(B285,balacne!K:O,5,FALSE),VLOOKUP(B285,balacne!K:O,2,FALSE))</f>
        <v>2000</v>
      </c>
      <c r="F285" s="1">
        <f t="shared" si="14"/>
        <v>116</v>
      </c>
      <c r="G285">
        <f>IF(OR(MOD(A285,10)=0,MOD(A285,10)=3,MOD(A285,10)=6),VLOOKUP(B285,balacne!T:X,2,FALSE),IF(OR(MOD(A285,10)=1,MOD(A285,10)=4,MOD(A285,10)=7),VLOOKUP(B285,balacne!T:X,3,FALSE),IF(OR(MOD(A285,10)=2,MOD(A285,10)=5,MOD(A285,10)=8),VLOOKUP(B285,balacne!T:X,4,FALSE),IF(MOD(A285,10)=9,VLOOKUP(B285,balacne!T:X,5,FALSE),0))))</f>
        <v>0.06</v>
      </c>
    </row>
    <row r="286" spans="1:7" x14ac:dyDescent="0.3">
      <c r="A286">
        <v>284</v>
      </c>
      <c r="B286">
        <f t="shared" si="12"/>
        <v>29</v>
      </c>
      <c r="C286">
        <f t="shared" si="13"/>
        <v>4</v>
      </c>
      <c r="D286">
        <v>9065</v>
      </c>
      <c r="E286" s="1">
        <f>IF(MOD(A286,10)=9,VLOOKUP(B286,balacne!K:O,5,FALSE),VLOOKUP(B286,balacne!K:O,2,FALSE))</f>
        <v>2000</v>
      </c>
      <c r="F286" s="1">
        <f t="shared" si="14"/>
        <v>117</v>
      </c>
      <c r="G286">
        <f>IF(OR(MOD(A286,10)=0,MOD(A286,10)=3,MOD(A286,10)=6),VLOOKUP(B286,balacne!T:X,2,FALSE),IF(OR(MOD(A286,10)=1,MOD(A286,10)=4,MOD(A286,10)=7),VLOOKUP(B286,balacne!T:X,3,FALSE),IF(OR(MOD(A286,10)=2,MOD(A286,10)=5,MOD(A286,10)=8),VLOOKUP(B286,balacne!T:X,4,FALSE),IF(MOD(A286,10)=9,VLOOKUP(B286,balacne!T:X,5,FALSE),0))))</f>
        <v>1.0999999999999999E-2</v>
      </c>
    </row>
    <row r="287" spans="1:7" x14ac:dyDescent="0.3">
      <c r="A287">
        <v>285</v>
      </c>
      <c r="B287">
        <f t="shared" si="12"/>
        <v>29</v>
      </c>
      <c r="C287">
        <f t="shared" si="13"/>
        <v>5</v>
      </c>
      <c r="D287">
        <v>9065</v>
      </c>
      <c r="E287" s="1">
        <f>IF(MOD(A287,10)=9,VLOOKUP(B287,balacne!K:O,5,FALSE),VLOOKUP(B287,balacne!K:O,2,FALSE))</f>
        <v>2000</v>
      </c>
      <c r="F287" s="1">
        <f t="shared" si="14"/>
        <v>118</v>
      </c>
      <c r="G287">
        <f>IF(OR(MOD(A287,10)=0,MOD(A287,10)=3,MOD(A287,10)=6),VLOOKUP(B287,balacne!T:X,2,FALSE),IF(OR(MOD(A287,10)=1,MOD(A287,10)=4,MOD(A287,10)=7),VLOOKUP(B287,balacne!T:X,3,FALSE),IF(OR(MOD(A287,10)=2,MOD(A287,10)=5,MOD(A287,10)=8),VLOOKUP(B287,balacne!T:X,4,FALSE),IF(MOD(A287,10)=9,VLOOKUP(B287,balacne!T:X,5,FALSE),0))))</f>
        <v>5.0000000000000001E-3</v>
      </c>
    </row>
    <row r="288" spans="1:7" x14ac:dyDescent="0.3">
      <c r="A288">
        <v>286</v>
      </c>
      <c r="B288">
        <f t="shared" si="12"/>
        <v>29</v>
      </c>
      <c r="C288">
        <f t="shared" si="13"/>
        <v>6</v>
      </c>
      <c r="D288">
        <v>9065</v>
      </c>
      <c r="E288" s="1">
        <f>IF(MOD(A288,10)=9,VLOOKUP(B288,balacne!K:O,5,FALSE),VLOOKUP(B288,balacne!K:O,2,FALSE))</f>
        <v>2000</v>
      </c>
      <c r="F288" s="1">
        <f t="shared" si="14"/>
        <v>116</v>
      </c>
      <c r="G288">
        <f>IF(OR(MOD(A288,10)=0,MOD(A288,10)=3,MOD(A288,10)=6),VLOOKUP(B288,balacne!T:X,2,FALSE),IF(OR(MOD(A288,10)=1,MOD(A288,10)=4,MOD(A288,10)=7),VLOOKUP(B288,balacne!T:X,3,FALSE),IF(OR(MOD(A288,10)=2,MOD(A288,10)=5,MOD(A288,10)=8),VLOOKUP(B288,balacne!T:X,4,FALSE),IF(MOD(A288,10)=9,VLOOKUP(B288,balacne!T:X,5,FALSE),0))))</f>
        <v>0.06</v>
      </c>
    </row>
    <row r="289" spans="1:7" x14ac:dyDescent="0.3">
      <c r="A289">
        <v>287</v>
      </c>
      <c r="B289">
        <f t="shared" si="12"/>
        <v>29</v>
      </c>
      <c r="C289">
        <f t="shared" si="13"/>
        <v>7</v>
      </c>
      <c r="D289">
        <v>9065</v>
      </c>
      <c r="E289" s="1">
        <f>IF(MOD(A289,10)=9,VLOOKUP(B289,balacne!K:O,5,FALSE),VLOOKUP(B289,balacne!K:O,2,FALSE))</f>
        <v>2000</v>
      </c>
      <c r="F289" s="1">
        <f t="shared" si="14"/>
        <v>117</v>
      </c>
      <c r="G289">
        <f>IF(OR(MOD(A289,10)=0,MOD(A289,10)=3,MOD(A289,10)=6),VLOOKUP(B289,balacne!T:X,2,FALSE),IF(OR(MOD(A289,10)=1,MOD(A289,10)=4,MOD(A289,10)=7),VLOOKUP(B289,balacne!T:X,3,FALSE),IF(OR(MOD(A289,10)=2,MOD(A289,10)=5,MOD(A289,10)=8),VLOOKUP(B289,balacne!T:X,4,FALSE),IF(MOD(A289,10)=9,VLOOKUP(B289,balacne!T:X,5,FALSE),0))))</f>
        <v>1.0999999999999999E-2</v>
      </c>
    </row>
    <row r="290" spans="1:7" x14ac:dyDescent="0.3">
      <c r="A290">
        <v>288</v>
      </c>
      <c r="B290">
        <f t="shared" si="12"/>
        <v>29</v>
      </c>
      <c r="C290">
        <f t="shared" si="13"/>
        <v>8</v>
      </c>
      <c r="D290">
        <v>9065</v>
      </c>
      <c r="E290" s="1">
        <f>IF(MOD(A290,10)=9,VLOOKUP(B290,balacne!K:O,5,FALSE),VLOOKUP(B290,balacne!K:O,2,FALSE))</f>
        <v>2000</v>
      </c>
      <c r="F290" s="1">
        <f t="shared" si="14"/>
        <v>118</v>
      </c>
      <c r="G290">
        <f>IF(OR(MOD(A290,10)=0,MOD(A290,10)=3,MOD(A290,10)=6),VLOOKUP(B290,balacne!T:X,2,FALSE),IF(OR(MOD(A290,10)=1,MOD(A290,10)=4,MOD(A290,10)=7),VLOOKUP(B290,balacne!T:X,3,FALSE),IF(OR(MOD(A290,10)=2,MOD(A290,10)=5,MOD(A290,10)=8),VLOOKUP(B290,balacne!T:X,4,FALSE),IF(MOD(A290,10)=9,VLOOKUP(B290,balacne!T:X,5,FALSE),0))))</f>
        <v>5.0000000000000001E-3</v>
      </c>
    </row>
    <row r="291" spans="1:7" x14ac:dyDescent="0.3">
      <c r="A291">
        <v>289</v>
      </c>
      <c r="B291">
        <f t="shared" si="12"/>
        <v>29</v>
      </c>
      <c r="C291">
        <f t="shared" si="13"/>
        <v>9</v>
      </c>
      <c r="D291">
        <v>9065</v>
      </c>
      <c r="E291" s="1">
        <f>IF(MOD(A291,10)=9,VLOOKUP(B291,balacne!K:O,5,FALSE),VLOOKUP(B291,balacne!K:O,2,FALSE))</f>
        <v>6000</v>
      </c>
      <c r="F291" s="1">
        <f t="shared" si="14"/>
        <v>108</v>
      </c>
      <c r="G291">
        <f>IF(OR(MOD(A291,10)=0,MOD(A291,10)=3,MOD(A291,10)=6),VLOOKUP(B291,balacne!T:X,2,FALSE),IF(OR(MOD(A291,10)=1,MOD(A291,10)=4,MOD(A291,10)=7),VLOOKUP(B291,balacne!T:X,3,FALSE),IF(OR(MOD(A291,10)=2,MOD(A291,10)=5,MOD(A291,10)=8),VLOOKUP(B291,balacne!T:X,4,FALSE),IF(MOD(A291,10)=9,VLOOKUP(B291,balacne!T:X,5,FALSE),0))))</f>
        <v>0.03</v>
      </c>
    </row>
    <row r="292" spans="1:7" x14ac:dyDescent="0.3">
      <c r="A292">
        <v>290</v>
      </c>
      <c r="B292">
        <f t="shared" si="12"/>
        <v>30</v>
      </c>
      <c r="C292">
        <f t="shared" si="13"/>
        <v>0</v>
      </c>
      <c r="D292">
        <v>9065</v>
      </c>
      <c r="E292" s="1">
        <f>IF(MOD(A292,10)=9,VLOOKUP(B292,balacne!K:O,5,FALSE),VLOOKUP(B292,balacne!K:O,2,FALSE))</f>
        <v>2000</v>
      </c>
      <c r="F292" s="1">
        <f t="shared" si="14"/>
        <v>116</v>
      </c>
      <c r="G292">
        <f>IF(OR(MOD(A292,10)=0,MOD(A292,10)=3,MOD(A292,10)=6),VLOOKUP(B292,balacne!T:X,2,FALSE),IF(OR(MOD(A292,10)=1,MOD(A292,10)=4,MOD(A292,10)=7),VLOOKUP(B292,balacne!T:X,3,FALSE),IF(OR(MOD(A292,10)=2,MOD(A292,10)=5,MOD(A292,10)=8),VLOOKUP(B292,balacne!T:X,4,FALSE),IF(MOD(A292,10)=9,VLOOKUP(B292,balacne!T:X,5,FALSE),0))))</f>
        <v>0.06</v>
      </c>
    </row>
    <row r="293" spans="1:7" x14ac:dyDescent="0.3">
      <c r="A293">
        <v>291</v>
      </c>
      <c r="B293">
        <f t="shared" si="12"/>
        <v>30</v>
      </c>
      <c r="C293">
        <f t="shared" si="13"/>
        <v>1</v>
      </c>
      <c r="D293">
        <v>9065</v>
      </c>
      <c r="E293" s="1">
        <f>IF(MOD(A293,10)=9,VLOOKUP(B293,balacne!K:O,5,FALSE),VLOOKUP(B293,balacne!K:O,2,FALSE))</f>
        <v>2000</v>
      </c>
      <c r="F293" s="1">
        <f t="shared" si="14"/>
        <v>117</v>
      </c>
      <c r="G293">
        <f>IF(OR(MOD(A293,10)=0,MOD(A293,10)=3,MOD(A293,10)=6),VLOOKUP(B293,balacne!T:X,2,FALSE),IF(OR(MOD(A293,10)=1,MOD(A293,10)=4,MOD(A293,10)=7),VLOOKUP(B293,balacne!T:X,3,FALSE),IF(OR(MOD(A293,10)=2,MOD(A293,10)=5,MOD(A293,10)=8),VLOOKUP(B293,balacne!T:X,4,FALSE),IF(MOD(A293,10)=9,VLOOKUP(B293,balacne!T:X,5,FALSE),0))))</f>
        <v>1.0999999999999999E-2</v>
      </c>
    </row>
    <row r="294" spans="1:7" x14ac:dyDescent="0.3">
      <c r="A294">
        <v>292</v>
      </c>
      <c r="B294">
        <f t="shared" si="12"/>
        <v>30</v>
      </c>
      <c r="C294">
        <f t="shared" si="13"/>
        <v>2</v>
      </c>
      <c r="D294">
        <v>9065</v>
      </c>
      <c r="E294" s="1">
        <f>IF(MOD(A294,10)=9,VLOOKUP(B294,balacne!K:O,5,FALSE),VLOOKUP(B294,balacne!K:O,2,FALSE))</f>
        <v>2000</v>
      </c>
      <c r="F294" s="1">
        <f t="shared" si="14"/>
        <v>118</v>
      </c>
      <c r="G294">
        <f>IF(OR(MOD(A294,10)=0,MOD(A294,10)=3,MOD(A294,10)=6),VLOOKUP(B294,balacne!T:X,2,FALSE),IF(OR(MOD(A294,10)=1,MOD(A294,10)=4,MOD(A294,10)=7),VLOOKUP(B294,balacne!T:X,3,FALSE),IF(OR(MOD(A294,10)=2,MOD(A294,10)=5,MOD(A294,10)=8),VLOOKUP(B294,balacne!T:X,4,FALSE),IF(MOD(A294,10)=9,VLOOKUP(B294,balacne!T:X,5,FALSE),0))))</f>
        <v>5.0000000000000001E-3</v>
      </c>
    </row>
    <row r="295" spans="1:7" x14ac:dyDescent="0.3">
      <c r="A295">
        <v>293</v>
      </c>
      <c r="B295">
        <f t="shared" si="12"/>
        <v>30</v>
      </c>
      <c r="C295">
        <f t="shared" si="13"/>
        <v>3</v>
      </c>
      <c r="D295">
        <v>9065</v>
      </c>
      <c r="E295" s="1">
        <f>IF(MOD(A295,10)=9,VLOOKUP(B295,balacne!K:O,5,FALSE),VLOOKUP(B295,balacne!K:O,2,FALSE))</f>
        <v>2000</v>
      </c>
      <c r="F295" s="1">
        <f t="shared" si="14"/>
        <v>116</v>
      </c>
      <c r="G295">
        <f>IF(OR(MOD(A295,10)=0,MOD(A295,10)=3,MOD(A295,10)=6),VLOOKUP(B295,balacne!T:X,2,FALSE),IF(OR(MOD(A295,10)=1,MOD(A295,10)=4,MOD(A295,10)=7),VLOOKUP(B295,balacne!T:X,3,FALSE),IF(OR(MOD(A295,10)=2,MOD(A295,10)=5,MOD(A295,10)=8),VLOOKUP(B295,balacne!T:X,4,FALSE),IF(MOD(A295,10)=9,VLOOKUP(B295,balacne!T:X,5,FALSE),0))))</f>
        <v>0.06</v>
      </c>
    </row>
    <row r="296" spans="1:7" x14ac:dyDescent="0.3">
      <c r="A296">
        <v>294</v>
      </c>
      <c r="B296">
        <f t="shared" si="12"/>
        <v>30</v>
      </c>
      <c r="C296">
        <f t="shared" si="13"/>
        <v>4</v>
      </c>
      <c r="D296">
        <v>9065</v>
      </c>
      <c r="E296" s="1">
        <f>IF(MOD(A296,10)=9,VLOOKUP(B296,balacne!K:O,5,FALSE),VLOOKUP(B296,balacne!K:O,2,FALSE))</f>
        <v>2000</v>
      </c>
      <c r="F296" s="1">
        <f t="shared" si="14"/>
        <v>117</v>
      </c>
      <c r="G296">
        <f>IF(OR(MOD(A296,10)=0,MOD(A296,10)=3,MOD(A296,10)=6),VLOOKUP(B296,balacne!T:X,2,FALSE),IF(OR(MOD(A296,10)=1,MOD(A296,10)=4,MOD(A296,10)=7),VLOOKUP(B296,balacne!T:X,3,FALSE),IF(OR(MOD(A296,10)=2,MOD(A296,10)=5,MOD(A296,10)=8),VLOOKUP(B296,balacne!T:X,4,FALSE),IF(MOD(A296,10)=9,VLOOKUP(B296,balacne!T:X,5,FALSE),0))))</f>
        <v>1.0999999999999999E-2</v>
      </c>
    </row>
    <row r="297" spans="1:7" x14ac:dyDescent="0.3">
      <c r="A297">
        <v>295</v>
      </c>
      <c r="B297">
        <f t="shared" si="12"/>
        <v>30</v>
      </c>
      <c r="C297">
        <f t="shared" si="13"/>
        <v>5</v>
      </c>
      <c r="D297">
        <v>9065</v>
      </c>
      <c r="E297" s="1">
        <f>IF(MOD(A297,10)=9,VLOOKUP(B297,balacne!K:O,5,FALSE),VLOOKUP(B297,balacne!K:O,2,FALSE))</f>
        <v>2000</v>
      </c>
      <c r="F297" s="1">
        <f t="shared" si="14"/>
        <v>118</v>
      </c>
      <c r="G297">
        <f>IF(OR(MOD(A297,10)=0,MOD(A297,10)=3,MOD(A297,10)=6),VLOOKUP(B297,balacne!T:X,2,FALSE),IF(OR(MOD(A297,10)=1,MOD(A297,10)=4,MOD(A297,10)=7),VLOOKUP(B297,balacne!T:X,3,FALSE),IF(OR(MOD(A297,10)=2,MOD(A297,10)=5,MOD(A297,10)=8),VLOOKUP(B297,balacne!T:X,4,FALSE),IF(MOD(A297,10)=9,VLOOKUP(B297,balacne!T:X,5,FALSE),0))))</f>
        <v>5.0000000000000001E-3</v>
      </c>
    </row>
    <row r="298" spans="1:7" x14ac:dyDescent="0.3">
      <c r="A298">
        <v>296</v>
      </c>
      <c r="B298">
        <f t="shared" si="12"/>
        <v>30</v>
      </c>
      <c r="C298">
        <f t="shared" si="13"/>
        <v>6</v>
      </c>
      <c r="D298">
        <v>9065</v>
      </c>
      <c r="E298" s="1">
        <f>IF(MOD(A298,10)=9,VLOOKUP(B298,balacne!K:O,5,FALSE),VLOOKUP(B298,balacne!K:O,2,FALSE))</f>
        <v>2000</v>
      </c>
      <c r="F298" s="1">
        <f t="shared" si="14"/>
        <v>116</v>
      </c>
      <c r="G298">
        <f>IF(OR(MOD(A298,10)=0,MOD(A298,10)=3,MOD(A298,10)=6),VLOOKUP(B298,balacne!T:X,2,FALSE),IF(OR(MOD(A298,10)=1,MOD(A298,10)=4,MOD(A298,10)=7),VLOOKUP(B298,balacne!T:X,3,FALSE),IF(OR(MOD(A298,10)=2,MOD(A298,10)=5,MOD(A298,10)=8),VLOOKUP(B298,balacne!T:X,4,FALSE),IF(MOD(A298,10)=9,VLOOKUP(B298,balacne!T:X,5,FALSE),0))))</f>
        <v>0.06</v>
      </c>
    </row>
    <row r="299" spans="1:7" x14ac:dyDescent="0.3">
      <c r="A299">
        <v>297</v>
      </c>
      <c r="B299">
        <f t="shared" si="12"/>
        <v>30</v>
      </c>
      <c r="C299">
        <f t="shared" si="13"/>
        <v>7</v>
      </c>
      <c r="D299">
        <v>9065</v>
      </c>
      <c r="E299" s="1">
        <f>IF(MOD(A299,10)=9,VLOOKUP(B299,balacne!K:O,5,FALSE),VLOOKUP(B299,balacne!K:O,2,FALSE))</f>
        <v>2000</v>
      </c>
      <c r="F299" s="1">
        <f t="shared" si="14"/>
        <v>117</v>
      </c>
      <c r="G299">
        <f>IF(OR(MOD(A299,10)=0,MOD(A299,10)=3,MOD(A299,10)=6),VLOOKUP(B299,balacne!T:X,2,FALSE),IF(OR(MOD(A299,10)=1,MOD(A299,10)=4,MOD(A299,10)=7),VLOOKUP(B299,balacne!T:X,3,FALSE),IF(OR(MOD(A299,10)=2,MOD(A299,10)=5,MOD(A299,10)=8),VLOOKUP(B299,balacne!T:X,4,FALSE),IF(MOD(A299,10)=9,VLOOKUP(B299,balacne!T:X,5,FALSE),0))))</f>
        <v>1.0999999999999999E-2</v>
      </c>
    </row>
    <row r="300" spans="1:7" x14ac:dyDescent="0.3">
      <c r="A300">
        <v>298</v>
      </c>
      <c r="B300">
        <f t="shared" si="12"/>
        <v>30</v>
      </c>
      <c r="C300">
        <f t="shared" si="13"/>
        <v>8</v>
      </c>
      <c r="D300">
        <v>9065</v>
      </c>
      <c r="E300" s="1">
        <f>IF(MOD(A300,10)=9,VLOOKUP(B300,balacne!K:O,5,FALSE),VLOOKUP(B300,balacne!K:O,2,FALSE))</f>
        <v>2000</v>
      </c>
      <c r="F300" s="1">
        <f t="shared" si="14"/>
        <v>118</v>
      </c>
      <c r="G300">
        <f>IF(OR(MOD(A300,10)=0,MOD(A300,10)=3,MOD(A300,10)=6),VLOOKUP(B300,balacne!T:X,2,FALSE),IF(OR(MOD(A300,10)=1,MOD(A300,10)=4,MOD(A300,10)=7),VLOOKUP(B300,balacne!T:X,3,FALSE),IF(OR(MOD(A300,10)=2,MOD(A300,10)=5,MOD(A300,10)=8),VLOOKUP(B300,balacne!T:X,4,FALSE),IF(MOD(A300,10)=9,VLOOKUP(B300,balacne!T:X,5,FALSE),0))))</f>
        <v>5.0000000000000001E-3</v>
      </c>
    </row>
    <row r="301" spans="1:7" x14ac:dyDescent="0.3">
      <c r="A301">
        <v>299</v>
      </c>
      <c r="B301">
        <f t="shared" si="12"/>
        <v>30</v>
      </c>
      <c r="C301">
        <f t="shared" si="13"/>
        <v>9</v>
      </c>
      <c r="D301">
        <v>9065</v>
      </c>
      <c r="E301" s="1">
        <f>IF(MOD(A301,10)=9,VLOOKUP(B301,balacne!K:O,5,FALSE),VLOOKUP(B301,balacne!K:O,2,FALSE))</f>
        <v>6000</v>
      </c>
      <c r="F301" s="1">
        <f t="shared" si="14"/>
        <v>108</v>
      </c>
      <c r="G301">
        <f>IF(OR(MOD(A301,10)=0,MOD(A301,10)=3,MOD(A301,10)=6),VLOOKUP(B301,balacne!T:X,2,FALSE),IF(OR(MOD(A301,10)=1,MOD(A301,10)=4,MOD(A301,10)=7),VLOOKUP(B301,balacne!T:X,3,FALSE),IF(OR(MOD(A301,10)=2,MOD(A301,10)=5,MOD(A301,10)=8),VLOOKUP(B301,balacne!T:X,4,FALSE),IF(MOD(A301,10)=9,VLOOKUP(B301,balacne!T:X,5,FALSE),0))))</f>
        <v>0.03</v>
      </c>
    </row>
    <row r="302" spans="1:7" x14ac:dyDescent="0.3">
      <c r="A302">
        <v>300</v>
      </c>
      <c r="B302">
        <f t="shared" si="12"/>
        <v>31</v>
      </c>
      <c r="C302">
        <f t="shared" si="13"/>
        <v>0</v>
      </c>
      <c r="D302">
        <v>9065</v>
      </c>
      <c r="E302" s="1">
        <f>IF(MOD(A302,10)=9,VLOOKUP(B302,balacne!K:O,5,FALSE),VLOOKUP(B302,balacne!K:O,2,FALSE))</f>
        <v>2500</v>
      </c>
      <c r="F302" s="1">
        <f t="shared" si="14"/>
        <v>116</v>
      </c>
      <c r="G302">
        <f>IF(OR(MOD(A302,10)=0,MOD(A302,10)=3,MOD(A302,10)=6),VLOOKUP(B302,balacne!T:X,2,FALSE),IF(OR(MOD(A302,10)=1,MOD(A302,10)=4,MOD(A302,10)=7),VLOOKUP(B302,balacne!T:X,3,FALSE),IF(OR(MOD(A302,10)=2,MOD(A302,10)=5,MOD(A302,10)=8),VLOOKUP(B302,balacne!T:X,4,FALSE),IF(MOD(A302,10)=9,VLOOKUP(B302,balacne!T:X,5,FALSE),0))))</f>
        <v>6.5000000000000002E-2</v>
      </c>
    </row>
    <row r="303" spans="1:7" x14ac:dyDescent="0.3">
      <c r="A303">
        <v>301</v>
      </c>
      <c r="B303">
        <f t="shared" si="12"/>
        <v>31</v>
      </c>
      <c r="C303">
        <f t="shared" si="13"/>
        <v>1</v>
      </c>
      <c r="D303">
        <v>9065</v>
      </c>
      <c r="E303" s="1">
        <f>IF(MOD(A303,10)=9,VLOOKUP(B303,balacne!K:O,5,FALSE),VLOOKUP(B303,balacne!K:O,2,FALSE))</f>
        <v>2500</v>
      </c>
      <c r="F303" s="1">
        <f t="shared" si="14"/>
        <v>117</v>
      </c>
      <c r="G303">
        <f>IF(OR(MOD(A303,10)=0,MOD(A303,10)=3,MOD(A303,10)=6),VLOOKUP(B303,balacne!T:X,2,FALSE),IF(OR(MOD(A303,10)=1,MOD(A303,10)=4,MOD(A303,10)=7),VLOOKUP(B303,balacne!T:X,3,FALSE),IF(OR(MOD(A303,10)=2,MOD(A303,10)=5,MOD(A303,10)=8),VLOOKUP(B303,balacne!T:X,4,FALSE),IF(MOD(A303,10)=9,VLOOKUP(B303,balacne!T:X,5,FALSE),0))))</f>
        <v>1.0999999999999999E-2</v>
      </c>
    </row>
    <row r="304" spans="1:7" x14ac:dyDescent="0.3">
      <c r="A304">
        <v>302</v>
      </c>
      <c r="B304">
        <f t="shared" si="12"/>
        <v>31</v>
      </c>
      <c r="C304">
        <f t="shared" si="13"/>
        <v>2</v>
      </c>
      <c r="D304">
        <v>9065</v>
      </c>
      <c r="E304" s="1">
        <f>IF(MOD(A304,10)=9,VLOOKUP(B304,balacne!K:O,5,FALSE),VLOOKUP(B304,balacne!K:O,2,FALSE))</f>
        <v>2500</v>
      </c>
      <c r="F304" s="1">
        <f t="shared" si="14"/>
        <v>118</v>
      </c>
      <c r="G304">
        <f>IF(OR(MOD(A304,10)=0,MOD(A304,10)=3,MOD(A304,10)=6),VLOOKUP(B304,balacne!T:X,2,FALSE),IF(OR(MOD(A304,10)=1,MOD(A304,10)=4,MOD(A304,10)=7),VLOOKUP(B304,balacne!T:X,3,FALSE),IF(OR(MOD(A304,10)=2,MOD(A304,10)=5,MOD(A304,10)=8),VLOOKUP(B304,balacne!T:X,4,FALSE),IF(MOD(A304,10)=9,VLOOKUP(B304,balacne!T:X,5,FALSE),0))))</f>
        <v>5.0000000000000001E-3</v>
      </c>
    </row>
    <row r="305" spans="1:7" x14ac:dyDescent="0.3">
      <c r="A305">
        <v>303</v>
      </c>
      <c r="B305">
        <f t="shared" si="12"/>
        <v>31</v>
      </c>
      <c r="C305">
        <f t="shared" si="13"/>
        <v>3</v>
      </c>
      <c r="D305">
        <v>9065</v>
      </c>
      <c r="E305" s="1">
        <f>IF(MOD(A305,10)=9,VLOOKUP(B305,balacne!K:O,5,FALSE),VLOOKUP(B305,balacne!K:O,2,FALSE))</f>
        <v>2500</v>
      </c>
      <c r="F305" s="1">
        <f t="shared" si="14"/>
        <v>116</v>
      </c>
      <c r="G305">
        <f>IF(OR(MOD(A305,10)=0,MOD(A305,10)=3,MOD(A305,10)=6),VLOOKUP(B305,balacne!T:X,2,FALSE),IF(OR(MOD(A305,10)=1,MOD(A305,10)=4,MOD(A305,10)=7),VLOOKUP(B305,balacne!T:X,3,FALSE),IF(OR(MOD(A305,10)=2,MOD(A305,10)=5,MOD(A305,10)=8),VLOOKUP(B305,balacne!T:X,4,FALSE),IF(MOD(A305,10)=9,VLOOKUP(B305,balacne!T:X,5,FALSE),0))))</f>
        <v>6.5000000000000002E-2</v>
      </c>
    </row>
    <row r="306" spans="1:7" x14ac:dyDescent="0.3">
      <c r="A306">
        <v>304</v>
      </c>
      <c r="B306">
        <f t="shared" si="12"/>
        <v>31</v>
      </c>
      <c r="C306">
        <f t="shared" si="13"/>
        <v>4</v>
      </c>
      <c r="D306">
        <v>9065</v>
      </c>
      <c r="E306" s="1">
        <f>IF(MOD(A306,10)=9,VLOOKUP(B306,balacne!K:O,5,FALSE),VLOOKUP(B306,balacne!K:O,2,FALSE))</f>
        <v>2500</v>
      </c>
      <c r="F306" s="1">
        <f t="shared" si="14"/>
        <v>117</v>
      </c>
      <c r="G306">
        <f>IF(OR(MOD(A306,10)=0,MOD(A306,10)=3,MOD(A306,10)=6),VLOOKUP(B306,balacne!T:X,2,FALSE),IF(OR(MOD(A306,10)=1,MOD(A306,10)=4,MOD(A306,10)=7),VLOOKUP(B306,balacne!T:X,3,FALSE),IF(OR(MOD(A306,10)=2,MOD(A306,10)=5,MOD(A306,10)=8),VLOOKUP(B306,balacne!T:X,4,FALSE),IF(MOD(A306,10)=9,VLOOKUP(B306,balacne!T:X,5,FALSE),0))))</f>
        <v>1.0999999999999999E-2</v>
      </c>
    </row>
    <row r="307" spans="1:7" x14ac:dyDescent="0.3">
      <c r="A307">
        <v>305</v>
      </c>
      <c r="B307">
        <f t="shared" si="12"/>
        <v>31</v>
      </c>
      <c r="C307">
        <f t="shared" si="13"/>
        <v>5</v>
      </c>
      <c r="D307">
        <v>9065</v>
      </c>
      <c r="E307" s="1">
        <f>IF(MOD(A307,10)=9,VLOOKUP(B307,balacne!K:O,5,FALSE),VLOOKUP(B307,balacne!K:O,2,FALSE))</f>
        <v>2500</v>
      </c>
      <c r="F307" s="1">
        <f t="shared" si="14"/>
        <v>118</v>
      </c>
      <c r="G307">
        <f>IF(OR(MOD(A307,10)=0,MOD(A307,10)=3,MOD(A307,10)=6),VLOOKUP(B307,balacne!T:X,2,FALSE),IF(OR(MOD(A307,10)=1,MOD(A307,10)=4,MOD(A307,10)=7),VLOOKUP(B307,balacne!T:X,3,FALSE),IF(OR(MOD(A307,10)=2,MOD(A307,10)=5,MOD(A307,10)=8),VLOOKUP(B307,balacne!T:X,4,FALSE),IF(MOD(A307,10)=9,VLOOKUP(B307,balacne!T:X,5,FALSE),0))))</f>
        <v>5.0000000000000001E-3</v>
      </c>
    </row>
    <row r="308" spans="1:7" x14ac:dyDescent="0.3">
      <c r="A308">
        <v>306</v>
      </c>
      <c r="B308">
        <f t="shared" si="12"/>
        <v>31</v>
      </c>
      <c r="C308">
        <f t="shared" si="13"/>
        <v>6</v>
      </c>
      <c r="D308">
        <v>9065</v>
      </c>
      <c r="E308" s="1">
        <f>IF(MOD(A308,10)=9,VLOOKUP(B308,balacne!K:O,5,FALSE),VLOOKUP(B308,balacne!K:O,2,FALSE))</f>
        <v>2500</v>
      </c>
      <c r="F308" s="1">
        <f t="shared" si="14"/>
        <v>116</v>
      </c>
      <c r="G308">
        <f>IF(OR(MOD(A308,10)=0,MOD(A308,10)=3,MOD(A308,10)=6),VLOOKUP(B308,balacne!T:X,2,FALSE),IF(OR(MOD(A308,10)=1,MOD(A308,10)=4,MOD(A308,10)=7),VLOOKUP(B308,balacne!T:X,3,FALSE),IF(OR(MOD(A308,10)=2,MOD(A308,10)=5,MOD(A308,10)=8),VLOOKUP(B308,balacne!T:X,4,FALSE),IF(MOD(A308,10)=9,VLOOKUP(B308,balacne!T:X,5,FALSE),0))))</f>
        <v>6.5000000000000002E-2</v>
      </c>
    </row>
    <row r="309" spans="1:7" x14ac:dyDescent="0.3">
      <c r="A309">
        <v>307</v>
      </c>
      <c r="B309">
        <f t="shared" si="12"/>
        <v>31</v>
      </c>
      <c r="C309">
        <f t="shared" si="13"/>
        <v>7</v>
      </c>
      <c r="D309">
        <v>9065</v>
      </c>
      <c r="E309" s="1">
        <f>IF(MOD(A309,10)=9,VLOOKUP(B309,balacne!K:O,5,FALSE),VLOOKUP(B309,balacne!K:O,2,FALSE))</f>
        <v>2500</v>
      </c>
      <c r="F309" s="1">
        <f t="shared" si="14"/>
        <v>117</v>
      </c>
      <c r="G309">
        <f>IF(OR(MOD(A309,10)=0,MOD(A309,10)=3,MOD(A309,10)=6),VLOOKUP(B309,balacne!T:X,2,FALSE),IF(OR(MOD(A309,10)=1,MOD(A309,10)=4,MOD(A309,10)=7),VLOOKUP(B309,balacne!T:X,3,FALSE),IF(OR(MOD(A309,10)=2,MOD(A309,10)=5,MOD(A309,10)=8),VLOOKUP(B309,balacne!T:X,4,FALSE),IF(MOD(A309,10)=9,VLOOKUP(B309,balacne!T:X,5,FALSE),0))))</f>
        <v>1.0999999999999999E-2</v>
      </c>
    </row>
    <row r="310" spans="1:7" x14ac:dyDescent="0.3">
      <c r="A310">
        <v>308</v>
      </c>
      <c r="B310">
        <f t="shared" si="12"/>
        <v>31</v>
      </c>
      <c r="C310">
        <f t="shared" si="13"/>
        <v>8</v>
      </c>
      <c r="D310">
        <v>9065</v>
      </c>
      <c r="E310" s="1">
        <f>IF(MOD(A310,10)=9,VLOOKUP(B310,balacne!K:O,5,FALSE),VLOOKUP(B310,balacne!K:O,2,FALSE))</f>
        <v>2500</v>
      </c>
      <c r="F310" s="1">
        <f t="shared" si="14"/>
        <v>118</v>
      </c>
      <c r="G310">
        <f>IF(OR(MOD(A310,10)=0,MOD(A310,10)=3,MOD(A310,10)=6),VLOOKUP(B310,balacne!T:X,2,FALSE),IF(OR(MOD(A310,10)=1,MOD(A310,10)=4,MOD(A310,10)=7),VLOOKUP(B310,balacne!T:X,3,FALSE),IF(OR(MOD(A310,10)=2,MOD(A310,10)=5,MOD(A310,10)=8),VLOOKUP(B310,balacne!T:X,4,FALSE),IF(MOD(A310,10)=9,VLOOKUP(B310,balacne!T:X,5,FALSE),0))))</f>
        <v>5.0000000000000001E-3</v>
      </c>
    </row>
    <row r="311" spans="1:7" x14ac:dyDescent="0.3">
      <c r="A311">
        <v>309</v>
      </c>
      <c r="B311">
        <f t="shared" si="12"/>
        <v>31</v>
      </c>
      <c r="C311">
        <f t="shared" si="13"/>
        <v>9</v>
      </c>
      <c r="D311">
        <v>9065</v>
      </c>
      <c r="E311" s="1">
        <f>IF(MOD(A311,10)=9,VLOOKUP(B311,balacne!K:O,5,FALSE),VLOOKUP(B311,balacne!K:O,2,FALSE))</f>
        <v>7500</v>
      </c>
      <c r="F311" s="1">
        <f t="shared" si="14"/>
        <v>108</v>
      </c>
      <c r="G311">
        <f>IF(OR(MOD(A311,10)=0,MOD(A311,10)=3,MOD(A311,10)=6),VLOOKUP(B311,balacne!T:X,2,FALSE),IF(OR(MOD(A311,10)=1,MOD(A311,10)=4,MOD(A311,10)=7),VLOOKUP(B311,balacne!T:X,3,FALSE),IF(OR(MOD(A311,10)=2,MOD(A311,10)=5,MOD(A311,10)=8),VLOOKUP(B311,balacne!T:X,4,FALSE),IF(MOD(A311,10)=9,VLOOKUP(B311,balacne!T:X,5,FALSE),0))))</f>
        <v>0.04</v>
      </c>
    </row>
    <row r="312" spans="1:7" x14ac:dyDescent="0.3">
      <c r="A312">
        <v>310</v>
      </c>
      <c r="B312">
        <f t="shared" si="12"/>
        <v>32</v>
      </c>
      <c r="C312">
        <f t="shared" si="13"/>
        <v>0</v>
      </c>
      <c r="D312">
        <v>9065</v>
      </c>
      <c r="E312" s="1">
        <f>IF(MOD(A312,10)=9,VLOOKUP(B312,balacne!K:O,5,FALSE),VLOOKUP(B312,balacne!K:O,2,FALSE))</f>
        <v>2500</v>
      </c>
      <c r="F312" s="1">
        <f t="shared" si="14"/>
        <v>116</v>
      </c>
      <c r="G312">
        <f>IF(OR(MOD(A312,10)=0,MOD(A312,10)=3,MOD(A312,10)=6),VLOOKUP(B312,balacne!T:X,2,FALSE),IF(OR(MOD(A312,10)=1,MOD(A312,10)=4,MOD(A312,10)=7),VLOOKUP(B312,balacne!T:X,3,FALSE),IF(OR(MOD(A312,10)=2,MOD(A312,10)=5,MOD(A312,10)=8),VLOOKUP(B312,balacne!T:X,4,FALSE),IF(MOD(A312,10)=9,VLOOKUP(B312,balacne!T:X,5,FALSE),0))))</f>
        <v>6.5000000000000002E-2</v>
      </c>
    </row>
    <row r="313" spans="1:7" x14ac:dyDescent="0.3">
      <c r="A313">
        <v>311</v>
      </c>
      <c r="B313">
        <f t="shared" si="12"/>
        <v>32</v>
      </c>
      <c r="C313">
        <f t="shared" si="13"/>
        <v>1</v>
      </c>
      <c r="D313">
        <v>9065</v>
      </c>
      <c r="E313" s="1">
        <f>IF(MOD(A313,10)=9,VLOOKUP(B313,balacne!K:O,5,FALSE),VLOOKUP(B313,balacne!K:O,2,FALSE))</f>
        <v>2500</v>
      </c>
      <c r="F313" s="1">
        <f t="shared" si="14"/>
        <v>117</v>
      </c>
      <c r="G313">
        <f>IF(OR(MOD(A313,10)=0,MOD(A313,10)=3,MOD(A313,10)=6),VLOOKUP(B313,balacne!T:X,2,FALSE),IF(OR(MOD(A313,10)=1,MOD(A313,10)=4,MOD(A313,10)=7),VLOOKUP(B313,balacne!T:X,3,FALSE),IF(OR(MOD(A313,10)=2,MOD(A313,10)=5,MOD(A313,10)=8),VLOOKUP(B313,balacne!T:X,4,FALSE),IF(MOD(A313,10)=9,VLOOKUP(B313,balacne!T:X,5,FALSE),0))))</f>
        <v>1.0999999999999999E-2</v>
      </c>
    </row>
    <row r="314" spans="1:7" x14ac:dyDescent="0.3">
      <c r="A314">
        <v>312</v>
      </c>
      <c r="B314">
        <f t="shared" si="12"/>
        <v>32</v>
      </c>
      <c r="C314">
        <f t="shared" si="13"/>
        <v>2</v>
      </c>
      <c r="D314">
        <v>9065</v>
      </c>
      <c r="E314" s="1">
        <f>IF(MOD(A314,10)=9,VLOOKUP(B314,balacne!K:O,5,FALSE),VLOOKUP(B314,balacne!K:O,2,FALSE))</f>
        <v>2500</v>
      </c>
      <c r="F314" s="1">
        <f t="shared" si="14"/>
        <v>118</v>
      </c>
      <c r="G314">
        <f>IF(OR(MOD(A314,10)=0,MOD(A314,10)=3,MOD(A314,10)=6),VLOOKUP(B314,balacne!T:X,2,FALSE),IF(OR(MOD(A314,10)=1,MOD(A314,10)=4,MOD(A314,10)=7),VLOOKUP(B314,balacne!T:X,3,FALSE),IF(OR(MOD(A314,10)=2,MOD(A314,10)=5,MOD(A314,10)=8),VLOOKUP(B314,balacne!T:X,4,FALSE),IF(MOD(A314,10)=9,VLOOKUP(B314,balacne!T:X,5,FALSE),0))))</f>
        <v>5.0000000000000001E-3</v>
      </c>
    </row>
    <row r="315" spans="1:7" x14ac:dyDescent="0.3">
      <c r="A315">
        <v>313</v>
      </c>
      <c r="B315">
        <f t="shared" si="12"/>
        <v>32</v>
      </c>
      <c r="C315">
        <f t="shared" si="13"/>
        <v>3</v>
      </c>
      <c r="D315">
        <v>9065</v>
      </c>
      <c r="E315" s="1">
        <f>IF(MOD(A315,10)=9,VLOOKUP(B315,balacne!K:O,5,FALSE),VLOOKUP(B315,balacne!K:O,2,FALSE))</f>
        <v>2500</v>
      </c>
      <c r="F315" s="1">
        <f t="shared" si="14"/>
        <v>116</v>
      </c>
      <c r="G315">
        <f>IF(OR(MOD(A315,10)=0,MOD(A315,10)=3,MOD(A315,10)=6),VLOOKUP(B315,balacne!T:X,2,FALSE),IF(OR(MOD(A315,10)=1,MOD(A315,10)=4,MOD(A315,10)=7),VLOOKUP(B315,balacne!T:X,3,FALSE),IF(OR(MOD(A315,10)=2,MOD(A315,10)=5,MOD(A315,10)=8),VLOOKUP(B315,balacne!T:X,4,FALSE),IF(MOD(A315,10)=9,VLOOKUP(B315,balacne!T:X,5,FALSE),0))))</f>
        <v>6.5000000000000002E-2</v>
      </c>
    </row>
    <row r="316" spans="1:7" x14ac:dyDescent="0.3">
      <c r="A316">
        <v>314</v>
      </c>
      <c r="B316">
        <f t="shared" si="12"/>
        <v>32</v>
      </c>
      <c r="C316">
        <f t="shared" si="13"/>
        <v>4</v>
      </c>
      <c r="D316">
        <v>9065</v>
      </c>
      <c r="E316" s="1">
        <f>IF(MOD(A316,10)=9,VLOOKUP(B316,balacne!K:O,5,FALSE),VLOOKUP(B316,balacne!K:O,2,FALSE))</f>
        <v>2500</v>
      </c>
      <c r="F316" s="1">
        <f t="shared" si="14"/>
        <v>117</v>
      </c>
      <c r="G316">
        <f>IF(OR(MOD(A316,10)=0,MOD(A316,10)=3,MOD(A316,10)=6),VLOOKUP(B316,balacne!T:X,2,FALSE),IF(OR(MOD(A316,10)=1,MOD(A316,10)=4,MOD(A316,10)=7),VLOOKUP(B316,balacne!T:X,3,FALSE),IF(OR(MOD(A316,10)=2,MOD(A316,10)=5,MOD(A316,10)=8),VLOOKUP(B316,balacne!T:X,4,FALSE),IF(MOD(A316,10)=9,VLOOKUP(B316,balacne!T:X,5,FALSE),0))))</f>
        <v>1.0999999999999999E-2</v>
      </c>
    </row>
    <row r="317" spans="1:7" x14ac:dyDescent="0.3">
      <c r="A317">
        <v>315</v>
      </c>
      <c r="B317">
        <f t="shared" si="12"/>
        <v>32</v>
      </c>
      <c r="C317">
        <f t="shared" si="13"/>
        <v>5</v>
      </c>
      <c r="D317">
        <v>9065</v>
      </c>
      <c r="E317" s="1">
        <f>IF(MOD(A317,10)=9,VLOOKUP(B317,balacne!K:O,5,FALSE),VLOOKUP(B317,balacne!K:O,2,FALSE))</f>
        <v>2500</v>
      </c>
      <c r="F317" s="1">
        <f t="shared" si="14"/>
        <v>118</v>
      </c>
      <c r="G317">
        <f>IF(OR(MOD(A317,10)=0,MOD(A317,10)=3,MOD(A317,10)=6),VLOOKUP(B317,balacne!T:X,2,FALSE),IF(OR(MOD(A317,10)=1,MOD(A317,10)=4,MOD(A317,10)=7),VLOOKUP(B317,balacne!T:X,3,FALSE),IF(OR(MOD(A317,10)=2,MOD(A317,10)=5,MOD(A317,10)=8),VLOOKUP(B317,balacne!T:X,4,FALSE),IF(MOD(A317,10)=9,VLOOKUP(B317,balacne!T:X,5,FALSE),0))))</f>
        <v>5.0000000000000001E-3</v>
      </c>
    </row>
    <row r="318" spans="1:7" x14ac:dyDescent="0.3">
      <c r="A318">
        <v>316</v>
      </c>
      <c r="B318">
        <f t="shared" si="12"/>
        <v>32</v>
      </c>
      <c r="C318">
        <f t="shared" si="13"/>
        <v>6</v>
      </c>
      <c r="D318">
        <v>9065</v>
      </c>
      <c r="E318" s="1">
        <f>IF(MOD(A318,10)=9,VLOOKUP(B318,balacne!K:O,5,FALSE),VLOOKUP(B318,balacne!K:O,2,FALSE))</f>
        <v>2500</v>
      </c>
      <c r="F318" s="1">
        <f t="shared" si="14"/>
        <v>116</v>
      </c>
      <c r="G318">
        <f>IF(OR(MOD(A318,10)=0,MOD(A318,10)=3,MOD(A318,10)=6),VLOOKUP(B318,balacne!T:X,2,FALSE),IF(OR(MOD(A318,10)=1,MOD(A318,10)=4,MOD(A318,10)=7),VLOOKUP(B318,balacne!T:X,3,FALSE),IF(OR(MOD(A318,10)=2,MOD(A318,10)=5,MOD(A318,10)=8),VLOOKUP(B318,balacne!T:X,4,FALSE),IF(MOD(A318,10)=9,VLOOKUP(B318,balacne!T:X,5,FALSE),0))))</f>
        <v>6.5000000000000002E-2</v>
      </c>
    </row>
    <row r="319" spans="1:7" x14ac:dyDescent="0.3">
      <c r="A319">
        <v>317</v>
      </c>
      <c r="B319">
        <f t="shared" si="12"/>
        <v>32</v>
      </c>
      <c r="C319">
        <f t="shared" si="13"/>
        <v>7</v>
      </c>
      <c r="D319">
        <v>9065</v>
      </c>
      <c r="E319" s="1">
        <f>IF(MOD(A319,10)=9,VLOOKUP(B319,balacne!K:O,5,FALSE),VLOOKUP(B319,balacne!K:O,2,FALSE))</f>
        <v>2500</v>
      </c>
      <c r="F319" s="1">
        <f t="shared" si="14"/>
        <v>117</v>
      </c>
      <c r="G319">
        <f>IF(OR(MOD(A319,10)=0,MOD(A319,10)=3,MOD(A319,10)=6),VLOOKUP(B319,balacne!T:X,2,FALSE),IF(OR(MOD(A319,10)=1,MOD(A319,10)=4,MOD(A319,10)=7),VLOOKUP(B319,balacne!T:X,3,FALSE),IF(OR(MOD(A319,10)=2,MOD(A319,10)=5,MOD(A319,10)=8),VLOOKUP(B319,balacne!T:X,4,FALSE),IF(MOD(A319,10)=9,VLOOKUP(B319,balacne!T:X,5,FALSE),0))))</f>
        <v>1.0999999999999999E-2</v>
      </c>
    </row>
    <row r="320" spans="1:7" x14ac:dyDescent="0.3">
      <c r="A320">
        <v>318</v>
      </c>
      <c r="B320">
        <f t="shared" si="12"/>
        <v>32</v>
      </c>
      <c r="C320">
        <f t="shared" si="13"/>
        <v>8</v>
      </c>
      <c r="D320">
        <v>9065</v>
      </c>
      <c r="E320" s="1">
        <f>IF(MOD(A320,10)=9,VLOOKUP(B320,balacne!K:O,5,FALSE),VLOOKUP(B320,balacne!K:O,2,FALSE))</f>
        <v>2500</v>
      </c>
      <c r="F320" s="1">
        <f t="shared" si="14"/>
        <v>118</v>
      </c>
      <c r="G320">
        <f>IF(OR(MOD(A320,10)=0,MOD(A320,10)=3,MOD(A320,10)=6),VLOOKUP(B320,balacne!T:X,2,FALSE),IF(OR(MOD(A320,10)=1,MOD(A320,10)=4,MOD(A320,10)=7),VLOOKUP(B320,balacne!T:X,3,FALSE),IF(OR(MOD(A320,10)=2,MOD(A320,10)=5,MOD(A320,10)=8),VLOOKUP(B320,balacne!T:X,4,FALSE),IF(MOD(A320,10)=9,VLOOKUP(B320,balacne!T:X,5,FALSE),0))))</f>
        <v>5.0000000000000001E-3</v>
      </c>
    </row>
    <row r="321" spans="1:7" x14ac:dyDescent="0.3">
      <c r="A321">
        <v>319</v>
      </c>
      <c r="B321">
        <f t="shared" si="12"/>
        <v>32</v>
      </c>
      <c r="C321">
        <f t="shared" si="13"/>
        <v>9</v>
      </c>
      <c r="D321">
        <v>9065</v>
      </c>
      <c r="E321" s="1">
        <f>IF(MOD(A321,10)=9,VLOOKUP(B321,balacne!K:O,5,FALSE),VLOOKUP(B321,balacne!K:O,2,FALSE))</f>
        <v>7500</v>
      </c>
      <c r="F321" s="1">
        <f t="shared" si="14"/>
        <v>108</v>
      </c>
      <c r="G321">
        <f>IF(OR(MOD(A321,10)=0,MOD(A321,10)=3,MOD(A321,10)=6),VLOOKUP(B321,balacne!T:X,2,FALSE),IF(OR(MOD(A321,10)=1,MOD(A321,10)=4,MOD(A321,10)=7),VLOOKUP(B321,balacne!T:X,3,FALSE),IF(OR(MOD(A321,10)=2,MOD(A321,10)=5,MOD(A321,10)=8),VLOOKUP(B321,balacne!T:X,4,FALSE),IF(MOD(A321,10)=9,VLOOKUP(B321,balacne!T:X,5,FALSE),0))))</f>
        <v>0.04</v>
      </c>
    </row>
    <row r="322" spans="1:7" x14ac:dyDescent="0.3">
      <c r="A322">
        <v>320</v>
      </c>
      <c r="B322">
        <f t="shared" si="12"/>
        <v>33</v>
      </c>
      <c r="C322">
        <f t="shared" si="13"/>
        <v>0</v>
      </c>
      <c r="D322">
        <v>9065</v>
      </c>
      <c r="E322" s="1">
        <f>IF(MOD(A322,10)=9,VLOOKUP(B322,balacne!K:O,5,FALSE),VLOOKUP(B322,balacne!K:O,2,FALSE))</f>
        <v>2500</v>
      </c>
      <c r="F322" s="1">
        <f t="shared" si="14"/>
        <v>116</v>
      </c>
      <c r="G322">
        <f>IF(OR(MOD(A322,10)=0,MOD(A322,10)=3,MOD(A322,10)=6),VLOOKUP(B322,balacne!T:X,2,FALSE),IF(OR(MOD(A322,10)=1,MOD(A322,10)=4,MOD(A322,10)=7),VLOOKUP(B322,balacne!T:X,3,FALSE),IF(OR(MOD(A322,10)=2,MOD(A322,10)=5,MOD(A322,10)=8),VLOOKUP(B322,balacne!T:X,4,FALSE),IF(MOD(A322,10)=9,VLOOKUP(B322,balacne!T:X,5,FALSE),0))))</f>
        <v>6.5000000000000002E-2</v>
      </c>
    </row>
    <row r="323" spans="1:7" x14ac:dyDescent="0.3">
      <c r="A323">
        <v>321</v>
      </c>
      <c r="B323">
        <f t="shared" si="12"/>
        <v>33</v>
      </c>
      <c r="C323">
        <f t="shared" si="13"/>
        <v>1</v>
      </c>
      <c r="D323">
        <v>9065</v>
      </c>
      <c r="E323" s="1">
        <f>IF(MOD(A323,10)=9,VLOOKUP(B323,balacne!K:O,5,FALSE),VLOOKUP(B323,balacne!K:O,2,FALSE))</f>
        <v>2500</v>
      </c>
      <c r="F323" s="1">
        <f t="shared" si="14"/>
        <v>117</v>
      </c>
      <c r="G323">
        <f>IF(OR(MOD(A323,10)=0,MOD(A323,10)=3,MOD(A323,10)=6),VLOOKUP(B323,balacne!T:X,2,FALSE),IF(OR(MOD(A323,10)=1,MOD(A323,10)=4,MOD(A323,10)=7),VLOOKUP(B323,balacne!T:X,3,FALSE),IF(OR(MOD(A323,10)=2,MOD(A323,10)=5,MOD(A323,10)=8),VLOOKUP(B323,balacne!T:X,4,FALSE),IF(MOD(A323,10)=9,VLOOKUP(B323,balacne!T:X,5,FALSE),0))))</f>
        <v>1.0999999999999999E-2</v>
      </c>
    </row>
    <row r="324" spans="1:7" x14ac:dyDescent="0.3">
      <c r="A324">
        <v>322</v>
      </c>
      <c r="B324">
        <f t="shared" si="12"/>
        <v>33</v>
      </c>
      <c r="C324">
        <f t="shared" si="13"/>
        <v>2</v>
      </c>
      <c r="D324">
        <v>9065</v>
      </c>
      <c r="E324" s="1">
        <f>IF(MOD(A324,10)=9,VLOOKUP(B324,balacne!K:O,5,FALSE),VLOOKUP(B324,balacne!K:O,2,FALSE))</f>
        <v>2500</v>
      </c>
      <c r="F324" s="1">
        <f t="shared" si="14"/>
        <v>118</v>
      </c>
      <c r="G324">
        <f>IF(OR(MOD(A324,10)=0,MOD(A324,10)=3,MOD(A324,10)=6),VLOOKUP(B324,balacne!T:X,2,FALSE),IF(OR(MOD(A324,10)=1,MOD(A324,10)=4,MOD(A324,10)=7),VLOOKUP(B324,balacne!T:X,3,FALSE),IF(OR(MOD(A324,10)=2,MOD(A324,10)=5,MOD(A324,10)=8),VLOOKUP(B324,balacne!T:X,4,FALSE),IF(MOD(A324,10)=9,VLOOKUP(B324,balacne!T:X,5,FALSE),0))))</f>
        <v>5.0000000000000001E-3</v>
      </c>
    </row>
    <row r="325" spans="1:7" x14ac:dyDescent="0.3">
      <c r="A325">
        <v>323</v>
      </c>
      <c r="B325">
        <f t="shared" si="12"/>
        <v>33</v>
      </c>
      <c r="C325">
        <f t="shared" si="13"/>
        <v>3</v>
      </c>
      <c r="D325">
        <v>9065</v>
      </c>
      <c r="E325" s="1">
        <f>IF(MOD(A325,10)=9,VLOOKUP(B325,balacne!K:O,5,FALSE),VLOOKUP(B325,balacne!K:O,2,FALSE))</f>
        <v>2500</v>
      </c>
      <c r="F325" s="1">
        <f t="shared" si="14"/>
        <v>116</v>
      </c>
      <c r="G325">
        <f>IF(OR(MOD(A325,10)=0,MOD(A325,10)=3,MOD(A325,10)=6),VLOOKUP(B325,balacne!T:X,2,FALSE),IF(OR(MOD(A325,10)=1,MOD(A325,10)=4,MOD(A325,10)=7),VLOOKUP(B325,balacne!T:X,3,FALSE),IF(OR(MOD(A325,10)=2,MOD(A325,10)=5,MOD(A325,10)=8),VLOOKUP(B325,balacne!T:X,4,FALSE),IF(MOD(A325,10)=9,VLOOKUP(B325,balacne!T:X,5,FALSE),0))))</f>
        <v>6.5000000000000002E-2</v>
      </c>
    </row>
    <row r="326" spans="1:7" x14ac:dyDescent="0.3">
      <c r="A326">
        <v>324</v>
      </c>
      <c r="B326">
        <f t="shared" si="12"/>
        <v>33</v>
      </c>
      <c r="C326">
        <f t="shared" si="13"/>
        <v>4</v>
      </c>
      <c r="D326">
        <v>9065</v>
      </c>
      <c r="E326" s="1">
        <f>IF(MOD(A326,10)=9,VLOOKUP(B326,balacne!K:O,5,FALSE),VLOOKUP(B326,balacne!K:O,2,FALSE))</f>
        <v>2500</v>
      </c>
      <c r="F326" s="1">
        <f t="shared" si="14"/>
        <v>117</v>
      </c>
      <c r="G326">
        <f>IF(OR(MOD(A326,10)=0,MOD(A326,10)=3,MOD(A326,10)=6),VLOOKUP(B326,balacne!T:X,2,FALSE),IF(OR(MOD(A326,10)=1,MOD(A326,10)=4,MOD(A326,10)=7),VLOOKUP(B326,balacne!T:X,3,FALSE),IF(OR(MOD(A326,10)=2,MOD(A326,10)=5,MOD(A326,10)=8),VLOOKUP(B326,balacne!T:X,4,FALSE),IF(MOD(A326,10)=9,VLOOKUP(B326,balacne!T:X,5,FALSE),0))))</f>
        <v>1.0999999999999999E-2</v>
      </c>
    </row>
    <row r="327" spans="1:7" x14ac:dyDescent="0.3">
      <c r="A327">
        <v>325</v>
      </c>
      <c r="B327">
        <f t="shared" si="12"/>
        <v>33</v>
      </c>
      <c r="C327">
        <f t="shared" si="13"/>
        <v>5</v>
      </c>
      <c r="D327">
        <v>9065</v>
      </c>
      <c r="E327" s="1">
        <f>IF(MOD(A327,10)=9,VLOOKUP(B327,balacne!K:O,5,FALSE),VLOOKUP(B327,balacne!K:O,2,FALSE))</f>
        <v>2500</v>
      </c>
      <c r="F327" s="1">
        <f t="shared" si="14"/>
        <v>118</v>
      </c>
      <c r="G327">
        <f>IF(OR(MOD(A327,10)=0,MOD(A327,10)=3,MOD(A327,10)=6),VLOOKUP(B327,balacne!T:X,2,FALSE),IF(OR(MOD(A327,10)=1,MOD(A327,10)=4,MOD(A327,10)=7),VLOOKUP(B327,balacne!T:X,3,FALSE),IF(OR(MOD(A327,10)=2,MOD(A327,10)=5,MOD(A327,10)=8),VLOOKUP(B327,balacne!T:X,4,FALSE),IF(MOD(A327,10)=9,VLOOKUP(B327,balacne!T:X,5,FALSE),0))))</f>
        <v>5.0000000000000001E-3</v>
      </c>
    </row>
    <row r="328" spans="1:7" x14ac:dyDescent="0.3">
      <c r="A328">
        <v>326</v>
      </c>
      <c r="B328">
        <f t="shared" si="12"/>
        <v>33</v>
      </c>
      <c r="C328">
        <f t="shared" si="13"/>
        <v>6</v>
      </c>
      <c r="D328">
        <v>9065</v>
      </c>
      <c r="E328" s="1">
        <f>IF(MOD(A328,10)=9,VLOOKUP(B328,balacne!K:O,5,FALSE),VLOOKUP(B328,balacne!K:O,2,FALSE))</f>
        <v>2500</v>
      </c>
      <c r="F328" s="1">
        <f t="shared" si="14"/>
        <v>116</v>
      </c>
      <c r="G328">
        <f>IF(OR(MOD(A328,10)=0,MOD(A328,10)=3,MOD(A328,10)=6),VLOOKUP(B328,balacne!T:X,2,FALSE),IF(OR(MOD(A328,10)=1,MOD(A328,10)=4,MOD(A328,10)=7),VLOOKUP(B328,balacne!T:X,3,FALSE),IF(OR(MOD(A328,10)=2,MOD(A328,10)=5,MOD(A328,10)=8),VLOOKUP(B328,balacne!T:X,4,FALSE),IF(MOD(A328,10)=9,VLOOKUP(B328,balacne!T:X,5,FALSE),0))))</f>
        <v>6.5000000000000002E-2</v>
      </c>
    </row>
    <row r="329" spans="1:7" x14ac:dyDescent="0.3">
      <c r="A329">
        <v>327</v>
      </c>
      <c r="B329">
        <f t="shared" si="12"/>
        <v>33</v>
      </c>
      <c r="C329">
        <f t="shared" si="13"/>
        <v>7</v>
      </c>
      <c r="D329">
        <v>9065</v>
      </c>
      <c r="E329" s="1">
        <f>IF(MOD(A329,10)=9,VLOOKUP(B329,balacne!K:O,5,FALSE),VLOOKUP(B329,balacne!K:O,2,FALSE))</f>
        <v>2500</v>
      </c>
      <c r="F329" s="1">
        <f t="shared" si="14"/>
        <v>117</v>
      </c>
      <c r="G329">
        <f>IF(OR(MOD(A329,10)=0,MOD(A329,10)=3,MOD(A329,10)=6),VLOOKUP(B329,balacne!T:X,2,FALSE),IF(OR(MOD(A329,10)=1,MOD(A329,10)=4,MOD(A329,10)=7),VLOOKUP(B329,balacne!T:X,3,FALSE),IF(OR(MOD(A329,10)=2,MOD(A329,10)=5,MOD(A329,10)=8),VLOOKUP(B329,balacne!T:X,4,FALSE),IF(MOD(A329,10)=9,VLOOKUP(B329,balacne!T:X,5,FALSE),0))))</f>
        <v>1.0999999999999999E-2</v>
      </c>
    </row>
    <row r="330" spans="1:7" x14ac:dyDescent="0.3">
      <c r="A330">
        <v>328</v>
      </c>
      <c r="B330">
        <f t="shared" si="12"/>
        <v>33</v>
      </c>
      <c r="C330">
        <f t="shared" si="13"/>
        <v>8</v>
      </c>
      <c r="D330">
        <v>9065</v>
      </c>
      <c r="E330" s="1">
        <f>IF(MOD(A330,10)=9,VLOOKUP(B330,balacne!K:O,5,FALSE),VLOOKUP(B330,balacne!K:O,2,FALSE))</f>
        <v>2500</v>
      </c>
      <c r="F330" s="1">
        <f t="shared" si="14"/>
        <v>118</v>
      </c>
      <c r="G330">
        <f>IF(OR(MOD(A330,10)=0,MOD(A330,10)=3,MOD(A330,10)=6),VLOOKUP(B330,balacne!T:X,2,FALSE),IF(OR(MOD(A330,10)=1,MOD(A330,10)=4,MOD(A330,10)=7),VLOOKUP(B330,balacne!T:X,3,FALSE),IF(OR(MOD(A330,10)=2,MOD(A330,10)=5,MOD(A330,10)=8),VLOOKUP(B330,balacne!T:X,4,FALSE),IF(MOD(A330,10)=9,VLOOKUP(B330,balacne!T:X,5,FALSE),0))))</f>
        <v>5.0000000000000001E-3</v>
      </c>
    </row>
    <row r="331" spans="1:7" x14ac:dyDescent="0.3">
      <c r="A331">
        <v>329</v>
      </c>
      <c r="B331">
        <f t="shared" si="12"/>
        <v>33</v>
      </c>
      <c r="C331">
        <f t="shared" si="13"/>
        <v>9</v>
      </c>
      <c r="D331">
        <v>9065</v>
      </c>
      <c r="E331" s="1">
        <f>IF(MOD(A331,10)=9,VLOOKUP(B331,balacne!K:O,5,FALSE),VLOOKUP(B331,balacne!K:O,2,FALSE))</f>
        <v>7500</v>
      </c>
      <c r="F331" s="1">
        <f t="shared" si="14"/>
        <v>108</v>
      </c>
      <c r="G331">
        <f>IF(OR(MOD(A331,10)=0,MOD(A331,10)=3,MOD(A331,10)=6),VLOOKUP(B331,balacne!T:X,2,FALSE),IF(OR(MOD(A331,10)=1,MOD(A331,10)=4,MOD(A331,10)=7),VLOOKUP(B331,balacne!T:X,3,FALSE),IF(OR(MOD(A331,10)=2,MOD(A331,10)=5,MOD(A331,10)=8),VLOOKUP(B331,balacne!T:X,4,FALSE),IF(MOD(A331,10)=9,VLOOKUP(B331,balacne!T:X,5,FALSE),0))))</f>
        <v>0.04</v>
      </c>
    </row>
    <row r="332" spans="1:7" x14ac:dyDescent="0.3">
      <c r="A332">
        <v>330</v>
      </c>
      <c r="B332">
        <f t="shared" si="12"/>
        <v>34</v>
      </c>
      <c r="C332">
        <f t="shared" si="13"/>
        <v>0</v>
      </c>
      <c r="D332">
        <v>9065</v>
      </c>
      <c r="E332" s="1">
        <f>IF(MOD(A332,10)=9,VLOOKUP(B332,balacne!K:O,5,FALSE),VLOOKUP(B332,balacne!K:O,2,FALSE))</f>
        <v>2500</v>
      </c>
      <c r="F332" s="1">
        <f t="shared" si="14"/>
        <v>116</v>
      </c>
      <c r="G332">
        <f>IF(OR(MOD(A332,10)=0,MOD(A332,10)=3,MOD(A332,10)=6),VLOOKUP(B332,balacne!T:X,2,FALSE),IF(OR(MOD(A332,10)=1,MOD(A332,10)=4,MOD(A332,10)=7),VLOOKUP(B332,balacne!T:X,3,FALSE),IF(OR(MOD(A332,10)=2,MOD(A332,10)=5,MOD(A332,10)=8),VLOOKUP(B332,balacne!T:X,4,FALSE),IF(MOD(A332,10)=9,VLOOKUP(B332,balacne!T:X,5,FALSE),0))))</f>
        <v>6.5000000000000002E-2</v>
      </c>
    </row>
    <row r="333" spans="1:7" x14ac:dyDescent="0.3">
      <c r="A333">
        <v>331</v>
      </c>
      <c r="B333">
        <f t="shared" ref="B333:B396" si="15">B323+1</f>
        <v>34</v>
      </c>
      <c r="C333">
        <f t="shared" ref="C333:C396" si="16">C323</f>
        <v>1</v>
      </c>
      <c r="D333">
        <v>9065</v>
      </c>
      <c r="E333" s="1">
        <f>IF(MOD(A333,10)=9,VLOOKUP(B333,balacne!K:O,5,FALSE),VLOOKUP(B333,balacne!K:O,2,FALSE))</f>
        <v>2500</v>
      </c>
      <c r="F333" s="1">
        <f t="shared" ref="F333:F396" si="17">F323</f>
        <v>117</v>
      </c>
      <c r="G333">
        <f>IF(OR(MOD(A333,10)=0,MOD(A333,10)=3,MOD(A333,10)=6),VLOOKUP(B333,balacne!T:X,2,FALSE),IF(OR(MOD(A333,10)=1,MOD(A333,10)=4,MOD(A333,10)=7),VLOOKUP(B333,balacne!T:X,3,FALSE),IF(OR(MOD(A333,10)=2,MOD(A333,10)=5,MOD(A333,10)=8),VLOOKUP(B333,balacne!T:X,4,FALSE),IF(MOD(A333,10)=9,VLOOKUP(B333,balacne!T:X,5,FALSE),0))))</f>
        <v>1.0999999999999999E-2</v>
      </c>
    </row>
    <row r="334" spans="1:7" x14ac:dyDescent="0.3">
      <c r="A334">
        <v>332</v>
      </c>
      <c r="B334">
        <f t="shared" si="15"/>
        <v>34</v>
      </c>
      <c r="C334">
        <f t="shared" si="16"/>
        <v>2</v>
      </c>
      <c r="D334">
        <v>9065</v>
      </c>
      <c r="E334" s="1">
        <f>IF(MOD(A334,10)=9,VLOOKUP(B334,balacne!K:O,5,FALSE),VLOOKUP(B334,balacne!K:O,2,FALSE))</f>
        <v>2500</v>
      </c>
      <c r="F334" s="1">
        <f t="shared" si="17"/>
        <v>118</v>
      </c>
      <c r="G334">
        <f>IF(OR(MOD(A334,10)=0,MOD(A334,10)=3,MOD(A334,10)=6),VLOOKUP(B334,balacne!T:X,2,FALSE),IF(OR(MOD(A334,10)=1,MOD(A334,10)=4,MOD(A334,10)=7),VLOOKUP(B334,balacne!T:X,3,FALSE),IF(OR(MOD(A334,10)=2,MOD(A334,10)=5,MOD(A334,10)=8),VLOOKUP(B334,balacne!T:X,4,FALSE),IF(MOD(A334,10)=9,VLOOKUP(B334,balacne!T:X,5,FALSE),0))))</f>
        <v>5.0000000000000001E-3</v>
      </c>
    </row>
    <row r="335" spans="1:7" x14ac:dyDescent="0.3">
      <c r="A335">
        <v>333</v>
      </c>
      <c r="B335">
        <f t="shared" si="15"/>
        <v>34</v>
      </c>
      <c r="C335">
        <f t="shared" si="16"/>
        <v>3</v>
      </c>
      <c r="D335">
        <v>9065</v>
      </c>
      <c r="E335" s="1">
        <f>IF(MOD(A335,10)=9,VLOOKUP(B335,balacne!K:O,5,FALSE),VLOOKUP(B335,balacne!K:O,2,FALSE))</f>
        <v>2500</v>
      </c>
      <c r="F335" s="1">
        <f t="shared" si="17"/>
        <v>116</v>
      </c>
      <c r="G335">
        <f>IF(OR(MOD(A335,10)=0,MOD(A335,10)=3,MOD(A335,10)=6),VLOOKUP(B335,balacne!T:X,2,FALSE),IF(OR(MOD(A335,10)=1,MOD(A335,10)=4,MOD(A335,10)=7),VLOOKUP(B335,balacne!T:X,3,FALSE),IF(OR(MOD(A335,10)=2,MOD(A335,10)=5,MOD(A335,10)=8),VLOOKUP(B335,balacne!T:X,4,FALSE),IF(MOD(A335,10)=9,VLOOKUP(B335,balacne!T:X,5,FALSE),0))))</f>
        <v>6.5000000000000002E-2</v>
      </c>
    </row>
    <row r="336" spans="1:7" x14ac:dyDescent="0.3">
      <c r="A336">
        <v>334</v>
      </c>
      <c r="B336">
        <f t="shared" si="15"/>
        <v>34</v>
      </c>
      <c r="C336">
        <f t="shared" si="16"/>
        <v>4</v>
      </c>
      <c r="D336">
        <v>9065</v>
      </c>
      <c r="E336" s="1">
        <f>IF(MOD(A336,10)=9,VLOOKUP(B336,balacne!K:O,5,FALSE),VLOOKUP(B336,balacne!K:O,2,FALSE))</f>
        <v>2500</v>
      </c>
      <c r="F336" s="1">
        <f t="shared" si="17"/>
        <v>117</v>
      </c>
      <c r="G336">
        <f>IF(OR(MOD(A336,10)=0,MOD(A336,10)=3,MOD(A336,10)=6),VLOOKUP(B336,balacne!T:X,2,FALSE),IF(OR(MOD(A336,10)=1,MOD(A336,10)=4,MOD(A336,10)=7),VLOOKUP(B336,balacne!T:X,3,FALSE),IF(OR(MOD(A336,10)=2,MOD(A336,10)=5,MOD(A336,10)=8),VLOOKUP(B336,balacne!T:X,4,FALSE),IF(MOD(A336,10)=9,VLOOKUP(B336,balacne!T:X,5,FALSE),0))))</f>
        <v>1.0999999999999999E-2</v>
      </c>
    </row>
    <row r="337" spans="1:7" x14ac:dyDescent="0.3">
      <c r="A337">
        <v>335</v>
      </c>
      <c r="B337">
        <f t="shared" si="15"/>
        <v>34</v>
      </c>
      <c r="C337">
        <f t="shared" si="16"/>
        <v>5</v>
      </c>
      <c r="D337">
        <v>9065</v>
      </c>
      <c r="E337" s="1">
        <f>IF(MOD(A337,10)=9,VLOOKUP(B337,balacne!K:O,5,FALSE),VLOOKUP(B337,balacne!K:O,2,FALSE))</f>
        <v>2500</v>
      </c>
      <c r="F337" s="1">
        <f t="shared" si="17"/>
        <v>118</v>
      </c>
      <c r="G337">
        <f>IF(OR(MOD(A337,10)=0,MOD(A337,10)=3,MOD(A337,10)=6),VLOOKUP(B337,balacne!T:X,2,FALSE),IF(OR(MOD(A337,10)=1,MOD(A337,10)=4,MOD(A337,10)=7),VLOOKUP(B337,balacne!T:X,3,FALSE),IF(OR(MOD(A337,10)=2,MOD(A337,10)=5,MOD(A337,10)=8),VLOOKUP(B337,balacne!T:X,4,FALSE),IF(MOD(A337,10)=9,VLOOKUP(B337,balacne!T:X,5,FALSE),0))))</f>
        <v>5.0000000000000001E-3</v>
      </c>
    </row>
    <row r="338" spans="1:7" x14ac:dyDescent="0.3">
      <c r="A338">
        <v>336</v>
      </c>
      <c r="B338">
        <f t="shared" si="15"/>
        <v>34</v>
      </c>
      <c r="C338">
        <f t="shared" si="16"/>
        <v>6</v>
      </c>
      <c r="D338">
        <v>9065</v>
      </c>
      <c r="E338" s="1">
        <f>IF(MOD(A338,10)=9,VLOOKUP(B338,balacne!K:O,5,FALSE),VLOOKUP(B338,balacne!K:O,2,FALSE))</f>
        <v>2500</v>
      </c>
      <c r="F338" s="1">
        <f t="shared" si="17"/>
        <v>116</v>
      </c>
      <c r="G338">
        <f>IF(OR(MOD(A338,10)=0,MOD(A338,10)=3,MOD(A338,10)=6),VLOOKUP(B338,balacne!T:X,2,FALSE),IF(OR(MOD(A338,10)=1,MOD(A338,10)=4,MOD(A338,10)=7),VLOOKUP(B338,balacne!T:X,3,FALSE),IF(OR(MOD(A338,10)=2,MOD(A338,10)=5,MOD(A338,10)=8),VLOOKUP(B338,balacne!T:X,4,FALSE),IF(MOD(A338,10)=9,VLOOKUP(B338,balacne!T:X,5,FALSE),0))))</f>
        <v>6.5000000000000002E-2</v>
      </c>
    </row>
    <row r="339" spans="1:7" x14ac:dyDescent="0.3">
      <c r="A339">
        <v>337</v>
      </c>
      <c r="B339">
        <f t="shared" si="15"/>
        <v>34</v>
      </c>
      <c r="C339">
        <f t="shared" si="16"/>
        <v>7</v>
      </c>
      <c r="D339">
        <v>9065</v>
      </c>
      <c r="E339" s="1">
        <f>IF(MOD(A339,10)=9,VLOOKUP(B339,balacne!K:O,5,FALSE),VLOOKUP(B339,balacne!K:O,2,FALSE))</f>
        <v>2500</v>
      </c>
      <c r="F339" s="1">
        <f t="shared" si="17"/>
        <v>117</v>
      </c>
      <c r="G339">
        <f>IF(OR(MOD(A339,10)=0,MOD(A339,10)=3,MOD(A339,10)=6),VLOOKUP(B339,balacne!T:X,2,FALSE),IF(OR(MOD(A339,10)=1,MOD(A339,10)=4,MOD(A339,10)=7),VLOOKUP(B339,balacne!T:X,3,FALSE),IF(OR(MOD(A339,10)=2,MOD(A339,10)=5,MOD(A339,10)=8),VLOOKUP(B339,balacne!T:X,4,FALSE),IF(MOD(A339,10)=9,VLOOKUP(B339,balacne!T:X,5,FALSE),0))))</f>
        <v>1.0999999999999999E-2</v>
      </c>
    </row>
    <row r="340" spans="1:7" x14ac:dyDescent="0.3">
      <c r="A340">
        <v>338</v>
      </c>
      <c r="B340">
        <f t="shared" si="15"/>
        <v>34</v>
      </c>
      <c r="C340">
        <f t="shared" si="16"/>
        <v>8</v>
      </c>
      <c r="D340">
        <v>9065</v>
      </c>
      <c r="E340" s="1">
        <f>IF(MOD(A340,10)=9,VLOOKUP(B340,balacne!K:O,5,FALSE),VLOOKUP(B340,balacne!K:O,2,FALSE))</f>
        <v>2500</v>
      </c>
      <c r="F340" s="1">
        <f t="shared" si="17"/>
        <v>118</v>
      </c>
      <c r="G340">
        <f>IF(OR(MOD(A340,10)=0,MOD(A340,10)=3,MOD(A340,10)=6),VLOOKUP(B340,balacne!T:X,2,FALSE),IF(OR(MOD(A340,10)=1,MOD(A340,10)=4,MOD(A340,10)=7),VLOOKUP(B340,balacne!T:X,3,FALSE),IF(OR(MOD(A340,10)=2,MOD(A340,10)=5,MOD(A340,10)=8),VLOOKUP(B340,balacne!T:X,4,FALSE),IF(MOD(A340,10)=9,VLOOKUP(B340,balacne!T:X,5,FALSE),0))))</f>
        <v>5.0000000000000001E-3</v>
      </c>
    </row>
    <row r="341" spans="1:7" x14ac:dyDescent="0.3">
      <c r="A341">
        <v>339</v>
      </c>
      <c r="B341">
        <f t="shared" si="15"/>
        <v>34</v>
      </c>
      <c r="C341">
        <f t="shared" si="16"/>
        <v>9</v>
      </c>
      <c r="D341">
        <v>9065</v>
      </c>
      <c r="E341" s="1">
        <f>IF(MOD(A341,10)=9,VLOOKUP(B341,balacne!K:O,5,FALSE),VLOOKUP(B341,balacne!K:O,2,FALSE))</f>
        <v>7500</v>
      </c>
      <c r="F341" s="1">
        <f t="shared" si="17"/>
        <v>108</v>
      </c>
      <c r="G341">
        <f>IF(OR(MOD(A341,10)=0,MOD(A341,10)=3,MOD(A341,10)=6),VLOOKUP(B341,balacne!T:X,2,FALSE),IF(OR(MOD(A341,10)=1,MOD(A341,10)=4,MOD(A341,10)=7),VLOOKUP(B341,balacne!T:X,3,FALSE),IF(OR(MOD(A341,10)=2,MOD(A341,10)=5,MOD(A341,10)=8),VLOOKUP(B341,balacne!T:X,4,FALSE),IF(MOD(A341,10)=9,VLOOKUP(B341,balacne!T:X,5,FALSE),0))))</f>
        <v>0.04</v>
      </c>
    </row>
    <row r="342" spans="1:7" x14ac:dyDescent="0.3">
      <c r="A342">
        <v>340</v>
      </c>
      <c r="B342">
        <f t="shared" si="15"/>
        <v>35</v>
      </c>
      <c r="C342">
        <f t="shared" si="16"/>
        <v>0</v>
      </c>
      <c r="D342">
        <v>9065</v>
      </c>
      <c r="E342" s="1">
        <f>IF(MOD(A342,10)=9,VLOOKUP(B342,balacne!K:O,5,FALSE),VLOOKUP(B342,balacne!K:O,2,FALSE))</f>
        <v>2500</v>
      </c>
      <c r="F342" s="1">
        <f t="shared" si="17"/>
        <v>116</v>
      </c>
      <c r="G342">
        <f>IF(OR(MOD(A342,10)=0,MOD(A342,10)=3,MOD(A342,10)=6),VLOOKUP(B342,balacne!T:X,2,FALSE),IF(OR(MOD(A342,10)=1,MOD(A342,10)=4,MOD(A342,10)=7),VLOOKUP(B342,balacne!T:X,3,FALSE),IF(OR(MOD(A342,10)=2,MOD(A342,10)=5,MOD(A342,10)=8),VLOOKUP(B342,balacne!T:X,4,FALSE),IF(MOD(A342,10)=9,VLOOKUP(B342,balacne!T:X,5,FALSE),0))))</f>
        <v>6.5000000000000002E-2</v>
      </c>
    </row>
    <row r="343" spans="1:7" x14ac:dyDescent="0.3">
      <c r="A343">
        <v>341</v>
      </c>
      <c r="B343">
        <f t="shared" si="15"/>
        <v>35</v>
      </c>
      <c r="C343">
        <f t="shared" si="16"/>
        <v>1</v>
      </c>
      <c r="D343">
        <v>9065</v>
      </c>
      <c r="E343" s="1">
        <f>IF(MOD(A343,10)=9,VLOOKUP(B343,balacne!K:O,5,FALSE),VLOOKUP(B343,balacne!K:O,2,FALSE))</f>
        <v>2500</v>
      </c>
      <c r="F343" s="1">
        <f t="shared" si="17"/>
        <v>117</v>
      </c>
      <c r="G343">
        <f>IF(OR(MOD(A343,10)=0,MOD(A343,10)=3,MOD(A343,10)=6),VLOOKUP(B343,balacne!T:X,2,FALSE),IF(OR(MOD(A343,10)=1,MOD(A343,10)=4,MOD(A343,10)=7),VLOOKUP(B343,balacne!T:X,3,FALSE),IF(OR(MOD(A343,10)=2,MOD(A343,10)=5,MOD(A343,10)=8),VLOOKUP(B343,balacne!T:X,4,FALSE),IF(MOD(A343,10)=9,VLOOKUP(B343,balacne!T:X,5,FALSE),0))))</f>
        <v>1.0999999999999999E-2</v>
      </c>
    </row>
    <row r="344" spans="1:7" x14ac:dyDescent="0.3">
      <c r="A344">
        <v>342</v>
      </c>
      <c r="B344">
        <f t="shared" si="15"/>
        <v>35</v>
      </c>
      <c r="C344">
        <f t="shared" si="16"/>
        <v>2</v>
      </c>
      <c r="D344">
        <v>9065</v>
      </c>
      <c r="E344" s="1">
        <f>IF(MOD(A344,10)=9,VLOOKUP(B344,balacne!K:O,5,FALSE),VLOOKUP(B344,balacne!K:O,2,FALSE))</f>
        <v>2500</v>
      </c>
      <c r="F344" s="1">
        <f t="shared" si="17"/>
        <v>118</v>
      </c>
      <c r="G344">
        <f>IF(OR(MOD(A344,10)=0,MOD(A344,10)=3,MOD(A344,10)=6),VLOOKUP(B344,balacne!T:X,2,FALSE),IF(OR(MOD(A344,10)=1,MOD(A344,10)=4,MOD(A344,10)=7),VLOOKUP(B344,balacne!T:X,3,FALSE),IF(OR(MOD(A344,10)=2,MOD(A344,10)=5,MOD(A344,10)=8),VLOOKUP(B344,balacne!T:X,4,FALSE),IF(MOD(A344,10)=9,VLOOKUP(B344,balacne!T:X,5,FALSE),0))))</f>
        <v>5.0000000000000001E-3</v>
      </c>
    </row>
    <row r="345" spans="1:7" x14ac:dyDescent="0.3">
      <c r="A345">
        <v>343</v>
      </c>
      <c r="B345">
        <f t="shared" si="15"/>
        <v>35</v>
      </c>
      <c r="C345">
        <f t="shared" si="16"/>
        <v>3</v>
      </c>
      <c r="D345">
        <v>9065</v>
      </c>
      <c r="E345" s="1">
        <f>IF(MOD(A345,10)=9,VLOOKUP(B345,balacne!K:O,5,FALSE),VLOOKUP(B345,balacne!K:O,2,FALSE))</f>
        <v>2500</v>
      </c>
      <c r="F345" s="1">
        <f t="shared" si="17"/>
        <v>116</v>
      </c>
      <c r="G345">
        <f>IF(OR(MOD(A345,10)=0,MOD(A345,10)=3,MOD(A345,10)=6),VLOOKUP(B345,balacne!T:X,2,FALSE),IF(OR(MOD(A345,10)=1,MOD(A345,10)=4,MOD(A345,10)=7),VLOOKUP(B345,balacne!T:X,3,FALSE),IF(OR(MOD(A345,10)=2,MOD(A345,10)=5,MOD(A345,10)=8),VLOOKUP(B345,balacne!T:X,4,FALSE),IF(MOD(A345,10)=9,VLOOKUP(B345,balacne!T:X,5,FALSE),0))))</f>
        <v>6.5000000000000002E-2</v>
      </c>
    </row>
    <row r="346" spans="1:7" x14ac:dyDescent="0.3">
      <c r="A346">
        <v>344</v>
      </c>
      <c r="B346">
        <f t="shared" si="15"/>
        <v>35</v>
      </c>
      <c r="C346">
        <f t="shared" si="16"/>
        <v>4</v>
      </c>
      <c r="D346">
        <v>9065</v>
      </c>
      <c r="E346" s="1">
        <f>IF(MOD(A346,10)=9,VLOOKUP(B346,balacne!K:O,5,FALSE),VLOOKUP(B346,balacne!K:O,2,FALSE))</f>
        <v>2500</v>
      </c>
      <c r="F346" s="1">
        <f t="shared" si="17"/>
        <v>117</v>
      </c>
      <c r="G346">
        <f>IF(OR(MOD(A346,10)=0,MOD(A346,10)=3,MOD(A346,10)=6),VLOOKUP(B346,balacne!T:X,2,FALSE),IF(OR(MOD(A346,10)=1,MOD(A346,10)=4,MOD(A346,10)=7),VLOOKUP(B346,balacne!T:X,3,FALSE),IF(OR(MOD(A346,10)=2,MOD(A346,10)=5,MOD(A346,10)=8),VLOOKUP(B346,balacne!T:X,4,FALSE),IF(MOD(A346,10)=9,VLOOKUP(B346,balacne!T:X,5,FALSE),0))))</f>
        <v>1.0999999999999999E-2</v>
      </c>
    </row>
    <row r="347" spans="1:7" x14ac:dyDescent="0.3">
      <c r="A347">
        <v>345</v>
      </c>
      <c r="B347">
        <f t="shared" si="15"/>
        <v>35</v>
      </c>
      <c r="C347">
        <f t="shared" si="16"/>
        <v>5</v>
      </c>
      <c r="D347">
        <v>9065</v>
      </c>
      <c r="E347" s="1">
        <f>IF(MOD(A347,10)=9,VLOOKUP(B347,balacne!K:O,5,FALSE),VLOOKUP(B347,balacne!K:O,2,FALSE))</f>
        <v>2500</v>
      </c>
      <c r="F347" s="1">
        <f t="shared" si="17"/>
        <v>118</v>
      </c>
      <c r="G347">
        <f>IF(OR(MOD(A347,10)=0,MOD(A347,10)=3,MOD(A347,10)=6),VLOOKUP(B347,balacne!T:X,2,FALSE),IF(OR(MOD(A347,10)=1,MOD(A347,10)=4,MOD(A347,10)=7),VLOOKUP(B347,balacne!T:X,3,FALSE),IF(OR(MOD(A347,10)=2,MOD(A347,10)=5,MOD(A347,10)=8),VLOOKUP(B347,balacne!T:X,4,FALSE),IF(MOD(A347,10)=9,VLOOKUP(B347,balacne!T:X,5,FALSE),0))))</f>
        <v>5.0000000000000001E-3</v>
      </c>
    </row>
    <row r="348" spans="1:7" x14ac:dyDescent="0.3">
      <c r="A348">
        <v>346</v>
      </c>
      <c r="B348">
        <f t="shared" si="15"/>
        <v>35</v>
      </c>
      <c r="C348">
        <f t="shared" si="16"/>
        <v>6</v>
      </c>
      <c r="D348">
        <v>9065</v>
      </c>
      <c r="E348" s="1">
        <f>IF(MOD(A348,10)=9,VLOOKUP(B348,balacne!K:O,5,FALSE),VLOOKUP(B348,balacne!K:O,2,FALSE))</f>
        <v>2500</v>
      </c>
      <c r="F348" s="1">
        <f t="shared" si="17"/>
        <v>116</v>
      </c>
      <c r="G348">
        <f>IF(OR(MOD(A348,10)=0,MOD(A348,10)=3,MOD(A348,10)=6),VLOOKUP(B348,balacne!T:X,2,FALSE),IF(OR(MOD(A348,10)=1,MOD(A348,10)=4,MOD(A348,10)=7),VLOOKUP(B348,balacne!T:X,3,FALSE),IF(OR(MOD(A348,10)=2,MOD(A348,10)=5,MOD(A348,10)=8),VLOOKUP(B348,balacne!T:X,4,FALSE),IF(MOD(A348,10)=9,VLOOKUP(B348,balacne!T:X,5,FALSE),0))))</f>
        <v>6.5000000000000002E-2</v>
      </c>
    </row>
    <row r="349" spans="1:7" x14ac:dyDescent="0.3">
      <c r="A349">
        <v>347</v>
      </c>
      <c r="B349">
        <f t="shared" si="15"/>
        <v>35</v>
      </c>
      <c r="C349">
        <f t="shared" si="16"/>
        <v>7</v>
      </c>
      <c r="D349">
        <v>9065</v>
      </c>
      <c r="E349" s="1">
        <f>IF(MOD(A349,10)=9,VLOOKUP(B349,balacne!K:O,5,FALSE),VLOOKUP(B349,balacne!K:O,2,FALSE))</f>
        <v>2500</v>
      </c>
      <c r="F349" s="1">
        <f t="shared" si="17"/>
        <v>117</v>
      </c>
      <c r="G349">
        <f>IF(OR(MOD(A349,10)=0,MOD(A349,10)=3,MOD(A349,10)=6),VLOOKUP(B349,balacne!T:X,2,FALSE),IF(OR(MOD(A349,10)=1,MOD(A349,10)=4,MOD(A349,10)=7),VLOOKUP(B349,balacne!T:X,3,FALSE),IF(OR(MOD(A349,10)=2,MOD(A349,10)=5,MOD(A349,10)=8),VLOOKUP(B349,balacne!T:X,4,FALSE),IF(MOD(A349,10)=9,VLOOKUP(B349,balacne!T:X,5,FALSE),0))))</f>
        <v>1.0999999999999999E-2</v>
      </c>
    </row>
    <row r="350" spans="1:7" x14ac:dyDescent="0.3">
      <c r="A350">
        <v>348</v>
      </c>
      <c r="B350">
        <f t="shared" si="15"/>
        <v>35</v>
      </c>
      <c r="C350">
        <f t="shared" si="16"/>
        <v>8</v>
      </c>
      <c r="D350">
        <v>9065</v>
      </c>
      <c r="E350" s="1">
        <f>IF(MOD(A350,10)=9,VLOOKUP(B350,balacne!K:O,5,FALSE),VLOOKUP(B350,balacne!K:O,2,FALSE))</f>
        <v>2500</v>
      </c>
      <c r="F350" s="1">
        <f t="shared" si="17"/>
        <v>118</v>
      </c>
      <c r="G350">
        <f>IF(OR(MOD(A350,10)=0,MOD(A350,10)=3,MOD(A350,10)=6),VLOOKUP(B350,balacne!T:X,2,FALSE),IF(OR(MOD(A350,10)=1,MOD(A350,10)=4,MOD(A350,10)=7),VLOOKUP(B350,balacne!T:X,3,FALSE),IF(OR(MOD(A350,10)=2,MOD(A350,10)=5,MOD(A350,10)=8),VLOOKUP(B350,balacne!T:X,4,FALSE),IF(MOD(A350,10)=9,VLOOKUP(B350,balacne!T:X,5,FALSE),0))))</f>
        <v>5.0000000000000001E-3</v>
      </c>
    </row>
    <row r="351" spans="1:7" x14ac:dyDescent="0.3">
      <c r="A351">
        <v>349</v>
      </c>
      <c r="B351">
        <f t="shared" si="15"/>
        <v>35</v>
      </c>
      <c r="C351">
        <f t="shared" si="16"/>
        <v>9</v>
      </c>
      <c r="D351">
        <v>9065</v>
      </c>
      <c r="E351" s="1">
        <f>IF(MOD(A351,10)=9,VLOOKUP(B351,balacne!K:O,5,FALSE),VLOOKUP(B351,balacne!K:O,2,FALSE))</f>
        <v>7500</v>
      </c>
      <c r="F351" s="1">
        <f t="shared" si="17"/>
        <v>108</v>
      </c>
      <c r="G351">
        <f>IF(OR(MOD(A351,10)=0,MOD(A351,10)=3,MOD(A351,10)=6),VLOOKUP(B351,balacne!T:X,2,FALSE),IF(OR(MOD(A351,10)=1,MOD(A351,10)=4,MOD(A351,10)=7),VLOOKUP(B351,balacne!T:X,3,FALSE),IF(OR(MOD(A351,10)=2,MOD(A351,10)=5,MOD(A351,10)=8),VLOOKUP(B351,balacne!T:X,4,FALSE),IF(MOD(A351,10)=9,VLOOKUP(B351,balacne!T:X,5,FALSE),0))))</f>
        <v>0.04</v>
      </c>
    </row>
    <row r="352" spans="1:7" x14ac:dyDescent="0.3">
      <c r="A352">
        <v>350</v>
      </c>
      <c r="B352">
        <f t="shared" si="15"/>
        <v>36</v>
      </c>
      <c r="C352">
        <f t="shared" si="16"/>
        <v>0</v>
      </c>
      <c r="D352">
        <v>9065</v>
      </c>
      <c r="E352" s="1">
        <f>IF(MOD(A352,10)=9,VLOOKUP(B352,balacne!K:O,5,FALSE),VLOOKUP(B352,balacne!K:O,2,FALSE))</f>
        <v>3000</v>
      </c>
      <c r="F352" s="1">
        <f t="shared" si="17"/>
        <v>116</v>
      </c>
      <c r="G352">
        <f>IF(OR(MOD(A352,10)=0,MOD(A352,10)=3,MOD(A352,10)=6),VLOOKUP(B352,balacne!T:X,2,FALSE),IF(OR(MOD(A352,10)=1,MOD(A352,10)=4,MOD(A352,10)=7),VLOOKUP(B352,balacne!T:X,3,FALSE),IF(OR(MOD(A352,10)=2,MOD(A352,10)=5,MOD(A352,10)=8),VLOOKUP(B352,balacne!T:X,4,FALSE),IF(MOD(A352,10)=9,VLOOKUP(B352,balacne!T:X,5,FALSE),0))))</f>
        <v>6.5000000000000002E-2</v>
      </c>
    </row>
    <row r="353" spans="1:7" x14ac:dyDescent="0.3">
      <c r="A353">
        <v>351</v>
      </c>
      <c r="B353">
        <f t="shared" si="15"/>
        <v>36</v>
      </c>
      <c r="C353">
        <f t="shared" si="16"/>
        <v>1</v>
      </c>
      <c r="D353">
        <v>9065</v>
      </c>
      <c r="E353" s="1">
        <f>IF(MOD(A353,10)=9,VLOOKUP(B353,balacne!K:O,5,FALSE),VLOOKUP(B353,balacne!K:O,2,FALSE))</f>
        <v>3000</v>
      </c>
      <c r="F353" s="1">
        <f t="shared" si="17"/>
        <v>117</v>
      </c>
      <c r="G353">
        <f>IF(OR(MOD(A353,10)=0,MOD(A353,10)=3,MOD(A353,10)=6),VLOOKUP(B353,balacne!T:X,2,FALSE),IF(OR(MOD(A353,10)=1,MOD(A353,10)=4,MOD(A353,10)=7),VLOOKUP(B353,balacne!T:X,3,FALSE),IF(OR(MOD(A353,10)=2,MOD(A353,10)=5,MOD(A353,10)=8),VLOOKUP(B353,balacne!T:X,4,FALSE),IF(MOD(A353,10)=9,VLOOKUP(B353,balacne!T:X,5,FALSE),0))))</f>
        <v>1.0999999999999999E-2</v>
      </c>
    </row>
    <row r="354" spans="1:7" x14ac:dyDescent="0.3">
      <c r="A354">
        <v>352</v>
      </c>
      <c r="B354">
        <f t="shared" si="15"/>
        <v>36</v>
      </c>
      <c r="C354">
        <f t="shared" si="16"/>
        <v>2</v>
      </c>
      <c r="D354">
        <v>9065</v>
      </c>
      <c r="E354" s="1">
        <f>IF(MOD(A354,10)=9,VLOOKUP(B354,balacne!K:O,5,FALSE),VLOOKUP(B354,balacne!K:O,2,FALSE))</f>
        <v>3000</v>
      </c>
      <c r="F354" s="1">
        <f t="shared" si="17"/>
        <v>118</v>
      </c>
      <c r="G354">
        <f>IF(OR(MOD(A354,10)=0,MOD(A354,10)=3,MOD(A354,10)=6),VLOOKUP(B354,balacne!T:X,2,FALSE),IF(OR(MOD(A354,10)=1,MOD(A354,10)=4,MOD(A354,10)=7),VLOOKUP(B354,balacne!T:X,3,FALSE),IF(OR(MOD(A354,10)=2,MOD(A354,10)=5,MOD(A354,10)=8),VLOOKUP(B354,balacne!T:X,4,FALSE),IF(MOD(A354,10)=9,VLOOKUP(B354,balacne!T:X,5,FALSE),0))))</f>
        <v>5.0000000000000001E-3</v>
      </c>
    </row>
    <row r="355" spans="1:7" x14ac:dyDescent="0.3">
      <c r="A355">
        <v>353</v>
      </c>
      <c r="B355">
        <f t="shared" si="15"/>
        <v>36</v>
      </c>
      <c r="C355">
        <f t="shared" si="16"/>
        <v>3</v>
      </c>
      <c r="D355">
        <v>9065</v>
      </c>
      <c r="E355" s="1">
        <f>IF(MOD(A355,10)=9,VLOOKUP(B355,balacne!K:O,5,FALSE),VLOOKUP(B355,balacne!K:O,2,FALSE))</f>
        <v>3000</v>
      </c>
      <c r="F355" s="1">
        <f t="shared" si="17"/>
        <v>116</v>
      </c>
      <c r="G355">
        <f>IF(OR(MOD(A355,10)=0,MOD(A355,10)=3,MOD(A355,10)=6),VLOOKUP(B355,balacne!T:X,2,FALSE),IF(OR(MOD(A355,10)=1,MOD(A355,10)=4,MOD(A355,10)=7),VLOOKUP(B355,balacne!T:X,3,FALSE),IF(OR(MOD(A355,10)=2,MOD(A355,10)=5,MOD(A355,10)=8),VLOOKUP(B355,balacne!T:X,4,FALSE),IF(MOD(A355,10)=9,VLOOKUP(B355,balacne!T:X,5,FALSE),0))))</f>
        <v>6.5000000000000002E-2</v>
      </c>
    </row>
    <row r="356" spans="1:7" x14ac:dyDescent="0.3">
      <c r="A356">
        <v>354</v>
      </c>
      <c r="B356">
        <f t="shared" si="15"/>
        <v>36</v>
      </c>
      <c r="C356">
        <f t="shared" si="16"/>
        <v>4</v>
      </c>
      <c r="D356">
        <v>9065</v>
      </c>
      <c r="E356" s="1">
        <f>IF(MOD(A356,10)=9,VLOOKUP(B356,balacne!K:O,5,FALSE),VLOOKUP(B356,balacne!K:O,2,FALSE))</f>
        <v>3000</v>
      </c>
      <c r="F356" s="1">
        <f t="shared" si="17"/>
        <v>117</v>
      </c>
      <c r="G356">
        <f>IF(OR(MOD(A356,10)=0,MOD(A356,10)=3,MOD(A356,10)=6),VLOOKUP(B356,balacne!T:X,2,FALSE),IF(OR(MOD(A356,10)=1,MOD(A356,10)=4,MOD(A356,10)=7),VLOOKUP(B356,balacne!T:X,3,FALSE),IF(OR(MOD(A356,10)=2,MOD(A356,10)=5,MOD(A356,10)=8),VLOOKUP(B356,balacne!T:X,4,FALSE),IF(MOD(A356,10)=9,VLOOKUP(B356,balacne!T:X,5,FALSE),0))))</f>
        <v>1.0999999999999999E-2</v>
      </c>
    </row>
    <row r="357" spans="1:7" x14ac:dyDescent="0.3">
      <c r="A357">
        <v>355</v>
      </c>
      <c r="B357">
        <f t="shared" si="15"/>
        <v>36</v>
      </c>
      <c r="C357">
        <f t="shared" si="16"/>
        <v>5</v>
      </c>
      <c r="D357">
        <v>9065</v>
      </c>
      <c r="E357" s="1">
        <f>IF(MOD(A357,10)=9,VLOOKUP(B357,balacne!K:O,5,FALSE),VLOOKUP(B357,balacne!K:O,2,FALSE))</f>
        <v>3000</v>
      </c>
      <c r="F357" s="1">
        <f t="shared" si="17"/>
        <v>118</v>
      </c>
      <c r="G357">
        <f>IF(OR(MOD(A357,10)=0,MOD(A357,10)=3,MOD(A357,10)=6),VLOOKUP(B357,balacne!T:X,2,FALSE),IF(OR(MOD(A357,10)=1,MOD(A357,10)=4,MOD(A357,10)=7),VLOOKUP(B357,balacne!T:X,3,FALSE),IF(OR(MOD(A357,10)=2,MOD(A357,10)=5,MOD(A357,10)=8),VLOOKUP(B357,balacne!T:X,4,FALSE),IF(MOD(A357,10)=9,VLOOKUP(B357,balacne!T:X,5,FALSE),0))))</f>
        <v>5.0000000000000001E-3</v>
      </c>
    </row>
    <row r="358" spans="1:7" x14ac:dyDescent="0.3">
      <c r="A358">
        <v>356</v>
      </c>
      <c r="B358">
        <f t="shared" si="15"/>
        <v>36</v>
      </c>
      <c r="C358">
        <f t="shared" si="16"/>
        <v>6</v>
      </c>
      <c r="D358">
        <v>9065</v>
      </c>
      <c r="E358" s="1">
        <f>IF(MOD(A358,10)=9,VLOOKUP(B358,balacne!K:O,5,FALSE),VLOOKUP(B358,balacne!K:O,2,FALSE))</f>
        <v>3000</v>
      </c>
      <c r="F358" s="1">
        <f t="shared" si="17"/>
        <v>116</v>
      </c>
      <c r="G358">
        <f>IF(OR(MOD(A358,10)=0,MOD(A358,10)=3,MOD(A358,10)=6),VLOOKUP(B358,balacne!T:X,2,FALSE),IF(OR(MOD(A358,10)=1,MOD(A358,10)=4,MOD(A358,10)=7),VLOOKUP(B358,balacne!T:X,3,FALSE),IF(OR(MOD(A358,10)=2,MOD(A358,10)=5,MOD(A358,10)=8),VLOOKUP(B358,balacne!T:X,4,FALSE),IF(MOD(A358,10)=9,VLOOKUP(B358,balacne!T:X,5,FALSE),0))))</f>
        <v>6.5000000000000002E-2</v>
      </c>
    </row>
    <row r="359" spans="1:7" x14ac:dyDescent="0.3">
      <c r="A359">
        <v>357</v>
      </c>
      <c r="B359">
        <f t="shared" si="15"/>
        <v>36</v>
      </c>
      <c r="C359">
        <f t="shared" si="16"/>
        <v>7</v>
      </c>
      <c r="D359">
        <v>9065</v>
      </c>
      <c r="E359" s="1">
        <f>IF(MOD(A359,10)=9,VLOOKUP(B359,balacne!K:O,5,FALSE),VLOOKUP(B359,balacne!K:O,2,FALSE))</f>
        <v>3000</v>
      </c>
      <c r="F359" s="1">
        <f t="shared" si="17"/>
        <v>117</v>
      </c>
      <c r="G359">
        <f>IF(OR(MOD(A359,10)=0,MOD(A359,10)=3,MOD(A359,10)=6),VLOOKUP(B359,balacne!T:X,2,FALSE),IF(OR(MOD(A359,10)=1,MOD(A359,10)=4,MOD(A359,10)=7),VLOOKUP(B359,balacne!T:X,3,FALSE),IF(OR(MOD(A359,10)=2,MOD(A359,10)=5,MOD(A359,10)=8),VLOOKUP(B359,balacne!T:X,4,FALSE),IF(MOD(A359,10)=9,VLOOKUP(B359,balacne!T:X,5,FALSE),0))))</f>
        <v>1.0999999999999999E-2</v>
      </c>
    </row>
    <row r="360" spans="1:7" x14ac:dyDescent="0.3">
      <c r="A360">
        <v>358</v>
      </c>
      <c r="B360">
        <f t="shared" si="15"/>
        <v>36</v>
      </c>
      <c r="C360">
        <f t="shared" si="16"/>
        <v>8</v>
      </c>
      <c r="D360">
        <v>9065</v>
      </c>
      <c r="E360" s="1">
        <f>IF(MOD(A360,10)=9,VLOOKUP(B360,balacne!K:O,5,FALSE),VLOOKUP(B360,balacne!K:O,2,FALSE))</f>
        <v>3000</v>
      </c>
      <c r="F360" s="1">
        <f t="shared" si="17"/>
        <v>118</v>
      </c>
      <c r="G360">
        <f>IF(OR(MOD(A360,10)=0,MOD(A360,10)=3,MOD(A360,10)=6),VLOOKUP(B360,balacne!T:X,2,FALSE),IF(OR(MOD(A360,10)=1,MOD(A360,10)=4,MOD(A360,10)=7),VLOOKUP(B360,balacne!T:X,3,FALSE),IF(OR(MOD(A360,10)=2,MOD(A360,10)=5,MOD(A360,10)=8),VLOOKUP(B360,balacne!T:X,4,FALSE),IF(MOD(A360,10)=9,VLOOKUP(B360,balacne!T:X,5,FALSE),0))))</f>
        <v>5.0000000000000001E-3</v>
      </c>
    </row>
    <row r="361" spans="1:7" x14ac:dyDescent="0.3">
      <c r="A361">
        <v>359</v>
      </c>
      <c r="B361">
        <f t="shared" si="15"/>
        <v>36</v>
      </c>
      <c r="C361">
        <f t="shared" si="16"/>
        <v>9</v>
      </c>
      <c r="D361">
        <v>9065</v>
      </c>
      <c r="E361" s="1">
        <f>IF(MOD(A361,10)=9,VLOOKUP(B361,balacne!K:O,5,FALSE),VLOOKUP(B361,balacne!K:O,2,FALSE))</f>
        <v>9000</v>
      </c>
      <c r="F361" s="1">
        <f t="shared" si="17"/>
        <v>108</v>
      </c>
      <c r="G361">
        <f>IF(OR(MOD(A361,10)=0,MOD(A361,10)=3,MOD(A361,10)=6),VLOOKUP(B361,balacne!T:X,2,FALSE),IF(OR(MOD(A361,10)=1,MOD(A361,10)=4,MOD(A361,10)=7),VLOOKUP(B361,balacne!T:X,3,FALSE),IF(OR(MOD(A361,10)=2,MOD(A361,10)=5,MOD(A361,10)=8),VLOOKUP(B361,balacne!T:X,4,FALSE),IF(MOD(A361,10)=9,VLOOKUP(B361,balacne!T:X,5,FALSE),0))))</f>
        <v>0.04</v>
      </c>
    </row>
    <row r="362" spans="1:7" x14ac:dyDescent="0.3">
      <c r="A362">
        <v>360</v>
      </c>
      <c r="B362">
        <f t="shared" si="15"/>
        <v>37</v>
      </c>
      <c r="C362">
        <f t="shared" si="16"/>
        <v>0</v>
      </c>
      <c r="D362">
        <v>9065</v>
      </c>
      <c r="E362" s="1">
        <f>IF(MOD(A362,10)=9,VLOOKUP(B362,balacne!K:O,5,FALSE),VLOOKUP(B362,balacne!K:O,2,FALSE))</f>
        <v>3000</v>
      </c>
      <c r="F362" s="1">
        <f t="shared" si="17"/>
        <v>116</v>
      </c>
      <c r="G362">
        <f>IF(OR(MOD(A362,10)=0,MOD(A362,10)=3,MOD(A362,10)=6),VLOOKUP(B362,balacne!T:X,2,FALSE),IF(OR(MOD(A362,10)=1,MOD(A362,10)=4,MOD(A362,10)=7),VLOOKUP(B362,balacne!T:X,3,FALSE),IF(OR(MOD(A362,10)=2,MOD(A362,10)=5,MOD(A362,10)=8),VLOOKUP(B362,balacne!T:X,4,FALSE),IF(MOD(A362,10)=9,VLOOKUP(B362,balacne!T:X,5,FALSE),0))))</f>
        <v>6.5000000000000002E-2</v>
      </c>
    </row>
    <row r="363" spans="1:7" x14ac:dyDescent="0.3">
      <c r="A363">
        <v>361</v>
      </c>
      <c r="B363">
        <f t="shared" si="15"/>
        <v>37</v>
      </c>
      <c r="C363">
        <f t="shared" si="16"/>
        <v>1</v>
      </c>
      <c r="D363">
        <v>9065</v>
      </c>
      <c r="E363" s="1">
        <f>IF(MOD(A363,10)=9,VLOOKUP(B363,balacne!K:O,5,FALSE),VLOOKUP(B363,balacne!K:O,2,FALSE))</f>
        <v>3000</v>
      </c>
      <c r="F363" s="1">
        <f t="shared" si="17"/>
        <v>117</v>
      </c>
      <c r="G363">
        <f>IF(OR(MOD(A363,10)=0,MOD(A363,10)=3,MOD(A363,10)=6),VLOOKUP(B363,balacne!T:X,2,FALSE),IF(OR(MOD(A363,10)=1,MOD(A363,10)=4,MOD(A363,10)=7),VLOOKUP(B363,balacne!T:X,3,FALSE),IF(OR(MOD(A363,10)=2,MOD(A363,10)=5,MOD(A363,10)=8),VLOOKUP(B363,balacne!T:X,4,FALSE),IF(MOD(A363,10)=9,VLOOKUP(B363,balacne!T:X,5,FALSE),0))))</f>
        <v>1.0999999999999999E-2</v>
      </c>
    </row>
    <row r="364" spans="1:7" x14ac:dyDescent="0.3">
      <c r="A364">
        <v>362</v>
      </c>
      <c r="B364">
        <f t="shared" si="15"/>
        <v>37</v>
      </c>
      <c r="C364">
        <f t="shared" si="16"/>
        <v>2</v>
      </c>
      <c r="D364">
        <v>9065</v>
      </c>
      <c r="E364" s="1">
        <f>IF(MOD(A364,10)=9,VLOOKUP(B364,balacne!K:O,5,FALSE),VLOOKUP(B364,balacne!K:O,2,FALSE))</f>
        <v>3000</v>
      </c>
      <c r="F364" s="1">
        <f t="shared" si="17"/>
        <v>118</v>
      </c>
      <c r="G364">
        <f>IF(OR(MOD(A364,10)=0,MOD(A364,10)=3,MOD(A364,10)=6),VLOOKUP(B364,balacne!T:X,2,FALSE),IF(OR(MOD(A364,10)=1,MOD(A364,10)=4,MOD(A364,10)=7),VLOOKUP(B364,balacne!T:X,3,FALSE),IF(OR(MOD(A364,10)=2,MOD(A364,10)=5,MOD(A364,10)=8),VLOOKUP(B364,balacne!T:X,4,FALSE),IF(MOD(A364,10)=9,VLOOKUP(B364,balacne!T:X,5,FALSE),0))))</f>
        <v>5.0000000000000001E-3</v>
      </c>
    </row>
    <row r="365" spans="1:7" x14ac:dyDescent="0.3">
      <c r="A365">
        <v>363</v>
      </c>
      <c r="B365">
        <f t="shared" si="15"/>
        <v>37</v>
      </c>
      <c r="C365">
        <f t="shared" si="16"/>
        <v>3</v>
      </c>
      <c r="D365">
        <v>9065</v>
      </c>
      <c r="E365" s="1">
        <f>IF(MOD(A365,10)=9,VLOOKUP(B365,balacne!K:O,5,FALSE),VLOOKUP(B365,balacne!K:O,2,FALSE))</f>
        <v>3000</v>
      </c>
      <c r="F365" s="1">
        <f t="shared" si="17"/>
        <v>116</v>
      </c>
      <c r="G365">
        <f>IF(OR(MOD(A365,10)=0,MOD(A365,10)=3,MOD(A365,10)=6),VLOOKUP(B365,balacne!T:X,2,FALSE),IF(OR(MOD(A365,10)=1,MOD(A365,10)=4,MOD(A365,10)=7),VLOOKUP(B365,balacne!T:X,3,FALSE),IF(OR(MOD(A365,10)=2,MOD(A365,10)=5,MOD(A365,10)=8),VLOOKUP(B365,balacne!T:X,4,FALSE),IF(MOD(A365,10)=9,VLOOKUP(B365,balacne!T:X,5,FALSE),0))))</f>
        <v>6.5000000000000002E-2</v>
      </c>
    </row>
    <row r="366" spans="1:7" x14ac:dyDescent="0.3">
      <c r="A366">
        <v>364</v>
      </c>
      <c r="B366">
        <f t="shared" si="15"/>
        <v>37</v>
      </c>
      <c r="C366">
        <f t="shared" si="16"/>
        <v>4</v>
      </c>
      <c r="D366">
        <v>9065</v>
      </c>
      <c r="E366" s="1">
        <f>IF(MOD(A366,10)=9,VLOOKUP(B366,balacne!K:O,5,FALSE),VLOOKUP(B366,balacne!K:O,2,FALSE))</f>
        <v>3000</v>
      </c>
      <c r="F366" s="1">
        <f t="shared" si="17"/>
        <v>117</v>
      </c>
      <c r="G366">
        <f>IF(OR(MOD(A366,10)=0,MOD(A366,10)=3,MOD(A366,10)=6),VLOOKUP(B366,balacne!T:X,2,FALSE),IF(OR(MOD(A366,10)=1,MOD(A366,10)=4,MOD(A366,10)=7),VLOOKUP(B366,balacne!T:X,3,FALSE),IF(OR(MOD(A366,10)=2,MOD(A366,10)=5,MOD(A366,10)=8),VLOOKUP(B366,balacne!T:X,4,FALSE),IF(MOD(A366,10)=9,VLOOKUP(B366,balacne!T:X,5,FALSE),0))))</f>
        <v>1.0999999999999999E-2</v>
      </c>
    </row>
    <row r="367" spans="1:7" x14ac:dyDescent="0.3">
      <c r="A367">
        <v>365</v>
      </c>
      <c r="B367">
        <f t="shared" si="15"/>
        <v>37</v>
      </c>
      <c r="C367">
        <f t="shared" si="16"/>
        <v>5</v>
      </c>
      <c r="D367">
        <v>9065</v>
      </c>
      <c r="E367" s="1">
        <f>IF(MOD(A367,10)=9,VLOOKUP(B367,balacne!K:O,5,FALSE),VLOOKUP(B367,balacne!K:O,2,FALSE))</f>
        <v>3000</v>
      </c>
      <c r="F367" s="1">
        <f t="shared" si="17"/>
        <v>118</v>
      </c>
      <c r="G367">
        <f>IF(OR(MOD(A367,10)=0,MOD(A367,10)=3,MOD(A367,10)=6),VLOOKUP(B367,balacne!T:X,2,FALSE),IF(OR(MOD(A367,10)=1,MOD(A367,10)=4,MOD(A367,10)=7),VLOOKUP(B367,balacne!T:X,3,FALSE),IF(OR(MOD(A367,10)=2,MOD(A367,10)=5,MOD(A367,10)=8),VLOOKUP(B367,balacne!T:X,4,FALSE),IF(MOD(A367,10)=9,VLOOKUP(B367,balacne!T:X,5,FALSE),0))))</f>
        <v>5.0000000000000001E-3</v>
      </c>
    </row>
    <row r="368" spans="1:7" x14ac:dyDescent="0.3">
      <c r="A368">
        <v>366</v>
      </c>
      <c r="B368">
        <f t="shared" si="15"/>
        <v>37</v>
      </c>
      <c r="C368">
        <f t="shared" si="16"/>
        <v>6</v>
      </c>
      <c r="D368">
        <v>9065</v>
      </c>
      <c r="E368" s="1">
        <f>IF(MOD(A368,10)=9,VLOOKUP(B368,balacne!K:O,5,FALSE),VLOOKUP(B368,balacne!K:O,2,FALSE))</f>
        <v>3000</v>
      </c>
      <c r="F368" s="1">
        <f t="shared" si="17"/>
        <v>116</v>
      </c>
      <c r="G368">
        <f>IF(OR(MOD(A368,10)=0,MOD(A368,10)=3,MOD(A368,10)=6),VLOOKUP(B368,balacne!T:X,2,FALSE),IF(OR(MOD(A368,10)=1,MOD(A368,10)=4,MOD(A368,10)=7),VLOOKUP(B368,balacne!T:X,3,FALSE),IF(OR(MOD(A368,10)=2,MOD(A368,10)=5,MOD(A368,10)=8),VLOOKUP(B368,balacne!T:X,4,FALSE),IF(MOD(A368,10)=9,VLOOKUP(B368,balacne!T:X,5,FALSE),0))))</f>
        <v>6.5000000000000002E-2</v>
      </c>
    </row>
    <row r="369" spans="1:7" x14ac:dyDescent="0.3">
      <c r="A369">
        <v>367</v>
      </c>
      <c r="B369">
        <f t="shared" si="15"/>
        <v>37</v>
      </c>
      <c r="C369">
        <f t="shared" si="16"/>
        <v>7</v>
      </c>
      <c r="D369">
        <v>9065</v>
      </c>
      <c r="E369" s="1">
        <f>IF(MOD(A369,10)=9,VLOOKUP(B369,balacne!K:O,5,FALSE),VLOOKUP(B369,balacne!K:O,2,FALSE))</f>
        <v>3000</v>
      </c>
      <c r="F369" s="1">
        <f t="shared" si="17"/>
        <v>117</v>
      </c>
      <c r="G369">
        <f>IF(OR(MOD(A369,10)=0,MOD(A369,10)=3,MOD(A369,10)=6),VLOOKUP(B369,balacne!T:X,2,FALSE),IF(OR(MOD(A369,10)=1,MOD(A369,10)=4,MOD(A369,10)=7),VLOOKUP(B369,balacne!T:X,3,FALSE),IF(OR(MOD(A369,10)=2,MOD(A369,10)=5,MOD(A369,10)=8),VLOOKUP(B369,balacne!T:X,4,FALSE),IF(MOD(A369,10)=9,VLOOKUP(B369,balacne!T:X,5,FALSE),0))))</f>
        <v>1.0999999999999999E-2</v>
      </c>
    </row>
    <row r="370" spans="1:7" x14ac:dyDescent="0.3">
      <c r="A370">
        <v>368</v>
      </c>
      <c r="B370">
        <f t="shared" si="15"/>
        <v>37</v>
      </c>
      <c r="C370">
        <f t="shared" si="16"/>
        <v>8</v>
      </c>
      <c r="D370">
        <v>9065</v>
      </c>
      <c r="E370" s="1">
        <f>IF(MOD(A370,10)=9,VLOOKUP(B370,balacne!K:O,5,FALSE),VLOOKUP(B370,balacne!K:O,2,FALSE))</f>
        <v>3000</v>
      </c>
      <c r="F370" s="1">
        <f t="shared" si="17"/>
        <v>118</v>
      </c>
      <c r="G370">
        <f>IF(OR(MOD(A370,10)=0,MOD(A370,10)=3,MOD(A370,10)=6),VLOOKUP(B370,balacne!T:X,2,FALSE),IF(OR(MOD(A370,10)=1,MOD(A370,10)=4,MOD(A370,10)=7),VLOOKUP(B370,balacne!T:X,3,FALSE),IF(OR(MOD(A370,10)=2,MOD(A370,10)=5,MOD(A370,10)=8),VLOOKUP(B370,balacne!T:X,4,FALSE),IF(MOD(A370,10)=9,VLOOKUP(B370,balacne!T:X,5,FALSE),0))))</f>
        <v>5.0000000000000001E-3</v>
      </c>
    </row>
    <row r="371" spans="1:7" x14ac:dyDescent="0.3">
      <c r="A371">
        <v>369</v>
      </c>
      <c r="B371">
        <f t="shared" si="15"/>
        <v>37</v>
      </c>
      <c r="C371">
        <f t="shared" si="16"/>
        <v>9</v>
      </c>
      <c r="D371">
        <v>9065</v>
      </c>
      <c r="E371" s="1">
        <f>IF(MOD(A371,10)=9,VLOOKUP(B371,balacne!K:O,5,FALSE),VLOOKUP(B371,balacne!K:O,2,FALSE))</f>
        <v>9000</v>
      </c>
      <c r="F371" s="1">
        <f t="shared" si="17"/>
        <v>108</v>
      </c>
      <c r="G371">
        <f>IF(OR(MOD(A371,10)=0,MOD(A371,10)=3,MOD(A371,10)=6),VLOOKUP(B371,balacne!T:X,2,FALSE),IF(OR(MOD(A371,10)=1,MOD(A371,10)=4,MOD(A371,10)=7),VLOOKUP(B371,balacne!T:X,3,FALSE),IF(OR(MOD(A371,10)=2,MOD(A371,10)=5,MOD(A371,10)=8),VLOOKUP(B371,balacne!T:X,4,FALSE),IF(MOD(A371,10)=9,VLOOKUP(B371,balacne!T:X,5,FALSE),0))))</f>
        <v>0.04</v>
      </c>
    </row>
    <row r="372" spans="1:7" x14ac:dyDescent="0.3">
      <c r="A372">
        <v>370</v>
      </c>
      <c r="B372">
        <f t="shared" si="15"/>
        <v>38</v>
      </c>
      <c r="C372">
        <f t="shared" si="16"/>
        <v>0</v>
      </c>
      <c r="D372">
        <v>9065</v>
      </c>
      <c r="E372" s="1">
        <f>IF(MOD(A372,10)=9,VLOOKUP(B372,balacne!K:O,5,FALSE),VLOOKUP(B372,balacne!K:O,2,FALSE))</f>
        <v>3000</v>
      </c>
      <c r="F372" s="1">
        <f t="shared" si="17"/>
        <v>116</v>
      </c>
      <c r="G372">
        <f>IF(OR(MOD(A372,10)=0,MOD(A372,10)=3,MOD(A372,10)=6),VLOOKUP(B372,balacne!T:X,2,FALSE),IF(OR(MOD(A372,10)=1,MOD(A372,10)=4,MOD(A372,10)=7),VLOOKUP(B372,balacne!T:X,3,FALSE),IF(OR(MOD(A372,10)=2,MOD(A372,10)=5,MOD(A372,10)=8),VLOOKUP(B372,balacne!T:X,4,FALSE),IF(MOD(A372,10)=9,VLOOKUP(B372,balacne!T:X,5,FALSE),0))))</f>
        <v>6.5000000000000002E-2</v>
      </c>
    </row>
    <row r="373" spans="1:7" x14ac:dyDescent="0.3">
      <c r="A373">
        <v>371</v>
      </c>
      <c r="B373">
        <f t="shared" si="15"/>
        <v>38</v>
      </c>
      <c r="C373">
        <f t="shared" si="16"/>
        <v>1</v>
      </c>
      <c r="D373">
        <v>9065</v>
      </c>
      <c r="E373" s="1">
        <f>IF(MOD(A373,10)=9,VLOOKUP(B373,balacne!K:O,5,FALSE),VLOOKUP(B373,balacne!K:O,2,FALSE))</f>
        <v>3000</v>
      </c>
      <c r="F373" s="1">
        <f t="shared" si="17"/>
        <v>117</v>
      </c>
      <c r="G373">
        <f>IF(OR(MOD(A373,10)=0,MOD(A373,10)=3,MOD(A373,10)=6),VLOOKUP(B373,balacne!T:X,2,FALSE),IF(OR(MOD(A373,10)=1,MOD(A373,10)=4,MOD(A373,10)=7),VLOOKUP(B373,balacne!T:X,3,FALSE),IF(OR(MOD(A373,10)=2,MOD(A373,10)=5,MOD(A373,10)=8),VLOOKUP(B373,balacne!T:X,4,FALSE),IF(MOD(A373,10)=9,VLOOKUP(B373,balacne!T:X,5,FALSE),0))))</f>
        <v>1.0999999999999999E-2</v>
      </c>
    </row>
    <row r="374" spans="1:7" x14ac:dyDescent="0.3">
      <c r="A374">
        <v>372</v>
      </c>
      <c r="B374">
        <f t="shared" si="15"/>
        <v>38</v>
      </c>
      <c r="C374">
        <f t="shared" si="16"/>
        <v>2</v>
      </c>
      <c r="D374">
        <v>9065</v>
      </c>
      <c r="E374" s="1">
        <f>IF(MOD(A374,10)=9,VLOOKUP(B374,balacne!K:O,5,FALSE),VLOOKUP(B374,balacne!K:O,2,FALSE))</f>
        <v>3000</v>
      </c>
      <c r="F374" s="1">
        <f t="shared" si="17"/>
        <v>118</v>
      </c>
      <c r="G374">
        <f>IF(OR(MOD(A374,10)=0,MOD(A374,10)=3,MOD(A374,10)=6),VLOOKUP(B374,balacne!T:X,2,FALSE),IF(OR(MOD(A374,10)=1,MOD(A374,10)=4,MOD(A374,10)=7),VLOOKUP(B374,balacne!T:X,3,FALSE),IF(OR(MOD(A374,10)=2,MOD(A374,10)=5,MOD(A374,10)=8),VLOOKUP(B374,balacne!T:X,4,FALSE),IF(MOD(A374,10)=9,VLOOKUP(B374,balacne!T:X,5,FALSE),0))))</f>
        <v>5.0000000000000001E-3</v>
      </c>
    </row>
    <row r="375" spans="1:7" x14ac:dyDescent="0.3">
      <c r="A375">
        <v>373</v>
      </c>
      <c r="B375">
        <f t="shared" si="15"/>
        <v>38</v>
      </c>
      <c r="C375">
        <f t="shared" si="16"/>
        <v>3</v>
      </c>
      <c r="D375">
        <v>9065</v>
      </c>
      <c r="E375" s="1">
        <f>IF(MOD(A375,10)=9,VLOOKUP(B375,balacne!K:O,5,FALSE),VLOOKUP(B375,balacne!K:O,2,FALSE))</f>
        <v>3000</v>
      </c>
      <c r="F375" s="1">
        <f t="shared" si="17"/>
        <v>116</v>
      </c>
      <c r="G375">
        <f>IF(OR(MOD(A375,10)=0,MOD(A375,10)=3,MOD(A375,10)=6),VLOOKUP(B375,balacne!T:X,2,FALSE),IF(OR(MOD(A375,10)=1,MOD(A375,10)=4,MOD(A375,10)=7),VLOOKUP(B375,balacne!T:X,3,FALSE),IF(OR(MOD(A375,10)=2,MOD(A375,10)=5,MOD(A375,10)=8),VLOOKUP(B375,balacne!T:X,4,FALSE),IF(MOD(A375,10)=9,VLOOKUP(B375,balacne!T:X,5,FALSE),0))))</f>
        <v>6.5000000000000002E-2</v>
      </c>
    </row>
    <row r="376" spans="1:7" x14ac:dyDescent="0.3">
      <c r="A376">
        <v>374</v>
      </c>
      <c r="B376">
        <f t="shared" si="15"/>
        <v>38</v>
      </c>
      <c r="C376">
        <f t="shared" si="16"/>
        <v>4</v>
      </c>
      <c r="D376">
        <v>9065</v>
      </c>
      <c r="E376" s="1">
        <f>IF(MOD(A376,10)=9,VLOOKUP(B376,balacne!K:O,5,FALSE),VLOOKUP(B376,balacne!K:O,2,FALSE))</f>
        <v>3000</v>
      </c>
      <c r="F376" s="1">
        <f t="shared" si="17"/>
        <v>117</v>
      </c>
      <c r="G376">
        <f>IF(OR(MOD(A376,10)=0,MOD(A376,10)=3,MOD(A376,10)=6),VLOOKUP(B376,balacne!T:X,2,FALSE),IF(OR(MOD(A376,10)=1,MOD(A376,10)=4,MOD(A376,10)=7),VLOOKUP(B376,balacne!T:X,3,FALSE),IF(OR(MOD(A376,10)=2,MOD(A376,10)=5,MOD(A376,10)=8),VLOOKUP(B376,balacne!T:X,4,FALSE),IF(MOD(A376,10)=9,VLOOKUP(B376,balacne!T:X,5,FALSE),0))))</f>
        <v>1.0999999999999999E-2</v>
      </c>
    </row>
    <row r="377" spans="1:7" x14ac:dyDescent="0.3">
      <c r="A377">
        <v>375</v>
      </c>
      <c r="B377">
        <f t="shared" si="15"/>
        <v>38</v>
      </c>
      <c r="C377">
        <f t="shared" si="16"/>
        <v>5</v>
      </c>
      <c r="D377">
        <v>9065</v>
      </c>
      <c r="E377" s="1">
        <f>IF(MOD(A377,10)=9,VLOOKUP(B377,balacne!K:O,5,FALSE),VLOOKUP(B377,balacne!K:O,2,FALSE))</f>
        <v>3000</v>
      </c>
      <c r="F377" s="1">
        <f t="shared" si="17"/>
        <v>118</v>
      </c>
      <c r="G377">
        <f>IF(OR(MOD(A377,10)=0,MOD(A377,10)=3,MOD(A377,10)=6),VLOOKUP(B377,balacne!T:X,2,FALSE),IF(OR(MOD(A377,10)=1,MOD(A377,10)=4,MOD(A377,10)=7),VLOOKUP(B377,balacne!T:X,3,FALSE),IF(OR(MOD(A377,10)=2,MOD(A377,10)=5,MOD(A377,10)=8),VLOOKUP(B377,balacne!T:X,4,FALSE),IF(MOD(A377,10)=9,VLOOKUP(B377,balacne!T:X,5,FALSE),0))))</f>
        <v>5.0000000000000001E-3</v>
      </c>
    </row>
    <row r="378" spans="1:7" x14ac:dyDescent="0.3">
      <c r="A378">
        <v>376</v>
      </c>
      <c r="B378">
        <f t="shared" si="15"/>
        <v>38</v>
      </c>
      <c r="C378">
        <f t="shared" si="16"/>
        <v>6</v>
      </c>
      <c r="D378">
        <v>9065</v>
      </c>
      <c r="E378" s="1">
        <f>IF(MOD(A378,10)=9,VLOOKUP(B378,balacne!K:O,5,FALSE),VLOOKUP(B378,balacne!K:O,2,FALSE))</f>
        <v>3000</v>
      </c>
      <c r="F378" s="1">
        <f t="shared" si="17"/>
        <v>116</v>
      </c>
      <c r="G378">
        <f>IF(OR(MOD(A378,10)=0,MOD(A378,10)=3,MOD(A378,10)=6),VLOOKUP(B378,balacne!T:X,2,FALSE),IF(OR(MOD(A378,10)=1,MOD(A378,10)=4,MOD(A378,10)=7),VLOOKUP(B378,balacne!T:X,3,FALSE),IF(OR(MOD(A378,10)=2,MOD(A378,10)=5,MOD(A378,10)=8),VLOOKUP(B378,balacne!T:X,4,FALSE),IF(MOD(A378,10)=9,VLOOKUP(B378,balacne!T:X,5,FALSE),0))))</f>
        <v>6.5000000000000002E-2</v>
      </c>
    </row>
    <row r="379" spans="1:7" x14ac:dyDescent="0.3">
      <c r="A379">
        <v>377</v>
      </c>
      <c r="B379">
        <f t="shared" si="15"/>
        <v>38</v>
      </c>
      <c r="C379">
        <f t="shared" si="16"/>
        <v>7</v>
      </c>
      <c r="D379">
        <v>9065</v>
      </c>
      <c r="E379" s="1">
        <f>IF(MOD(A379,10)=9,VLOOKUP(B379,balacne!K:O,5,FALSE),VLOOKUP(B379,balacne!K:O,2,FALSE))</f>
        <v>3000</v>
      </c>
      <c r="F379" s="1">
        <f t="shared" si="17"/>
        <v>117</v>
      </c>
      <c r="G379">
        <f>IF(OR(MOD(A379,10)=0,MOD(A379,10)=3,MOD(A379,10)=6),VLOOKUP(B379,balacne!T:X,2,FALSE),IF(OR(MOD(A379,10)=1,MOD(A379,10)=4,MOD(A379,10)=7),VLOOKUP(B379,balacne!T:X,3,FALSE),IF(OR(MOD(A379,10)=2,MOD(A379,10)=5,MOD(A379,10)=8),VLOOKUP(B379,balacne!T:X,4,FALSE),IF(MOD(A379,10)=9,VLOOKUP(B379,balacne!T:X,5,FALSE),0))))</f>
        <v>1.0999999999999999E-2</v>
      </c>
    </row>
    <row r="380" spans="1:7" x14ac:dyDescent="0.3">
      <c r="A380">
        <v>378</v>
      </c>
      <c r="B380">
        <f t="shared" si="15"/>
        <v>38</v>
      </c>
      <c r="C380">
        <f t="shared" si="16"/>
        <v>8</v>
      </c>
      <c r="D380">
        <v>9065</v>
      </c>
      <c r="E380" s="1">
        <f>IF(MOD(A380,10)=9,VLOOKUP(B380,balacne!K:O,5,FALSE),VLOOKUP(B380,balacne!K:O,2,FALSE))</f>
        <v>3000</v>
      </c>
      <c r="F380" s="1">
        <f t="shared" si="17"/>
        <v>118</v>
      </c>
      <c r="G380">
        <f>IF(OR(MOD(A380,10)=0,MOD(A380,10)=3,MOD(A380,10)=6),VLOOKUP(B380,balacne!T:X,2,FALSE),IF(OR(MOD(A380,10)=1,MOD(A380,10)=4,MOD(A380,10)=7),VLOOKUP(B380,balacne!T:X,3,FALSE),IF(OR(MOD(A380,10)=2,MOD(A380,10)=5,MOD(A380,10)=8),VLOOKUP(B380,balacne!T:X,4,FALSE),IF(MOD(A380,10)=9,VLOOKUP(B380,balacne!T:X,5,FALSE),0))))</f>
        <v>5.0000000000000001E-3</v>
      </c>
    </row>
    <row r="381" spans="1:7" x14ac:dyDescent="0.3">
      <c r="A381">
        <v>379</v>
      </c>
      <c r="B381">
        <f t="shared" si="15"/>
        <v>38</v>
      </c>
      <c r="C381">
        <f t="shared" si="16"/>
        <v>9</v>
      </c>
      <c r="D381">
        <v>9065</v>
      </c>
      <c r="E381" s="1">
        <f>IF(MOD(A381,10)=9,VLOOKUP(B381,balacne!K:O,5,FALSE),VLOOKUP(B381,balacne!K:O,2,FALSE))</f>
        <v>9000</v>
      </c>
      <c r="F381" s="1">
        <f t="shared" si="17"/>
        <v>108</v>
      </c>
      <c r="G381">
        <f>IF(OR(MOD(A381,10)=0,MOD(A381,10)=3,MOD(A381,10)=6),VLOOKUP(B381,balacne!T:X,2,FALSE),IF(OR(MOD(A381,10)=1,MOD(A381,10)=4,MOD(A381,10)=7),VLOOKUP(B381,balacne!T:X,3,FALSE),IF(OR(MOD(A381,10)=2,MOD(A381,10)=5,MOD(A381,10)=8),VLOOKUP(B381,balacne!T:X,4,FALSE),IF(MOD(A381,10)=9,VLOOKUP(B381,balacne!T:X,5,FALSE),0))))</f>
        <v>0.04</v>
      </c>
    </row>
    <row r="382" spans="1:7" x14ac:dyDescent="0.3">
      <c r="A382">
        <v>380</v>
      </c>
      <c r="B382">
        <f t="shared" si="15"/>
        <v>39</v>
      </c>
      <c r="C382">
        <f t="shared" si="16"/>
        <v>0</v>
      </c>
      <c r="D382">
        <v>9065</v>
      </c>
      <c r="E382" s="1">
        <f>IF(MOD(A382,10)=9,VLOOKUP(B382,balacne!K:O,5,FALSE),VLOOKUP(B382,balacne!K:O,2,FALSE))</f>
        <v>3000</v>
      </c>
      <c r="F382" s="1">
        <f t="shared" si="17"/>
        <v>116</v>
      </c>
      <c r="G382">
        <f>IF(OR(MOD(A382,10)=0,MOD(A382,10)=3,MOD(A382,10)=6),VLOOKUP(B382,balacne!T:X,2,FALSE),IF(OR(MOD(A382,10)=1,MOD(A382,10)=4,MOD(A382,10)=7),VLOOKUP(B382,balacne!T:X,3,FALSE),IF(OR(MOD(A382,10)=2,MOD(A382,10)=5,MOD(A382,10)=8),VLOOKUP(B382,balacne!T:X,4,FALSE),IF(MOD(A382,10)=9,VLOOKUP(B382,balacne!T:X,5,FALSE),0))))</f>
        <v>6.5000000000000002E-2</v>
      </c>
    </row>
    <row r="383" spans="1:7" x14ac:dyDescent="0.3">
      <c r="A383">
        <v>381</v>
      </c>
      <c r="B383">
        <f t="shared" si="15"/>
        <v>39</v>
      </c>
      <c r="C383">
        <f t="shared" si="16"/>
        <v>1</v>
      </c>
      <c r="D383">
        <v>9065</v>
      </c>
      <c r="E383" s="1">
        <f>IF(MOD(A383,10)=9,VLOOKUP(B383,balacne!K:O,5,FALSE),VLOOKUP(B383,balacne!K:O,2,FALSE))</f>
        <v>3000</v>
      </c>
      <c r="F383" s="1">
        <f t="shared" si="17"/>
        <v>117</v>
      </c>
      <c r="G383">
        <f>IF(OR(MOD(A383,10)=0,MOD(A383,10)=3,MOD(A383,10)=6),VLOOKUP(B383,balacne!T:X,2,FALSE),IF(OR(MOD(A383,10)=1,MOD(A383,10)=4,MOD(A383,10)=7),VLOOKUP(B383,balacne!T:X,3,FALSE),IF(OR(MOD(A383,10)=2,MOD(A383,10)=5,MOD(A383,10)=8),VLOOKUP(B383,balacne!T:X,4,FALSE),IF(MOD(A383,10)=9,VLOOKUP(B383,balacne!T:X,5,FALSE),0))))</f>
        <v>1.2E-2</v>
      </c>
    </row>
    <row r="384" spans="1:7" x14ac:dyDescent="0.3">
      <c r="A384">
        <v>382</v>
      </c>
      <c r="B384">
        <f t="shared" si="15"/>
        <v>39</v>
      </c>
      <c r="C384">
        <f t="shared" si="16"/>
        <v>2</v>
      </c>
      <c r="D384">
        <v>9065</v>
      </c>
      <c r="E384" s="1">
        <f>IF(MOD(A384,10)=9,VLOOKUP(B384,balacne!K:O,5,FALSE),VLOOKUP(B384,balacne!K:O,2,FALSE))</f>
        <v>3000</v>
      </c>
      <c r="F384" s="1">
        <f t="shared" si="17"/>
        <v>118</v>
      </c>
      <c r="G384">
        <f>IF(OR(MOD(A384,10)=0,MOD(A384,10)=3,MOD(A384,10)=6),VLOOKUP(B384,balacne!T:X,2,FALSE),IF(OR(MOD(A384,10)=1,MOD(A384,10)=4,MOD(A384,10)=7),VLOOKUP(B384,balacne!T:X,3,FALSE),IF(OR(MOD(A384,10)=2,MOD(A384,10)=5,MOD(A384,10)=8),VLOOKUP(B384,balacne!T:X,4,FALSE),IF(MOD(A384,10)=9,VLOOKUP(B384,balacne!T:X,5,FALSE),0))))</f>
        <v>5.0000000000000001E-3</v>
      </c>
    </row>
    <row r="385" spans="1:7" x14ac:dyDescent="0.3">
      <c r="A385">
        <v>383</v>
      </c>
      <c r="B385">
        <f t="shared" si="15"/>
        <v>39</v>
      </c>
      <c r="C385">
        <f t="shared" si="16"/>
        <v>3</v>
      </c>
      <c r="D385">
        <v>9065</v>
      </c>
      <c r="E385" s="1">
        <f>IF(MOD(A385,10)=9,VLOOKUP(B385,balacne!K:O,5,FALSE),VLOOKUP(B385,balacne!K:O,2,FALSE))</f>
        <v>3000</v>
      </c>
      <c r="F385" s="1">
        <f t="shared" si="17"/>
        <v>116</v>
      </c>
      <c r="G385">
        <f>IF(OR(MOD(A385,10)=0,MOD(A385,10)=3,MOD(A385,10)=6),VLOOKUP(B385,balacne!T:X,2,FALSE),IF(OR(MOD(A385,10)=1,MOD(A385,10)=4,MOD(A385,10)=7),VLOOKUP(B385,balacne!T:X,3,FALSE),IF(OR(MOD(A385,10)=2,MOD(A385,10)=5,MOD(A385,10)=8),VLOOKUP(B385,balacne!T:X,4,FALSE),IF(MOD(A385,10)=9,VLOOKUP(B385,balacne!T:X,5,FALSE),0))))</f>
        <v>6.5000000000000002E-2</v>
      </c>
    </row>
    <row r="386" spans="1:7" x14ac:dyDescent="0.3">
      <c r="A386">
        <v>384</v>
      </c>
      <c r="B386">
        <f t="shared" si="15"/>
        <v>39</v>
      </c>
      <c r="C386">
        <f t="shared" si="16"/>
        <v>4</v>
      </c>
      <c r="D386">
        <v>9065</v>
      </c>
      <c r="E386" s="1">
        <f>IF(MOD(A386,10)=9,VLOOKUP(B386,balacne!K:O,5,FALSE),VLOOKUP(B386,balacne!K:O,2,FALSE))</f>
        <v>3000</v>
      </c>
      <c r="F386" s="1">
        <f t="shared" si="17"/>
        <v>117</v>
      </c>
      <c r="G386">
        <f>IF(OR(MOD(A386,10)=0,MOD(A386,10)=3,MOD(A386,10)=6),VLOOKUP(B386,balacne!T:X,2,FALSE),IF(OR(MOD(A386,10)=1,MOD(A386,10)=4,MOD(A386,10)=7),VLOOKUP(B386,balacne!T:X,3,FALSE),IF(OR(MOD(A386,10)=2,MOD(A386,10)=5,MOD(A386,10)=8),VLOOKUP(B386,balacne!T:X,4,FALSE),IF(MOD(A386,10)=9,VLOOKUP(B386,balacne!T:X,5,FALSE),0))))</f>
        <v>1.2E-2</v>
      </c>
    </row>
    <row r="387" spans="1:7" x14ac:dyDescent="0.3">
      <c r="A387">
        <v>385</v>
      </c>
      <c r="B387">
        <f t="shared" si="15"/>
        <v>39</v>
      </c>
      <c r="C387">
        <f t="shared" si="16"/>
        <v>5</v>
      </c>
      <c r="D387">
        <v>9065</v>
      </c>
      <c r="E387" s="1">
        <f>IF(MOD(A387,10)=9,VLOOKUP(B387,balacne!K:O,5,FALSE),VLOOKUP(B387,balacne!K:O,2,FALSE))</f>
        <v>3000</v>
      </c>
      <c r="F387" s="1">
        <f t="shared" si="17"/>
        <v>118</v>
      </c>
      <c r="G387">
        <f>IF(OR(MOD(A387,10)=0,MOD(A387,10)=3,MOD(A387,10)=6),VLOOKUP(B387,balacne!T:X,2,FALSE),IF(OR(MOD(A387,10)=1,MOD(A387,10)=4,MOD(A387,10)=7),VLOOKUP(B387,balacne!T:X,3,FALSE),IF(OR(MOD(A387,10)=2,MOD(A387,10)=5,MOD(A387,10)=8),VLOOKUP(B387,balacne!T:X,4,FALSE),IF(MOD(A387,10)=9,VLOOKUP(B387,balacne!T:X,5,FALSE),0))))</f>
        <v>5.0000000000000001E-3</v>
      </c>
    </row>
    <row r="388" spans="1:7" x14ac:dyDescent="0.3">
      <c r="A388">
        <v>386</v>
      </c>
      <c r="B388">
        <f t="shared" si="15"/>
        <v>39</v>
      </c>
      <c r="C388">
        <f t="shared" si="16"/>
        <v>6</v>
      </c>
      <c r="D388">
        <v>9065</v>
      </c>
      <c r="E388" s="1">
        <f>IF(MOD(A388,10)=9,VLOOKUP(B388,balacne!K:O,5,FALSE),VLOOKUP(B388,balacne!K:O,2,FALSE))</f>
        <v>3000</v>
      </c>
      <c r="F388" s="1">
        <f t="shared" si="17"/>
        <v>116</v>
      </c>
      <c r="G388">
        <f>IF(OR(MOD(A388,10)=0,MOD(A388,10)=3,MOD(A388,10)=6),VLOOKUP(B388,balacne!T:X,2,FALSE),IF(OR(MOD(A388,10)=1,MOD(A388,10)=4,MOD(A388,10)=7),VLOOKUP(B388,balacne!T:X,3,FALSE),IF(OR(MOD(A388,10)=2,MOD(A388,10)=5,MOD(A388,10)=8),VLOOKUP(B388,balacne!T:X,4,FALSE),IF(MOD(A388,10)=9,VLOOKUP(B388,balacne!T:X,5,FALSE),0))))</f>
        <v>6.5000000000000002E-2</v>
      </c>
    </row>
    <row r="389" spans="1:7" x14ac:dyDescent="0.3">
      <c r="A389">
        <v>387</v>
      </c>
      <c r="B389">
        <f t="shared" si="15"/>
        <v>39</v>
      </c>
      <c r="C389">
        <f t="shared" si="16"/>
        <v>7</v>
      </c>
      <c r="D389">
        <v>9065</v>
      </c>
      <c r="E389" s="1">
        <f>IF(MOD(A389,10)=9,VLOOKUP(B389,balacne!K:O,5,FALSE),VLOOKUP(B389,balacne!K:O,2,FALSE))</f>
        <v>3000</v>
      </c>
      <c r="F389" s="1">
        <f t="shared" si="17"/>
        <v>117</v>
      </c>
      <c r="G389">
        <f>IF(OR(MOD(A389,10)=0,MOD(A389,10)=3,MOD(A389,10)=6),VLOOKUP(B389,balacne!T:X,2,FALSE),IF(OR(MOD(A389,10)=1,MOD(A389,10)=4,MOD(A389,10)=7),VLOOKUP(B389,balacne!T:X,3,FALSE),IF(OR(MOD(A389,10)=2,MOD(A389,10)=5,MOD(A389,10)=8),VLOOKUP(B389,balacne!T:X,4,FALSE),IF(MOD(A389,10)=9,VLOOKUP(B389,balacne!T:X,5,FALSE),0))))</f>
        <v>1.2E-2</v>
      </c>
    </row>
    <row r="390" spans="1:7" x14ac:dyDescent="0.3">
      <c r="A390">
        <v>388</v>
      </c>
      <c r="B390">
        <f t="shared" si="15"/>
        <v>39</v>
      </c>
      <c r="C390">
        <f t="shared" si="16"/>
        <v>8</v>
      </c>
      <c r="D390">
        <v>9065</v>
      </c>
      <c r="E390" s="1">
        <f>IF(MOD(A390,10)=9,VLOOKUP(B390,balacne!K:O,5,FALSE),VLOOKUP(B390,balacne!K:O,2,FALSE))</f>
        <v>3000</v>
      </c>
      <c r="F390" s="1">
        <f t="shared" si="17"/>
        <v>118</v>
      </c>
      <c r="G390">
        <f>IF(OR(MOD(A390,10)=0,MOD(A390,10)=3,MOD(A390,10)=6),VLOOKUP(B390,balacne!T:X,2,FALSE),IF(OR(MOD(A390,10)=1,MOD(A390,10)=4,MOD(A390,10)=7),VLOOKUP(B390,balacne!T:X,3,FALSE),IF(OR(MOD(A390,10)=2,MOD(A390,10)=5,MOD(A390,10)=8),VLOOKUP(B390,balacne!T:X,4,FALSE),IF(MOD(A390,10)=9,VLOOKUP(B390,balacne!T:X,5,FALSE),0))))</f>
        <v>5.0000000000000001E-3</v>
      </c>
    </row>
    <row r="391" spans="1:7" x14ac:dyDescent="0.3">
      <c r="A391">
        <v>389</v>
      </c>
      <c r="B391">
        <f t="shared" si="15"/>
        <v>39</v>
      </c>
      <c r="C391">
        <f t="shared" si="16"/>
        <v>9</v>
      </c>
      <c r="D391">
        <v>9065</v>
      </c>
      <c r="E391" s="1">
        <f>IF(MOD(A391,10)=9,VLOOKUP(B391,balacne!K:O,5,FALSE),VLOOKUP(B391,balacne!K:O,2,FALSE))</f>
        <v>9000</v>
      </c>
      <c r="F391" s="1">
        <f t="shared" si="17"/>
        <v>108</v>
      </c>
      <c r="G391">
        <f>IF(OR(MOD(A391,10)=0,MOD(A391,10)=3,MOD(A391,10)=6),VLOOKUP(B391,balacne!T:X,2,FALSE),IF(OR(MOD(A391,10)=1,MOD(A391,10)=4,MOD(A391,10)=7),VLOOKUP(B391,balacne!T:X,3,FALSE),IF(OR(MOD(A391,10)=2,MOD(A391,10)=5,MOD(A391,10)=8),VLOOKUP(B391,balacne!T:X,4,FALSE),IF(MOD(A391,10)=9,VLOOKUP(B391,balacne!T:X,5,FALSE),0))))</f>
        <v>0.04</v>
      </c>
    </row>
    <row r="392" spans="1:7" x14ac:dyDescent="0.3">
      <c r="A392">
        <v>390</v>
      </c>
      <c r="B392">
        <f t="shared" si="15"/>
        <v>40</v>
      </c>
      <c r="C392">
        <f t="shared" si="16"/>
        <v>0</v>
      </c>
      <c r="D392">
        <v>9065</v>
      </c>
      <c r="E392" s="1">
        <f>IF(MOD(A392,10)=9,VLOOKUP(B392,balacne!K:O,5,FALSE),VLOOKUP(B392,balacne!K:O,2,FALSE))</f>
        <v>3000</v>
      </c>
      <c r="F392" s="1">
        <f t="shared" si="17"/>
        <v>116</v>
      </c>
      <c r="G392">
        <f>IF(OR(MOD(A392,10)=0,MOD(A392,10)=3,MOD(A392,10)=6),VLOOKUP(B392,balacne!T:X,2,FALSE),IF(OR(MOD(A392,10)=1,MOD(A392,10)=4,MOD(A392,10)=7),VLOOKUP(B392,balacne!T:X,3,FALSE),IF(OR(MOD(A392,10)=2,MOD(A392,10)=5,MOD(A392,10)=8),VLOOKUP(B392,balacne!T:X,4,FALSE),IF(MOD(A392,10)=9,VLOOKUP(B392,balacne!T:X,5,FALSE),0))))</f>
        <v>6.5000000000000002E-2</v>
      </c>
    </row>
    <row r="393" spans="1:7" x14ac:dyDescent="0.3">
      <c r="A393">
        <v>391</v>
      </c>
      <c r="B393">
        <f t="shared" si="15"/>
        <v>40</v>
      </c>
      <c r="C393">
        <f t="shared" si="16"/>
        <v>1</v>
      </c>
      <c r="D393">
        <v>9065</v>
      </c>
      <c r="E393" s="1">
        <f>IF(MOD(A393,10)=9,VLOOKUP(B393,balacne!K:O,5,FALSE),VLOOKUP(B393,balacne!K:O,2,FALSE))</f>
        <v>3000</v>
      </c>
      <c r="F393" s="1">
        <f t="shared" si="17"/>
        <v>117</v>
      </c>
      <c r="G393">
        <f>IF(OR(MOD(A393,10)=0,MOD(A393,10)=3,MOD(A393,10)=6),VLOOKUP(B393,balacne!T:X,2,FALSE),IF(OR(MOD(A393,10)=1,MOD(A393,10)=4,MOD(A393,10)=7),VLOOKUP(B393,balacne!T:X,3,FALSE),IF(OR(MOD(A393,10)=2,MOD(A393,10)=5,MOD(A393,10)=8),VLOOKUP(B393,balacne!T:X,4,FALSE),IF(MOD(A393,10)=9,VLOOKUP(B393,balacne!T:X,5,FALSE),0))))</f>
        <v>1.2E-2</v>
      </c>
    </row>
    <row r="394" spans="1:7" x14ac:dyDescent="0.3">
      <c r="A394">
        <v>392</v>
      </c>
      <c r="B394">
        <f t="shared" si="15"/>
        <v>40</v>
      </c>
      <c r="C394">
        <f t="shared" si="16"/>
        <v>2</v>
      </c>
      <c r="D394">
        <v>9065</v>
      </c>
      <c r="E394" s="1">
        <f>IF(MOD(A394,10)=9,VLOOKUP(B394,balacne!K:O,5,FALSE),VLOOKUP(B394,balacne!K:O,2,FALSE))</f>
        <v>3000</v>
      </c>
      <c r="F394" s="1">
        <f t="shared" si="17"/>
        <v>118</v>
      </c>
      <c r="G394">
        <f>IF(OR(MOD(A394,10)=0,MOD(A394,10)=3,MOD(A394,10)=6),VLOOKUP(B394,balacne!T:X,2,FALSE),IF(OR(MOD(A394,10)=1,MOD(A394,10)=4,MOD(A394,10)=7),VLOOKUP(B394,balacne!T:X,3,FALSE),IF(OR(MOD(A394,10)=2,MOD(A394,10)=5,MOD(A394,10)=8),VLOOKUP(B394,balacne!T:X,4,FALSE),IF(MOD(A394,10)=9,VLOOKUP(B394,balacne!T:X,5,FALSE),0))))</f>
        <v>5.0000000000000001E-3</v>
      </c>
    </row>
    <row r="395" spans="1:7" x14ac:dyDescent="0.3">
      <c r="A395">
        <v>393</v>
      </c>
      <c r="B395">
        <f t="shared" si="15"/>
        <v>40</v>
      </c>
      <c r="C395">
        <f t="shared" si="16"/>
        <v>3</v>
      </c>
      <c r="D395">
        <v>9065</v>
      </c>
      <c r="E395" s="1">
        <f>IF(MOD(A395,10)=9,VLOOKUP(B395,balacne!K:O,5,FALSE),VLOOKUP(B395,balacne!K:O,2,FALSE))</f>
        <v>3000</v>
      </c>
      <c r="F395" s="1">
        <f t="shared" si="17"/>
        <v>116</v>
      </c>
      <c r="G395">
        <f>IF(OR(MOD(A395,10)=0,MOD(A395,10)=3,MOD(A395,10)=6),VLOOKUP(B395,balacne!T:X,2,FALSE),IF(OR(MOD(A395,10)=1,MOD(A395,10)=4,MOD(A395,10)=7),VLOOKUP(B395,balacne!T:X,3,FALSE),IF(OR(MOD(A395,10)=2,MOD(A395,10)=5,MOD(A395,10)=8),VLOOKUP(B395,balacne!T:X,4,FALSE),IF(MOD(A395,10)=9,VLOOKUP(B395,balacne!T:X,5,FALSE),0))))</f>
        <v>6.5000000000000002E-2</v>
      </c>
    </row>
    <row r="396" spans="1:7" x14ac:dyDescent="0.3">
      <c r="A396">
        <v>394</v>
      </c>
      <c r="B396">
        <f t="shared" si="15"/>
        <v>40</v>
      </c>
      <c r="C396">
        <f t="shared" si="16"/>
        <v>4</v>
      </c>
      <c r="D396">
        <v>9065</v>
      </c>
      <c r="E396" s="1">
        <f>IF(MOD(A396,10)=9,VLOOKUP(B396,balacne!K:O,5,FALSE),VLOOKUP(B396,balacne!K:O,2,FALSE))</f>
        <v>3000</v>
      </c>
      <c r="F396" s="1">
        <f t="shared" si="17"/>
        <v>117</v>
      </c>
      <c r="G396">
        <f>IF(OR(MOD(A396,10)=0,MOD(A396,10)=3,MOD(A396,10)=6),VLOOKUP(B396,balacne!T:X,2,FALSE),IF(OR(MOD(A396,10)=1,MOD(A396,10)=4,MOD(A396,10)=7),VLOOKUP(B396,balacne!T:X,3,FALSE),IF(OR(MOD(A396,10)=2,MOD(A396,10)=5,MOD(A396,10)=8),VLOOKUP(B396,balacne!T:X,4,FALSE),IF(MOD(A396,10)=9,VLOOKUP(B396,balacne!T:X,5,FALSE),0))))</f>
        <v>1.2E-2</v>
      </c>
    </row>
    <row r="397" spans="1:7" x14ac:dyDescent="0.3">
      <c r="A397">
        <v>395</v>
      </c>
      <c r="B397">
        <f t="shared" ref="B397:B460" si="18">B387+1</f>
        <v>40</v>
      </c>
      <c r="C397">
        <f t="shared" ref="C397:C460" si="19">C387</f>
        <v>5</v>
      </c>
      <c r="D397">
        <v>9065</v>
      </c>
      <c r="E397" s="1">
        <f>IF(MOD(A397,10)=9,VLOOKUP(B397,balacne!K:O,5,FALSE),VLOOKUP(B397,balacne!K:O,2,FALSE))</f>
        <v>3000</v>
      </c>
      <c r="F397" s="1">
        <f t="shared" ref="F397:F460" si="20">F387</f>
        <v>118</v>
      </c>
      <c r="G397">
        <f>IF(OR(MOD(A397,10)=0,MOD(A397,10)=3,MOD(A397,10)=6),VLOOKUP(B397,balacne!T:X,2,FALSE),IF(OR(MOD(A397,10)=1,MOD(A397,10)=4,MOD(A397,10)=7),VLOOKUP(B397,balacne!T:X,3,FALSE),IF(OR(MOD(A397,10)=2,MOD(A397,10)=5,MOD(A397,10)=8),VLOOKUP(B397,balacne!T:X,4,FALSE),IF(MOD(A397,10)=9,VLOOKUP(B397,balacne!T:X,5,FALSE),0))))</f>
        <v>5.0000000000000001E-3</v>
      </c>
    </row>
    <row r="398" spans="1:7" x14ac:dyDescent="0.3">
      <c r="A398">
        <v>396</v>
      </c>
      <c r="B398">
        <f t="shared" si="18"/>
        <v>40</v>
      </c>
      <c r="C398">
        <f t="shared" si="19"/>
        <v>6</v>
      </c>
      <c r="D398">
        <v>9065</v>
      </c>
      <c r="E398" s="1">
        <f>IF(MOD(A398,10)=9,VLOOKUP(B398,balacne!K:O,5,FALSE),VLOOKUP(B398,balacne!K:O,2,FALSE))</f>
        <v>3000</v>
      </c>
      <c r="F398" s="1">
        <f t="shared" si="20"/>
        <v>116</v>
      </c>
      <c r="G398">
        <f>IF(OR(MOD(A398,10)=0,MOD(A398,10)=3,MOD(A398,10)=6),VLOOKUP(B398,balacne!T:X,2,FALSE),IF(OR(MOD(A398,10)=1,MOD(A398,10)=4,MOD(A398,10)=7),VLOOKUP(B398,balacne!T:X,3,FALSE),IF(OR(MOD(A398,10)=2,MOD(A398,10)=5,MOD(A398,10)=8),VLOOKUP(B398,balacne!T:X,4,FALSE),IF(MOD(A398,10)=9,VLOOKUP(B398,balacne!T:X,5,FALSE),0))))</f>
        <v>6.5000000000000002E-2</v>
      </c>
    </row>
    <row r="399" spans="1:7" x14ac:dyDescent="0.3">
      <c r="A399">
        <v>397</v>
      </c>
      <c r="B399">
        <f t="shared" si="18"/>
        <v>40</v>
      </c>
      <c r="C399">
        <f t="shared" si="19"/>
        <v>7</v>
      </c>
      <c r="D399">
        <v>9065</v>
      </c>
      <c r="E399" s="1">
        <f>IF(MOD(A399,10)=9,VLOOKUP(B399,balacne!K:O,5,FALSE),VLOOKUP(B399,balacne!K:O,2,FALSE))</f>
        <v>3000</v>
      </c>
      <c r="F399" s="1">
        <f t="shared" si="20"/>
        <v>117</v>
      </c>
      <c r="G399">
        <f>IF(OR(MOD(A399,10)=0,MOD(A399,10)=3,MOD(A399,10)=6),VLOOKUP(B399,balacne!T:X,2,FALSE),IF(OR(MOD(A399,10)=1,MOD(A399,10)=4,MOD(A399,10)=7),VLOOKUP(B399,balacne!T:X,3,FALSE),IF(OR(MOD(A399,10)=2,MOD(A399,10)=5,MOD(A399,10)=8),VLOOKUP(B399,balacne!T:X,4,FALSE),IF(MOD(A399,10)=9,VLOOKUP(B399,balacne!T:X,5,FALSE),0))))</f>
        <v>1.2E-2</v>
      </c>
    </row>
    <row r="400" spans="1:7" x14ac:dyDescent="0.3">
      <c r="A400">
        <v>398</v>
      </c>
      <c r="B400">
        <f t="shared" si="18"/>
        <v>40</v>
      </c>
      <c r="C400">
        <f t="shared" si="19"/>
        <v>8</v>
      </c>
      <c r="D400">
        <v>9065</v>
      </c>
      <c r="E400" s="1">
        <f>IF(MOD(A400,10)=9,VLOOKUP(B400,balacne!K:O,5,FALSE),VLOOKUP(B400,balacne!K:O,2,FALSE))</f>
        <v>3000</v>
      </c>
      <c r="F400" s="1">
        <f t="shared" si="20"/>
        <v>118</v>
      </c>
      <c r="G400">
        <f>IF(OR(MOD(A400,10)=0,MOD(A400,10)=3,MOD(A400,10)=6),VLOOKUP(B400,balacne!T:X,2,FALSE),IF(OR(MOD(A400,10)=1,MOD(A400,10)=4,MOD(A400,10)=7),VLOOKUP(B400,balacne!T:X,3,FALSE),IF(OR(MOD(A400,10)=2,MOD(A400,10)=5,MOD(A400,10)=8),VLOOKUP(B400,balacne!T:X,4,FALSE),IF(MOD(A400,10)=9,VLOOKUP(B400,balacne!T:X,5,FALSE),0))))</f>
        <v>5.0000000000000001E-3</v>
      </c>
    </row>
    <row r="401" spans="1:7" x14ac:dyDescent="0.3">
      <c r="A401">
        <v>399</v>
      </c>
      <c r="B401">
        <f t="shared" si="18"/>
        <v>40</v>
      </c>
      <c r="C401">
        <f t="shared" si="19"/>
        <v>9</v>
      </c>
      <c r="D401">
        <v>9065</v>
      </c>
      <c r="E401" s="1">
        <f>IF(MOD(A401,10)=9,VLOOKUP(B401,balacne!K:O,5,FALSE),VLOOKUP(B401,balacne!K:O,2,FALSE))</f>
        <v>9000</v>
      </c>
      <c r="F401" s="1">
        <f t="shared" si="20"/>
        <v>108</v>
      </c>
      <c r="G401">
        <f>IF(OR(MOD(A401,10)=0,MOD(A401,10)=3,MOD(A401,10)=6),VLOOKUP(B401,balacne!T:X,2,FALSE),IF(OR(MOD(A401,10)=1,MOD(A401,10)=4,MOD(A401,10)=7),VLOOKUP(B401,balacne!T:X,3,FALSE),IF(OR(MOD(A401,10)=2,MOD(A401,10)=5,MOD(A401,10)=8),VLOOKUP(B401,balacne!T:X,4,FALSE),IF(MOD(A401,10)=9,VLOOKUP(B401,balacne!T:X,5,FALSE),0))))</f>
        <v>0.04</v>
      </c>
    </row>
    <row r="402" spans="1:7" x14ac:dyDescent="0.3">
      <c r="A402">
        <v>400</v>
      </c>
      <c r="B402">
        <f t="shared" si="18"/>
        <v>41</v>
      </c>
      <c r="C402">
        <f t="shared" si="19"/>
        <v>0</v>
      </c>
      <c r="D402">
        <v>9065</v>
      </c>
      <c r="E402" s="1">
        <f>IF(MOD(A402,10)=9,VLOOKUP(B402,balacne!K:O,5,FALSE),VLOOKUP(B402,balacne!K:O,2,FALSE))</f>
        <v>3500</v>
      </c>
      <c r="F402" s="1">
        <f t="shared" si="20"/>
        <v>116</v>
      </c>
      <c r="G402">
        <f>IF(OR(MOD(A402,10)=0,MOD(A402,10)=3,MOD(A402,10)=6),VLOOKUP(B402,balacne!T:X,2,FALSE),IF(OR(MOD(A402,10)=1,MOD(A402,10)=4,MOD(A402,10)=7),VLOOKUP(B402,balacne!T:X,3,FALSE),IF(OR(MOD(A402,10)=2,MOD(A402,10)=5,MOD(A402,10)=8),VLOOKUP(B402,balacne!T:X,4,FALSE),IF(MOD(A402,10)=9,VLOOKUP(B402,balacne!T:X,5,FALSE),0))))</f>
        <v>7.0000000000000007E-2</v>
      </c>
    </row>
    <row r="403" spans="1:7" x14ac:dyDescent="0.3">
      <c r="A403">
        <v>401</v>
      </c>
      <c r="B403">
        <f t="shared" si="18"/>
        <v>41</v>
      </c>
      <c r="C403">
        <f t="shared" si="19"/>
        <v>1</v>
      </c>
      <c r="D403">
        <v>9065</v>
      </c>
      <c r="E403" s="1">
        <f>IF(MOD(A403,10)=9,VLOOKUP(B403,balacne!K:O,5,FALSE),VLOOKUP(B403,balacne!K:O,2,FALSE))</f>
        <v>3500</v>
      </c>
      <c r="F403" s="1">
        <f t="shared" si="20"/>
        <v>117</v>
      </c>
      <c r="G403">
        <f>IF(OR(MOD(A403,10)=0,MOD(A403,10)=3,MOD(A403,10)=6),VLOOKUP(B403,balacne!T:X,2,FALSE),IF(OR(MOD(A403,10)=1,MOD(A403,10)=4,MOD(A403,10)=7),VLOOKUP(B403,balacne!T:X,3,FALSE),IF(OR(MOD(A403,10)=2,MOD(A403,10)=5,MOD(A403,10)=8),VLOOKUP(B403,balacne!T:X,4,FALSE),IF(MOD(A403,10)=9,VLOOKUP(B403,balacne!T:X,5,FALSE),0))))</f>
        <v>1.2E-2</v>
      </c>
    </row>
    <row r="404" spans="1:7" x14ac:dyDescent="0.3">
      <c r="A404">
        <v>402</v>
      </c>
      <c r="B404">
        <f t="shared" si="18"/>
        <v>41</v>
      </c>
      <c r="C404">
        <f t="shared" si="19"/>
        <v>2</v>
      </c>
      <c r="D404">
        <v>9065</v>
      </c>
      <c r="E404" s="1">
        <f>IF(MOD(A404,10)=9,VLOOKUP(B404,balacne!K:O,5,FALSE),VLOOKUP(B404,balacne!K:O,2,FALSE))</f>
        <v>3500</v>
      </c>
      <c r="F404" s="1">
        <f t="shared" si="20"/>
        <v>118</v>
      </c>
      <c r="G404">
        <f>IF(OR(MOD(A404,10)=0,MOD(A404,10)=3,MOD(A404,10)=6),VLOOKUP(B404,balacne!T:X,2,FALSE),IF(OR(MOD(A404,10)=1,MOD(A404,10)=4,MOD(A404,10)=7),VLOOKUP(B404,balacne!T:X,3,FALSE),IF(OR(MOD(A404,10)=2,MOD(A404,10)=5,MOD(A404,10)=8),VLOOKUP(B404,balacne!T:X,4,FALSE),IF(MOD(A404,10)=9,VLOOKUP(B404,balacne!T:X,5,FALSE),0))))</f>
        <v>5.0000000000000001E-3</v>
      </c>
    </row>
    <row r="405" spans="1:7" x14ac:dyDescent="0.3">
      <c r="A405">
        <v>403</v>
      </c>
      <c r="B405">
        <f t="shared" si="18"/>
        <v>41</v>
      </c>
      <c r="C405">
        <f t="shared" si="19"/>
        <v>3</v>
      </c>
      <c r="D405">
        <v>9065</v>
      </c>
      <c r="E405" s="1">
        <f>IF(MOD(A405,10)=9,VLOOKUP(B405,balacne!K:O,5,FALSE),VLOOKUP(B405,balacne!K:O,2,FALSE))</f>
        <v>3500</v>
      </c>
      <c r="F405" s="1">
        <f t="shared" si="20"/>
        <v>116</v>
      </c>
      <c r="G405">
        <f>IF(OR(MOD(A405,10)=0,MOD(A405,10)=3,MOD(A405,10)=6),VLOOKUP(B405,balacne!T:X,2,FALSE),IF(OR(MOD(A405,10)=1,MOD(A405,10)=4,MOD(A405,10)=7),VLOOKUP(B405,balacne!T:X,3,FALSE),IF(OR(MOD(A405,10)=2,MOD(A405,10)=5,MOD(A405,10)=8),VLOOKUP(B405,balacne!T:X,4,FALSE),IF(MOD(A405,10)=9,VLOOKUP(B405,balacne!T:X,5,FALSE),0))))</f>
        <v>7.0000000000000007E-2</v>
      </c>
    </row>
    <row r="406" spans="1:7" x14ac:dyDescent="0.3">
      <c r="A406">
        <v>404</v>
      </c>
      <c r="B406">
        <f t="shared" si="18"/>
        <v>41</v>
      </c>
      <c r="C406">
        <f t="shared" si="19"/>
        <v>4</v>
      </c>
      <c r="D406">
        <v>9065</v>
      </c>
      <c r="E406" s="1">
        <f>IF(MOD(A406,10)=9,VLOOKUP(B406,balacne!K:O,5,FALSE),VLOOKUP(B406,balacne!K:O,2,FALSE))</f>
        <v>3500</v>
      </c>
      <c r="F406" s="1">
        <f t="shared" si="20"/>
        <v>117</v>
      </c>
      <c r="G406">
        <f>IF(OR(MOD(A406,10)=0,MOD(A406,10)=3,MOD(A406,10)=6),VLOOKUP(B406,balacne!T:X,2,FALSE),IF(OR(MOD(A406,10)=1,MOD(A406,10)=4,MOD(A406,10)=7),VLOOKUP(B406,balacne!T:X,3,FALSE),IF(OR(MOD(A406,10)=2,MOD(A406,10)=5,MOD(A406,10)=8),VLOOKUP(B406,balacne!T:X,4,FALSE),IF(MOD(A406,10)=9,VLOOKUP(B406,balacne!T:X,5,FALSE),0))))</f>
        <v>1.2E-2</v>
      </c>
    </row>
    <row r="407" spans="1:7" x14ac:dyDescent="0.3">
      <c r="A407">
        <v>405</v>
      </c>
      <c r="B407">
        <f t="shared" si="18"/>
        <v>41</v>
      </c>
      <c r="C407">
        <f t="shared" si="19"/>
        <v>5</v>
      </c>
      <c r="D407">
        <v>9065</v>
      </c>
      <c r="E407" s="1">
        <f>IF(MOD(A407,10)=9,VLOOKUP(B407,balacne!K:O,5,FALSE),VLOOKUP(B407,balacne!K:O,2,FALSE))</f>
        <v>3500</v>
      </c>
      <c r="F407" s="1">
        <f t="shared" si="20"/>
        <v>118</v>
      </c>
      <c r="G407">
        <f>IF(OR(MOD(A407,10)=0,MOD(A407,10)=3,MOD(A407,10)=6),VLOOKUP(B407,balacne!T:X,2,FALSE),IF(OR(MOD(A407,10)=1,MOD(A407,10)=4,MOD(A407,10)=7),VLOOKUP(B407,balacne!T:X,3,FALSE),IF(OR(MOD(A407,10)=2,MOD(A407,10)=5,MOD(A407,10)=8),VLOOKUP(B407,balacne!T:X,4,FALSE),IF(MOD(A407,10)=9,VLOOKUP(B407,balacne!T:X,5,FALSE),0))))</f>
        <v>5.0000000000000001E-3</v>
      </c>
    </row>
    <row r="408" spans="1:7" x14ac:dyDescent="0.3">
      <c r="A408">
        <v>406</v>
      </c>
      <c r="B408">
        <f t="shared" si="18"/>
        <v>41</v>
      </c>
      <c r="C408">
        <f t="shared" si="19"/>
        <v>6</v>
      </c>
      <c r="D408">
        <v>9065</v>
      </c>
      <c r="E408" s="1">
        <f>IF(MOD(A408,10)=9,VLOOKUP(B408,balacne!K:O,5,FALSE),VLOOKUP(B408,balacne!K:O,2,FALSE))</f>
        <v>3500</v>
      </c>
      <c r="F408" s="1">
        <f t="shared" si="20"/>
        <v>116</v>
      </c>
      <c r="G408">
        <f>IF(OR(MOD(A408,10)=0,MOD(A408,10)=3,MOD(A408,10)=6),VLOOKUP(B408,balacne!T:X,2,FALSE),IF(OR(MOD(A408,10)=1,MOD(A408,10)=4,MOD(A408,10)=7),VLOOKUP(B408,balacne!T:X,3,FALSE),IF(OR(MOD(A408,10)=2,MOD(A408,10)=5,MOD(A408,10)=8),VLOOKUP(B408,balacne!T:X,4,FALSE),IF(MOD(A408,10)=9,VLOOKUP(B408,balacne!T:X,5,FALSE),0))))</f>
        <v>7.0000000000000007E-2</v>
      </c>
    </row>
    <row r="409" spans="1:7" x14ac:dyDescent="0.3">
      <c r="A409">
        <v>407</v>
      </c>
      <c r="B409">
        <f t="shared" si="18"/>
        <v>41</v>
      </c>
      <c r="C409">
        <f t="shared" si="19"/>
        <v>7</v>
      </c>
      <c r="D409">
        <v>9065</v>
      </c>
      <c r="E409" s="1">
        <f>IF(MOD(A409,10)=9,VLOOKUP(B409,balacne!K:O,5,FALSE),VLOOKUP(B409,balacne!K:O,2,FALSE))</f>
        <v>3500</v>
      </c>
      <c r="F409" s="1">
        <f t="shared" si="20"/>
        <v>117</v>
      </c>
      <c r="G409">
        <f>IF(OR(MOD(A409,10)=0,MOD(A409,10)=3,MOD(A409,10)=6),VLOOKUP(B409,balacne!T:X,2,FALSE),IF(OR(MOD(A409,10)=1,MOD(A409,10)=4,MOD(A409,10)=7),VLOOKUP(B409,balacne!T:X,3,FALSE),IF(OR(MOD(A409,10)=2,MOD(A409,10)=5,MOD(A409,10)=8),VLOOKUP(B409,balacne!T:X,4,FALSE),IF(MOD(A409,10)=9,VLOOKUP(B409,balacne!T:X,5,FALSE),0))))</f>
        <v>1.2E-2</v>
      </c>
    </row>
    <row r="410" spans="1:7" x14ac:dyDescent="0.3">
      <c r="A410">
        <v>408</v>
      </c>
      <c r="B410">
        <f t="shared" si="18"/>
        <v>41</v>
      </c>
      <c r="C410">
        <f t="shared" si="19"/>
        <v>8</v>
      </c>
      <c r="D410">
        <v>9065</v>
      </c>
      <c r="E410" s="1">
        <f>IF(MOD(A410,10)=9,VLOOKUP(B410,balacne!K:O,5,FALSE),VLOOKUP(B410,balacne!K:O,2,FALSE))</f>
        <v>3500</v>
      </c>
      <c r="F410" s="1">
        <f t="shared" si="20"/>
        <v>118</v>
      </c>
      <c r="G410">
        <f>IF(OR(MOD(A410,10)=0,MOD(A410,10)=3,MOD(A410,10)=6),VLOOKUP(B410,balacne!T:X,2,FALSE),IF(OR(MOD(A410,10)=1,MOD(A410,10)=4,MOD(A410,10)=7),VLOOKUP(B410,balacne!T:X,3,FALSE),IF(OR(MOD(A410,10)=2,MOD(A410,10)=5,MOD(A410,10)=8),VLOOKUP(B410,balacne!T:X,4,FALSE),IF(MOD(A410,10)=9,VLOOKUP(B410,balacne!T:X,5,FALSE),0))))</f>
        <v>5.0000000000000001E-3</v>
      </c>
    </row>
    <row r="411" spans="1:7" x14ac:dyDescent="0.3">
      <c r="A411">
        <v>409</v>
      </c>
      <c r="B411">
        <f t="shared" si="18"/>
        <v>41</v>
      </c>
      <c r="C411">
        <f t="shared" si="19"/>
        <v>9</v>
      </c>
      <c r="D411">
        <v>9065</v>
      </c>
      <c r="E411" s="1">
        <f>IF(MOD(A411,10)=9,VLOOKUP(B411,balacne!K:O,5,FALSE),VLOOKUP(B411,balacne!K:O,2,FALSE))</f>
        <v>10500</v>
      </c>
      <c r="F411" s="1">
        <f t="shared" si="20"/>
        <v>108</v>
      </c>
      <c r="G411">
        <f>IF(OR(MOD(A411,10)=0,MOD(A411,10)=3,MOD(A411,10)=6),VLOOKUP(B411,balacne!T:X,2,FALSE),IF(OR(MOD(A411,10)=1,MOD(A411,10)=4,MOD(A411,10)=7),VLOOKUP(B411,balacne!T:X,3,FALSE),IF(OR(MOD(A411,10)=2,MOD(A411,10)=5,MOD(A411,10)=8),VLOOKUP(B411,balacne!T:X,4,FALSE),IF(MOD(A411,10)=9,VLOOKUP(B411,balacne!T:X,5,FALSE),0))))</f>
        <v>0.05</v>
      </c>
    </row>
    <row r="412" spans="1:7" x14ac:dyDescent="0.3">
      <c r="A412">
        <v>410</v>
      </c>
      <c r="B412">
        <f t="shared" si="18"/>
        <v>42</v>
      </c>
      <c r="C412">
        <f t="shared" si="19"/>
        <v>0</v>
      </c>
      <c r="D412">
        <v>9065</v>
      </c>
      <c r="E412" s="1">
        <f>IF(MOD(A412,10)=9,VLOOKUP(B412,balacne!K:O,5,FALSE),VLOOKUP(B412,balacne!K:O,2,FALSE))</f>
        <v>3500</v>
      </c>
      <c r="F412" s="1">
        <f t="shared" si="20"/>
        <v>116</v>
      </c>
      <c r="G412">
        <f>IF(OR(MOD(A412,10)=0,MOD(A412,10)=3,MOD(A412,10)=6),VLOOKUP(B412,balacne!T:X,2,FALSE),IF(OR(MOD(A412,10)=1,MOD(A412,10)=4,MOD(A412,10)=7),VLOOKUP(B412,balacne!T:X,3,FALSE),IF(OR(MOD(A412,10)=2,MOD(A412,10)=5,MOD(A412,10)=8),VLOOKUP(B412,balacne!T:X,4,FALSE),IF(MOD(A412,10)=9,VLOOKUP(B412,balacne!T:X,5,FALSE),0))))</f>
        <v>7.0000000000000007E-2</v>
      </c>
    </row>
    <row r="413" spans="1:7" x14ac:dyDescent="0.3">
      <c r="A413">
        <v>411</v>
      </c>
      <c r="B413">
        <f t="shared" si="18"/>
        <v>42</v>
      </c>
      <c r="C413">
        <f t="shared" si="19"/>
        <v>1</v>
      </c>
      <c r="D413">
        <v>9065</v>
      </c>
      <c r="E413" s="1">
        <f>IF(MOD(A413,10)=9,VLOOKUP(B413,balacne!K:O,5,FALSE),VLOOKUP(B413,balacne!K:O,2,FALSE))</f>
        <v>3500</v>
      </c>
      <c r="F413" s="1">
        <f t="shared" si="20"/>
        <v>117</v>
      </c>
      <c r="G413">
        <f>IF(OR(MOD(A413,10)=0,MOD(A413,10)=3,MOD(A413,10)=6),VLOOKUP(B413,balacne!T:X,2,FALSE),IF(OR(MOD(A413,10)=1,MOD(A413,10)=4,MOD(A413,10)=7),VLOOKUP(B413,balacne!T:X,3,FALSE),IF(OR(MOD(A413,10)=2,MOD(A413,10)=5,MOD(A413,10)=8),VLOOKUP(B413,balacne!T:X,4,FALSE),IF(MOD(A413,10)=9,VLOOKUP(B413,balacne!T:X,5,FALSE),0))))</f>
        <v>1.2E-2</v>
      </c>
    </row>
    <row r="414" spans="1:7" x14ac:dyDescent="0.3">
      <c r="A414">
        <v>412</v>
      </c>
      <c r="B414">
        <f t="shared" si="18"/>
        <v>42</v>
      </c>
      <c r="C414">
        <f t="shared" si="19"/>
        <v>2</v>
      </c>
      <c r="D414">
        <v>9065</v>
      </c>
      <c r="E414" s="1">
        <f>IF(MOD(A414,10)=9,VLOOKUP(B414,balacne!K:O,5,FALSE),VLOOKUP(B414,balacne!K:O,2,FALSE))</f>
        <v>3500</v>
      </c>
      <c r="F414" s="1">
        <f t="shared" si="20"/>
        <v>118</v>
      </c>
      <c r="G414">
        <f>IF(OR(MOD(A414,10)=0,MOD(A414,10)=3,MOD(A414,10)=6),VLOOKUP(B414,balacne!T:X,2,FALSE),IF(OR(MOD(A414,10)=1,MOD(A414,10)=4,MOD(A414,10)=7),VLOOKUP(B414,balacne!T:X,3,FALSE),IF(OR(MOD(A414,10)=2,MOD(A414,10)=5,MOD(A414,10)=8),VLOOKUP(B414,balacne!T:X,4,FALSE),IF(MOD(A414,10)=9,VLOOKUP(B414,balacne!T:X,5,FALSE),0))))</f>
        <v>5.0000000000000001E-3</v>
      </c>
    </row>
    <row r="415" spans="1:7" x14ac:dyDescent="0.3">
      <c r="A415">
        <v>413</v>
      </c>
      <c r="B415">
        <f t="shared" si="18"/>
        <v>42</v>
      </c>
      <c r="C415">
        <f t="shared" si="19"/>
        <v>3</v>
      </c>
      <c r="D415">
        <v>9065</v>
      </c>
      <c r="E415" s="1">
        <f>IF(MOD(A415,10)=9,VLOOKUP(B415,balacne!K:O,5,FALSE),VLOOKUP(B415,balacne!K:O,2,FALSE))</f>
        <v>3500</v>
      </c>
      <c r="F415" s="1">
        <f t="shared" si="20"/>
        <v>116</v>
      </c>
      <c r="G415">
        <f>IF(OR(MOD(A415,10)=0,MOD(A415,10)=3,MOD(A415,10)=6),VLOOKUP(B415,balacne!T:X,2,FALSE),IF(OR(MOD(A415,10)=1,MOD(A415,10)=4,MOD(A415,10)=7),VLOOKUP(B415,balacne!T:X,3,FALSE),IF(OR(MOD(A415,10)=2,MOD(A415,10)=5,MOD(A415,10)=8),VLOOKUP(B415,balacne!T:X,4,FALSE),IF(MOD(A415,10)=9,VLOOKUP(B415,balacne!T:X,5,FALSE),0))))</f>
        <v>7.0000000000000007E-2</v>
      </c>
    </row>
    <row r="416" spans="1:7" x14ac:dyDescent="0.3">
      <c r="A416">
        <v>414</v>
      </c>
      <c r="B416">
        <f t="shared" si="18"/>
        <v>42</v>
      </c>
      <c r="C416">
        <f t="shared" si="19"/>
        <v>4</v>
      </c>
      <c r="D416">
        <v>9065</v>
      </c>
      <c r="E416" s="1">
        <f>IF(MOD(A416,10)=9,VLOOKUP(B416,balacne!K:O,5,FALSE),VLOOKUP(B416,balacne!K:O,2,FALSE))</f>
        <v>3500</v>
      </c>
      <c r="F416" s="1">
        <f t="shared" si="20"/>
        <v>117</v>
      </c>
      <c r="G416">
        <f>IF(OR(MOD(A416,10)=0,MOD(A416,10)=3,MOD(A416,10)=6),VLOOKUP(B416,balacne!T:X,2,FALSE),IF(OR(MOD(A416,10)=1,MOD(A416,10)=4,MOD(A416,10)=7),VLOOKUP(B416,balacne!T:X,3,FALSE),IF(OR(MOD(A416,10)=2,MOD(A416,10)=5,MOD(A416,10)=8),VLOOKUP(B416,balacne!T:X,4,FALSE),IF(MOD(A416,10)=9,VLOOKUP(B416,balacne!T:X,5,FALSE),0))))</f>
        <v>1.2E-2</v>
      </c>
    </row>
    <row r="417" spans="1:7" x14ac:dyDescent="0.3">
      <c r="A417">
        <v>415</v>
      </c>
      <c r="B417">
        <f t="shared" si="18"/>
        <v>42</v>
      </c>
      <c r="C417">
        <f t="shared" si="19"/>
        <v>5</v>
      </c>
      <c r="D417">
        <v>9065</v>
      </c>
      <c r="E417" s="1">
        <f>IF(MOD(A417,10)=9,VLOOKUP(B417,balacne!K:O,5,FALSE),VLOOKUP(B417,balacne!K:O,2,FALSE))</f>
        <v>3500</v>
      </c>
      <c r="F417" s="1">
        <f t="shared" si="20"/>
        <v>118</v>
      </c>
      <c r="G417">
        <f>IF(OR(MOD(A417,10)=0,MOD(A417,10)=3,MOD(A417,10)=6),VLOOKUP(B417,balacne!T:X,2,FALSE),IF(OR(MOD(A417,10)=1,MOD(A417,10)=4,MOD(A417,10)=7),VLOOKUP(B417,balacne!T:X,3,FALSE),IF(OR(MOD(A417,10)=2,MOD(A417,10)=5,MOD(A417,10)=8),VLOOKUP(B417,balacne!T:X,4,FALSE),IF(MOD(A417,10)=9,VLOOKUP(B417,balacne!T:X,5,FALSE),0))))</f>
        <v>5.0000000000000001E-3</v>
      </c>
    </row>
    <row r="418" spans="1:7" x14ac:dyDescent="0.3">
      <c r="A418">
        <v>416</v>
      </c>
      <c r="B418">
        <f t="shared" si="18"/>
        <v>42</v>
      </c>
      <c r="C418">
        <f t="shared" si="19"/>
        <v>6</v>
      </c>
      <c r="D418">
        <v>9065</v>
      </c>
      <c r="E418" s="1">
        <f>IF(MOD(A418,10)=9,VLOOKUP(B418,balacne!K:O,5,FALSE),VLOOKUP(B418,balacne!K:O,2,FALSE))</f>
        <v>3500</v>
      </c>
      <c r="F418" s="1">
        <f t="shared" si="20"/>
        <v>116</v>
      </c>
      <c r="G418">
        <f>IF(OR(MOD(A418,10)=0,MOD(A418,10)=3,MOD(A418,10)=6),VLOOKUP(B418,balacne!T:X,2,FALSE),IF(OR(MOD(A418,10)=1,MOD(A418,10)=4,MOD(A418,10)=7),VLOOKUP(B418,balacne!T:X,3,FALSE),IF(OR(MOD(A418,10)=2,MOD(A418,10)=5,MOD(A418,10)=8),VLOOKUP(B418,balacne!T:X,4,FALSE),IF(MOD(A418,10)=9,VLOOKUP(B418,balacne!T:X,5,FALSE),0))))</f>
        <v>7.0000000000000007E-2</v>
      </c>
    </row>
    <row r="419" spans="1:7" x14ac:dyDescent="0.3">
      <c r="A419">
        <v>417</v>
      </c>
      <c r="B419">
        <f t="shared" si="18"/>
        <v>42</v>
      </c>
      <c r="C419">
        <f t="shared" si="19"/>
        <v>7</v>
      </c>
      <c r="D419">
        <v>9065</v>
      </c>
      <c r="E419" s="1">
        <f>IF(MOD(A419,10)=9,VLOOKUP(B419,balacne!K:O,5,FALSE),VLOOKUP(B419,balacne!K:O,2,FALSE))</f>
        <v>3500</v>
      </c>
      <c r="F419" s="1">
        <f t="shared" si="20"/>
        <v>117</v>
      </c>
      <c r="G419">
        <f>IF(OR(MOD(A419,10)=0,MOD(A419,10)=3,MOD(A419,10)=6),VLOOKUP(B419,balacne!T:X,2,FALSE),IF(OR(MOD(A419,10)=1,MOD(A419,10)=4,MOD(A419,10)=7),VLOOKUP(B419,balacne!T:X,3,FALSE),IF(OR(MOD(A419,10)=2,MOD(A419,10)=5,MOD(A419,10)=8),VLOOKUP(B419,balacne!T:X,4,FALSE),IF(MOD(A419,10)=9,VLOOKUP(B419,balacne!T:X,5,FALSE),0))))</f>
        <v>1.2E-2</v>
      </c>
    </row>
    <row r="420" spans="1:7" x14ac:dyDescent="0.3">
      <c r="A420">
        <v>418</v>
      </c>
      <c r="B420">
        <f t="shared" si="18"/>
        <v>42</v>
      </c>
      <c r="C420">
        <f t="shared" si="19"/>
        <v>8</v>
      </c>
      <c r="D420">
        <v>9065</v>
      </c>
      <c r="E420" s="1">
        <f>IF(MOD(A420,10)=9,VLOOKUP(B420,balacne!K:O,5,FALSE),VLOOKUP(B420,balacne!K:O,2,FALSE))</f>
        <v>3500</v>
      </c>
      <c r="F420" s="1">
        <f t="shared" si="20"/>
        <v>118</v>
      </c>
      <c r="G420">
        <f>IF(OR(MOD(A420,10)=0,MOD(A420,10)=3,MOD(A420,10)=6),VLOOKUP(B420,balacne!T:X,2,FALSE),IF(OR(MOD(A420,10)=1,MOD(A420,10)=4,MOD(A420,10)=7),VLOOKUP(B420,balacne!T:X,3,FALSE),IF(OR(MOD(A420,10)=2,MOD(A420,10)=5,MOD(A420,10)=8),VLOOKUP(B420,balacne!T:X,4,FALSE),IF(MOD(A420,10)=9,VLOOKUP(B420,balacne!T:X,5,FALSE),0))))</f>
        <v>5.0000000000000001E-3</v>
      </c>
    </row>
    <row r="421" spans="1:7" x14ac:dyDescent="0.3">
      <c r="A421">
        <v>419</v>
      </c>
      <c r="B421">
        <f t="shared" si="18"/>
        <v>42</v>
      </c>
      <c r="C421">
        <f t="shared" si="19"/>
        <v>9</v>
      </c>
      <c r="D421">
        <v>9065</v>
      </c>
      <c r="E421" s="1">
        <f>IF(MOD(A421,10)=9,VLOOKUP(B421,balacne!K:O,5,FALSE),VLOOKUP(B421,balacne!K:O,2,FALSE))</f>
        <v>10500</v>
      </c>
      <c r="F421" s="1">
        <f t="shared" si="20"/>
        <v>108</v>
      </c>
      <c r="G421">
        <f>IF(OR(MOD(A421,10)=0,MOD(A421,10)=3,MOD(A421,10)=6),VLOOKUP(B421,balacne!T:X,2,FALSE),IF(OR(MOD(A421,10)=1,MOD(A421,10)=4,MOD(A421,10)=7),VLOOKUP(B421,balacne!T:X,3,FALSE),IF(OR(MOD(A421,10)=2,MOD(A421,10)=5,MOD(A421,10)=8),VLOOKUP(B421,balacne!T:X,4,FALSE),IF(MOD(A421,10)=9,VLOOKUP(B421,balacne!T:X,5,FALSE),0))))</f>
        <v>0.05</v>
      </c>
    </row>
    <row r="422" spans="1:7" x14ac:dyDescent="0.3">
      <c r="A422">
        <v>420</v>
      </c>
      <c r="B422">
        <f t="shared" si="18"/>
        <v>43</v>
      </c>
      <c r="C422">
        <f t="shared" si="19"/>
        <v>0</v>
      </c>
      <c r="D422">
        <v>9065</v>
      </c>
      <c r="E422" s="1">
        <f>IF(MOD(A422,10)=9,VLOOKUP(B422,balacne!K:O,5,FALSE),VLOOKUP(B422,balacne!K:O,2,FALSE))</f>
        <v>3500</v>
      </c>
      <c r="F422" s="1">
        <f t="shared" si="20"/>
        <v>116</v>
      </c>
      <c r="G422">
        <f>IF(OR(MOD(A422,10)=0,MOD(A422,10)=3,MOD(A422,10)=6),VLOOKUP(B422,balacne!T:X,2,FALSE),IF(OR(MOD(A422,10)=1,MOD(A422,10)=4,MOD(A422,10)=7),VLOOKUP(B422,balacne!T:X,3,FALSE),IF(OR(MOD(A422,10)=2,MOD(A422,10)=5,MOD(A422,10)=8),VLOOKUP(B422,balacne!T:X,4,FALSE),IF(MOD(A422,10)=9,VLOOKUP(B422,balacne!T:X,5,FALSE),0))))</f>
        <v>7.0000000000000007E-2</v>
      </c>
    </row>
    <row r="423" spans="1:7" x14ac:dyDescent="0.3">
      <c r="A423">
        <v>421</v>
      </c>
      <c r="B423">
        <f t="shared" si="18"/>
        <v>43</v>
      </c>
      <c r="C423">
        <f t="shared" si="19"/>
        <v>1</v>
      </c>
      <c r="D423">
        <v>9065</v>
      </c>
      <c r="E423" s="1">
        <f>IF(MOD(A423,10)=9,VLOOKUP(B423,balacne!K:O,5,FALSE),VLOOKUP(B423,balacne!K:O,2,FALSE))</f>
        <v>3500</v>
      </c>
      <c r="F423" s="1">
        <f t="shared" si="20"/>
        <v>117</v>
      </c>
      <c r="G423">
        <f>IF(OR(MOD(A423,10)=0,MOD(A423,10)=3,MOD(A423,10)=6),VLOOKUP(B423,balacne!T:X,2,FALSE),IF(OR(MOD(A423,10)=1,MOD(A423,10)=4,MOD(A423,10)=7),VLOOKUP(B423,balacne!T:X,3,FALSE),IF(OR(MOD(A423,10)=2,MOD(A423,10)=5,MOD(A423,10)=8),VLOOKUP(B423,balacne!T:X,4,FALSE),IF(MOD(A423,10)=9,VLOOKUP(B423,balacne!T:X,5,FALSE),0))))</f>
        <v>1.2E-2</v>
      </c>
    </row>
    <row r="424" spans="1:7" x14ac:dyDescent="0.3">
      <c r="A424">
        <v>422</v>
      </c>
      <c r="B424">
        <f t="shared" si="18"/>
        <v>43</v>
      </c>
      <c r="C424">
        <f t="shared" si="19"/>
        <v>2</v>
      </c>
      <c r="D424">
        <v>9065</v>
      </c>
      <c r="E424" s="1">
        <f>IF(MOD(A424,10)=9,VLOOKUP(B424,balacne!K:O,5,FALSE),VLOOKUP(B424,balacne!K:O,2,FALSE))</f>
        <v>3500</v>
      </c>
      <c r="F424" s="1">
        <f t="shared" si="20"/>
        <v>118</v>
      </c>
      <c r="G424">
        <f>IF(OR(MOD(A424,10)=0,MOD(A424,10)=3,MOD(A424,10)=6),VLOOKUP(B424,balacne!T:X,2,FALSE),IF(OR(MOD(A424,10)=1,MOD(A424,10)=4,MOD(A424,10)=7),VLOOKUP(B424,balacne!T:X,3,FALSE),IF(OR(MOD(A424,10)=2,MOD(A424,10)=5,MOD(A424,10)=8),VLOOKUP(B424,balacne!T:X,4,FALSE),IF(MOD(A424,10)=9,VLOOKUP(B424,balacne!T:X,5,FALSE),0))))</f>
        <v>5.0000000000000001E-3</v>
      </c>
    </row>
    <row r="425" spans="1:7" x14ac:dyDescent="0.3">
      <c r="A425">
        <v>423</v>
      </c>
      <c r="B425">
        <f t="shared" si="18"/>
        <v>43</v>
      </c>
      <c r="C425">
        <f t="shared" si="19"/>
        <v>3</v>
      </c>
      <c r="D425">
        <v>9065</v>
      </c>
      <c r="E425" s="1">
        <f>IF(MOD(A425,10)=9,VLOOKUP(B425,balacne!K:O,5,FALSE),VLOOKUP(B425,balacne!K:O,2,FALSE))</f>
        <v>3500</v>
      </c>
      <c r="F425" s="1">
        <f t="shared" si="20"/>
        <v>116</v>
      </c>
      <c r="G425">
        <f>IF(OR(MOD(A425,10)=0,MOD(A425,10)=3,MOD(A425,10)=6),VLOOKUP(B425,balacne!T:X,2,FALSE),IF(OR(MOD(A425,10)=1,MOD(A425,10)=4,MOD(A425,10)=7),VLOOKUP(B425,balacne!T:X,3,FALSE),IF(OR(MOD(A425,10)=2,MOD(A425,10)=5,MOD(A425,10)=8),VLOOKUP(B425,balacne!T:X,4,FALSE),IF(MOD(A425,10)=9,VLOOKUP(B425,balacne!T:X,5,FALSE),0))))</f>
        <v>7.0000000000000007E-2</v>
      </c>
    </row>
    <row r="426" spans="1:7" x14ac:dyDescent="0.3">
      <c r="A426">
        <v>424</v>
      </c>
      <c r="B426">
        <f t="shared" si="18"/>
        <v>43</v>
      </c>
      <c r="C426">
        <f t="shared" si="19"/>
        <v>4</v>
      </c>
      <c r="D426">
        <v>9065</v>
      </c>
      <c r="E426" s="1">
        <f>IF(MOD(A426,10)=9,VLOOKUP(B426,balacne!K:O,5,FALSE),VLOOKUP(B426,balacne!K:O,2,FALSE))</f>
        <v>3500</v>
      </c>
      <c r="F426" s="1">
        <f t="shared" si="20"/>
        <v>117</v>
      </c>
      <c r="G426">
        <f>IF(OR(MOD(A426,10)=0,MOD(A426,10)=3,MOD(A426,10)=6),VLOOKUP(B426,balacne!T:X,2,FALSE),IF(OR(MOD(A426,10)=1,MOD(A426,10)=4,MOD(A426,10)=7),VLOOKUP(B426,balacne!T:X,3,FALSE),IF(OR(MOD(A426,10)=2,MOD(A426,10)=5,MOD(A426,10)=8),VLOOKUP(B426,balacne!T:X,4,FALSE),IF(MOD(A426,10)=9,VLOOKUP(B426,balacne!T:X,5,FALSE),0))))</f>
        <v>1.2E-2</v>
      </c>
    </row>
    <row r="427" spans="1:7" x14ac:dyDescent="0.3">
      <c r="A427">
        <v>425</v>
      </c>
      <c r="B427">
        <f t="shared" si="18"/>
        <v>43</v>
      </c>
      <c r="C427">
        <f t="shared" si="19"/>
        <v>5</v>
      </c>
      <c r="D427">
        <v>9065</v>
      </c>
      <c r="E427" s="1">
        <f>IF(MOD(A427,10)=9,VLOOKUP(B427,balacne!K:O,5,FALSE),VLOOKUP(B427,balacne!K:O,2,FALSE))</f>
        <v>3500</v>
      </c>
      <c r="F427" s="1">
        <f t="shared" si="20"/>
        <v>118</v>
      </c>
      <c r="G427">
        <f>IF(OR(MOD(A427,10)=0,MOD(A427,10)=3,MOD(A427,10)=6),VLOOKUP(B427,balacne!T:X,2,FALSE),IF(OR(MOD(A427,10)=1,MOD(A427,10)=4,MOD(A427,10)=7),VLOOKUP(B427,balacne!T:X,3,FALSE),IF(OR(MOD(A427,10)=2,MOD(A427,10)=5,MOD(A427,10)=8),VLOOKUP(B427,balacne!T:X,4,FALSE),IF(MOD(A427,10)=9,VLOOKUP(B427,balacne!T:X,5,FALSE),0))))</f>
        <v>5.0000000000000001E-3</v>
      </c>
    </row>
    <row r="428" spans="1:7" x14ac:dyDescent="0.3">
      <c r="A428">
        <v>426</v>
      </c>
      <c r="B428">
        <f t="shared" si="18"/>
        <v>43</v>
      </c>
      <c r="C428">
        <f t="shared" si="19"/>
        <v>6</v>
      </c>
      <c r="D428">
        <v>9065</v>
      </c>
      <c r="E428" s="1">
        <f>IF(MOD(A428,10)=9,VLOOKUP(B428,balacne!K:O,5,FALSE),VLOOKUP(B428,balacne!K:O,2,FALSE))</f>
        <v>3500</v>
      </c>
      <c r="F428" s="1">
        <f t="shared" si="20"/>
        <v>116</v>
      </c>
      <c r="G428">
        <f>IF(OR(MOD(A428,10)=0,MOD(A428,10)=3,MOD(A428,10)=6),VLOOKUP(B428,balacne!T:X,2,FALSE),IF(OR(MOD(A428,10)=1,MOD(A428,10)=4,MOD(A428,10)=7),VLOOKUP(B428,balacne!T:X,3,FALSE),IF(OR(MOD(A428,10)=2,MOD(A428,10)=5,MOD(A428,10)=8),VLOOKUP(B428,balacne!T:X,4,FALSE),IF(MOD(A428,10)=9,VLOOKUP(B428,balacne!T:X,5,FALSE),0))))</f>
        <v>7.0000000000000007E-2</v>
      </c>
    </row>
    <row r="429" spans="1:7" x14ac:dyDescent="0.3">
      <c r="A429">
        <v>427</v>
      </c>
      <c r="B429">
        <f t="shared" si="18"/>
        <v>43</v>
      </c>
      <c r="C429">
        <f t="shared" si="19"/>
        <v>7</v>
      </c>
      <c r="D429">
        <v>9065</v>
      </c>
      <c r="E429" s="1">
        <f>IF(MOD(A429,10)=9,VLOOKUP(B429,balacne!K:O,5,FALSE),VLOOKUP(B429,balacne!K:O,2,FALSE))</f>
        <v>3500</v>
      </c>
      <c r="F429" s="1">
        <f t="shared" si="20"/>
        <v>117</v>
      </c>
      <c r="G429">
        <f>IF(OR(MOD(A429,10)=0,MOD(A429,10)=3,MOD(A429,10)=6),VLOOKUP(B429,balacne!T:X,2,FALSE),IF(OR(MOD(A429,10)=1,MOD(A429,10)=4,MOD(A429,10)=7),VLOOKUP(B429,balacne!T:X,3,FALSE),IF(OR(MOD(A429,10)=2,MOD(A429,10)=5,MOD(A429,10)=8),VLOOKUP(B429,balacne!T:X,4,FALSE),IF(MOD(A429,10)=9,VLOOKUP(B429,balacne!T:X,5,FALSE),0))))</f>
        <v>1.2E-2</v>
      </c>
    </row>
    <row r="430" spans="1:7" x14ac:dyDescent="0.3">
      <c r="A430">
        <v>428</v>
      </c>
      <c r="B430">
        <f t="shared" si="18"/>
        <v>43</v>
      </c>
      <c r="C430">
        <f t="shared" si="19"/>
        <v>8</v>
      </c>
      <c r="D430">
        <v>9065</v>
      </c>
      <c r="E430" s="1">
        <f>IF(MOD(A430,10)=9,VLOOKUP(B430,balacne!K:O,5,FALSE),VLOOKUP(B430,balacne!K:O,2,FALSE))</f>
        <v>3500</v>
      </c>
      <c r="F430" s="1">
        <f t="shared" si="20"/>
        <v>118</v>
      </c>
      <c r="G430">
        <f>IF(OR(MOD(A430,10)=0,MOD(A430,10)=3,MOD(A430,10)=6),VLOOKUP(B430,balacne!T:X,2,FALSE),IF(OR(MOD(A430,10)=1,MOD(A430,10)=4,MOD(A430,10)=7),VLOOKUP(B430,balacne!T:X,3,FALSE),IF(OR(MOD(A430,10)=2,MOD(A430,10)=5,MOD(A430,10)=8),VLOOKUP(B430,balacne!T:X,4,FALSE),IF(MOD(A430,10)=9,VLOOKUP(B430,balacne!T:X,5,FALSE),0))))</f>
        <v>5.0000000000000001E-3</v>
      </c>
    </row>
    <row r="431" spans="1:7" x14ac:dyDescent="0.3">
      <c r="A431">
        <v>429</v>
      </c>
      <c r="B431">
        <f t="shared" si="18"/>
        <v>43</v>
      </c>
      <c r="C431">
        <f t="shared" si="19"/>
        <v>9</v>
      </c>
      <c r="D431">
        <v>9065</v>
      </c>
      <c r="E431" s="1">
        <f>IF(MOD(A431,10)=9,VLOOKUP(B431,balacne!K:O,5,FALSE),VLOOKUP(B431,balacne!K:O,2,FALSE))</f>
        <v>10500</v>
      </c>
      <c r="F431" s="1">
        <f t="shared" si="20"/>
        <v>108</v>
      </c>
      <c r="G431">
        <f>IF(OR(MOD(A431,10)=0,MOD(A431,10)=3,MOD(A431,10)=6),VLOOKUP(B431,balacne!T:X,2,FALSE),IF(OR(MOD(A431,10)=1,MOD(A431,10)=4,MOD(A431,10)=7),VLOOKUP(B431,balacne!T:X,3,FALSE),IF(OR(MOD(A431,10)=2,MOD(A431,10)=5,MOD(A431,10)=8),VLOOKUP(B431,balacne!T:X,4,FALSE),IF(MOD(A431,10)=9,VLOOKUP(B431,balacne!T:X,5,FALSE),0))))</f>
        <v>0.05</v>
      </c>
    </row>
    <row r="432" spans="1:7" x14ac:dyDescent="0.3">
      <c r="A432">
        <v>430</v>
      </c>
      <c r="B432">
        <f t="shared" si="18"/>
        <v>44</v>
      </c>
      <c r="C432">
        <f t="shared" si="19"/>
        <v>0</v>
      </c>
      <c r="D432">
        <v>9065</v>
      </c>
      <c r="E432" s="1">
        <f>IF(MOD(A432,10)=9,VLOOKUP(B432,balacne!K:O,5,FALSE),VLOOKUP(B432,balacne!K:O,2,FALSE))</f>
        <v>3500</v>
      </c>
      <c r="F432" s="1">
        <f t="shared" si="20"/>
        <v>116</v>
      </c>
      <c r="G432">
        <f>IF(OR(MOD(A432,10)=0,MOD(A432,10)=3,MOD(A432,10)=6),VLOOKUP(B432,balacne!T:X,2,FALSE),IF(OR(MOD(A432,10)=1,MOD(A432,10)=4,MOD(A432,10)=7),VLOOKUP(B432,balacne!T:X,3,FALSE),IF(OR(MOD(A432,10)=2,MOD(A432,10)=5,MOD(A432,10)=8),VLOOKUP(B432,balacne!T:X,4,FALSE),IF(MOD(A432,10)=9,VLOOKUP(B432,balacne!T:X,5,FALSE),0))))</f>
        <v>7.0000000000000007E-2</v>
      </c>
    </row>
    <row r="433" spans="1:7" x14ac:dyDescent="0.3">
      <c r="A433">
        <v>431</v>
      </c>
      <c r="B433">
        <f t="shared" si="18"/>
        <v>44</v>
      </c>
      <c r="C433">
        <f t="shared" si="19"/>
        <v>1</v>
      </c>
      <c r="D433">
        <v>9065</v>
      </c>
      <c r="E433" s="1">
        <f>IF(MOD(A433,10)=9,VLOOKUP(B433,balacne!K:O,5,FALSE),VLOOKUP(B433,balacne!K:O,2,FALSE))</f>
        <v>3500</v>
      </c>
      <c r="F433" s="1">
        <f t="shared" si="20"/>
        <v>117</v>
      </c>
      <c r="G433">
        <f>IF(OR(MOD(A433,10)=0,MOD(A433,10)=3,MOD(A433,10)=6),VLOOKUP(B433,balacne!T:X,2,FALSE),IF(OR(MOD(A433,10)=1,MOD(A433,10)=4,MOD(A433,10)=7),VLOOKUP(B433,balacne!T:X,3,FALSE),IF(OR(MOD(A433,10)=2,MOD(A433,10)=5,MOD(A433,10)=8),VLOOKUP(B433,balacne!T:X,4,FALSE),IF(MOD(A433,10)=9,VLOOKUP(B433,balacne!T:X,5,FALSE),0))))</f>
        <v>1.2E-2</v>
      </c>
    </row>
    <row r="434" spans="1:7" x14ac:dyDescent="0.3">
      <c r="A434">
        <v>432</v>
      </c>
      <c r="B434">
        <f t="shared" si="18"/>
        <v>44</v>
      </c>
      <c r="C434">
        <f t="shared" si="19"/>
        <v>2</v>
      </c>
      <c r="D434">
        <v>9065</v>
      </c>
      <c r="E434" s="1">
        <f>IF(MOD(A434,10)=9,VLOOKUP(B434,balacne!K:O,5,FALSE),VLOOKUP(B434,balacne!K:O,2,FALSE))</f>
        <v>3500</v>
      </c>
      <c r="F434" s="1">
        <f t="shared" si="20"/>
        <v>118</v>
      </c>
      <c r="G434">
        <f>IF(OR(MOD(A434,10)=0,MOD(A434,10)=3,MOD(A434,10)=6),VLOOKUP(B434,balacne!T:X,2,FALSE),IF(OR(MOD(A434,10)=1,MOD(A434,10)=4,MOD(A434,10)=7),VLOOKUP(B434,balacne!T:X,3,FALSE),IF(OR(MOD(A434,10)=2,MOD(A434,10)=5,MOD(A434,10)=8),VLOOKUP(B434,balacne!T:X,4,FALSE),IF(MOD(A434,10)=9,VLOOKUP(B434,balacne!T:X,5,FALSE),0))))</f>
        <v>5.0000000000000001E-3</v>
      </c>
    </row>
    <row r="435" spans="1:7" x14ac:dyDescent="0.3">
      <c r="A435">
        <v>433</v>
      </c>
      <c r="B435">
        <f t="shared" si="18"/>
        <v>44</v>
      </c>
      <c r="C435">
        <f t="shared" si="19"/>
        <v>3</v>
      </c>
      <c r="D435">
        <v>9065</v>
      </c>
      <c r="E435" s="1">
        <f>IF(MOD(A435,10)=9,VLOOKUP(B435,balacne!K:O,5,FALSE),VLOOKUP(B435,balacne!K:O,2,FALSE))</f>
        <v>3500</v>
      </c>
      <c r="F435" s="1">
        <f t="shared" si="20"/>
        <v>116</v>
      </c>
      <c r="G435">
        <f>IF(OR(MOD(A435,10)=0,MOD(A435,10)=3,MOD(A435,10)=6),VLOOKUP(B435,balacne!T:X,2,FALSE),IF(OR(MOD(A435,10)=1,MOD(A435,10)=4,MOD(A435,10)=7),VLOOKUP(B435,balacne!T:X,3,FALSE),IF(OR(MOD(A435,10)=2,MOD(A435,10)=5,MOD(A435,10)=8),VLOOKUP(B435,balacne!T:X,4,FALSE),IF(MOD(A435,10)=9,VLOOKUP(B435,balacne!T:X,5,FALSE),0))))</f>
        <v>7.0000000000000007E-2</v>
      </c>
    </row>
    <row r="436" spans="1:7" x14ac:dyDescent="0.3">
      <c r="A436">
        <v>434</v>
      </c>
      <c r="B436">
        <f t="shared" si="18"/>
        <v>44</v>
      </c>
      <c r="C436">
        <f t="shared" si="19"/>
        <v>4</v>
      </c>
      <c r="D436">
        <v>9065</v>
      </c>
      <c r="E436" s="1">
        <f>IF(MOD(A436,10)=9,VLOOKUP(B436,balacne!K:O,5,FALSE),VLOOKUP(B436,balacne!K:O,2,FALSE))</f>
        <v>3500</v>
      </c>
      <c r="F436" s="1">
        <f t="shared" si="20"/>
        <v>117</v>
      </c>
      <c r="G436">
        <f>IF(OR(MOD(A436,10)=0,MOD(A436,10)=3,MOD(A436,10)=6),VLOOKUP(B436,balacne!T:X,2,FALSE),IF(OR(MOD(A436,10)=1,MOD(A436,10)=4,MOD(A436,10)=7),VLOOKUP(B436,balacne!T:X,3,FALSE),IF(OR(MOD(A436,10)=2,MOD(A436,10)=5,MOD(A436,10)=8),VLOOKUP(B436,balacne!T:X,4,FALSE),IF(MOD(A436,10)=9,VLOOKUP(B436,balacne!T:X,5,FALSE),0))))</f>
        <v>1.2E-2</v>
      </c>
    </row>
    <row r="437" spans="1:7" x14ac:dyDescent="0.3">
      <c r="A437">
        <v>435</v>
      </c>
      <c r="B437">
        <f t="shared" si="18"/>
        <v>44</v>
      </c>
      <c r="C437">
        <f t="shared" si="19"/>
        <v>5</v>
      </c>
      <c r="D437">
        <v>9065</v>
      </c>
      <c r="E437" s="1">
        <f>IF(MOD(A437,10)=9,VLOOKUP(B437,balacne!K:O,5,FALSE),VLOOKUP(B437,balacne!K:O,2,FALSE))</f>
        <v>3500</v>
      </c>
      <c r="F437" s="1">
        <f t="shared" si="20"/>
        <v>118</v>
      </c>
      <c r="G437">
        <f>IF(OR(MOD(A437,10)=0,MOD(A437,10)=3,MOD(A437,10)=6),VLOOKUP(B437,balacne!T:X,2,FALSE),IF(OR(MOD(A437,10)=1,MOD(A437,10)=4,MOD(A437,10)=7),VLOOKUP(B437,balacne!T:X,3,FALSE),IF(OR(MOD(A437,10)=2,MOD(A437,10)=5,MOD(A437,10)=8),VLOOKUP(B437,balacne!T:X,4,FALSE),IF(MOD(A437,10)=9,VLOOKUP(B437,balacne!T:X,5,FALSE),0))))</f>
        <v>5.0000000000000001E-3</v>
      </c>
    </row>
    <row r="438" spans="1:7" x14ac:dyDescent="0.3">
      <c r="A438">
        <v>436</v>
      </c>
      <c r="B438">
        <f t="shared" si="18"/>
        <v>44</v>
      </c>
      <c r="C438">
        <f t="shared" si="19"/>
        <v>6</v>
      </c>
      <c r="D438">
        <v>9065</v>
      </c>
      <c r="E438" s="1">
        <f>IF(MOD(A438,10)=9,VLOOKUP(B438,balacne!K:O,5,FALSE),VLOOKUP(B438,balacne!K:O,2,FALSE))</f>
        <v>3500</v>
      </c>
      <c r="F438" s="1">
        <f t="shared" si="20"/>
        <v>116</v>
      </c>
      <c r="G438">
        <f>IF(OR(MOD(A438,10)=0,MOD(A438,10)=3,MOD(A438,10)=6),VLOOKUP(B438,balacne!T:X,2,FALSE),IF(OR(MOD(A438,10)=1,MOD(A438,10)=4,MOD(A438,10)=7),VLOOKUP(B438,balacne!T:X,3,FALSE),IF(OR(MOD(A438,10)=2,MOD(A438,10)=5,MOD(A438,10)=8),VLOOKUP(B438,balacne!T:X,4,FALSE),IF(MOD(A438,10)=9,VLOOKUP(B438,balacne!T:X,5,FALSE),0))))</f>
        <v>7.0000000000000007E-2</v>
      </c>
    </row>
    <row r="439" spans="1:7" x14ac:dyDescent="0.3">
      <c r="A439">
        <v>437</v>
      </c>
      <c r="B439">
        <f t="shared" si="18"/>
        <v>44</v>
      </c>
      <c r="C439">
        <f t="shared" si="19"/>
        <v>7</v>
      </c>
      <c r="D439">
        <v>9065</v>
      </c>
      <c r="E439" s="1">
        <f>IF(MOD(A439,10)=9,VLOOKUP(B439,balacne!K:O,5,FALSE),VLOOKUP(B439,balacne!K:O,2,FALSE))</f>
        <v>3500</v>
      </c>
      <c r="F439" s="1">
        <f t="shared" si="20"/>
        <v>117</v>
      </c>
      <c r="G439">
        <f>IF(OR(MOD(A439,10)=0,MOD(A439,10)=3,MOD(A439,10)=6),VLOOKUP(B439,balacne!T:X,2,FALSE),IF(OR(MOD(A439,10)=1,MOD(A439,10)=4,MOD(A439,10)=7),VLOOKUP(B439,balacne!T:X,3,FALSE),IF(OR(MOD(A439,10)=2,MOD(A439,10)=5,MOD(A439,10)=8),VLOOKUP(B439,balacne!T:X,4,FALSE),IF(MOD(A439,10)=9,VLOOKUP(B439,balacne!T:X,5,FALSE),0))))</f>
        <v>1.2E-2</v>
      </c>
    </row>
    <row r="440" spans="1:7" x14ac:dyDescent="0.3">
      <c r="A440">
        <v>438</v>
      </c>
      <c r="B440">
        <f t="shared" si="18"/>
        <v>44</v>
      </c>
      <c r="C440">
        <f t="shared" si="19"/>
        <v>8</v>
      </c>
      <c r="D440">
        <v>9065</v>
      </c>
      <c r="E440" s="1">
        <f>IF(MOD(A440,10)=9,VLOOKUP(B440,balacne!K:O,5,FALSE),VLOOKUP(B440,balacne!K:O,2,FALSE))</f>
        <v>3500</v>
      </c>
      <c r="F440" s="1">
        <f t="shared" si="20"/>
        <v>118</v>
      </c>
      <c r="G440">
        <f>IF(OR(MOD(A440,10)=0,MOD(A440,10)=3,MOD(A440,10)=6),VLOOKUP(B440,balacne!T:X,2,FALSE),IF(OR(MOD(A440,10)=1,MOD(A440,10)=4,MOD(A440,10)=7),VLOOKUP(B440,balacne!T:X,3,FALSE),IF(OR(MOD(A440,10)=2,MOD(A440,10)=5,MOD(A440,10)=8),VLOOKUP(B440,balacne!T:X,4,FALSE),IF(MOD(A440,10)=9,VLOOKUP(B440,balacne!T:X,5,FALSE),0))))</f>
        <v>5.0000000000000001E-3</v>
      </c>
    </row>
    <row r="441" spans="1:7" x14ac:dyDescent="0.3">
      <c r="A441">
        <v>439</v>
      </c>
      <c r="B441">
        <f t="shared" si="18"/>
        <v>44</v>
      </c>
      <c r="C441">
        <f t="shared" si="19"/>
        <v>9</v>
      </c>
      <c r="D441">
        <v>9065</v>
      </c>
      <c r="E441" s="1">
        <f>IF(MOD(A441,10)=9,VLOOKUP(B441,balacne!K:O,5,FALSE),VLOOKUP(B441,balacne!K:O,2,FALSE))</f>
        <v>10500</v>
      </c>
      <c r="F441" s="1">
        <f t="shared" si="20"/>
        <v>108</v>
      </c>
      <c r="G441">
        <f>IF(OR(MOD(A441,10)=0,MOD(A441,10)=3,MOD(A441,10)=6),VLOOKUP(B441,balacne!T:X,2,FALSE),IF(OR(MOD(A441,10)=1,MOD(A441,10)=4,MOD(A441,10)=7),VLOOKUP(B441,balacne!T:X,3,FALSE),IF(OR(MOD(A441,10)=2,MOD(A441,10)=5,MOD(A441,10)=8),VLOOKUP(B441,balacne!T:X,4,FALSE),IF(MOD(A441,10)=9,VLOOKUP(B441,balacne!T:X,5,FALSE),0))))</f>
        <v>0.05</v>
      </c>
    </row>
    <row r="442" spans="1:7" x14ac:dyDescent="0.3">
      <c r="A442">
        <v>440</v>
      </c>
      <c r="B442">
        <f t="shared" si="18"/>
        <v>45</v>
      </c>
      <c r="C442">
        <f t="shared" si="19"/>
        <v>0</v>
      </c>
      <c r="D442">
        <v>9065</v>
      </c>
      <c r="E442" s="1">
        <f>IF(MOD(A442,10)=9,VLOOKUP(B442,balacne!K:O,5,FALSE),VLOOKUP(B442,balacne!K:O,2,FALSE))</f>
        <v>3500</v>
      </c>
      <c r="F442" s="1">
        <f t="shared" si="20"/>
        <v>116</v>
      </c>
      <c r="G442">
        <f>IF(OR(MOD(A442,10)=0,MOD(A442,10)=3,MOD(A442,10)=6),VLOOKUP(B442,balacne!T:X,2,FALSE),IF(OR(MOD(A442,10)=1,MOD(A442,10)=4,MOD(A442,10)=7),VLOOKUP(B442,balacne!T:X,3,FALSE),IF(OR(MOD(A442,10)=2,MOD(A442,10)=5,MOD(A442,10)=8),VLOOKUP(B442,balacne!T:X,4,FALSE),IF(MOD(A442,10)=9,VLOOKUP(B442,balacne!T:X,5,FALSE),0))))</f>
        <v>7.0000000000000007E-2</v>
      </c>
    </row>
    <row r="443" spans="1:7" x14ac:dyDescent="0.3">
      <c r="A443">
        <v>441</v>
      </c>
      <c r="B443">
        <f t="shared" si="18"/>
        <v>45</v>
      </c>
      <c r="C443">
        <f t="shared" si="19"/>
        <v>1</v>
      </c>
      <c r="D443">
        <v>9065</v>
      </c>
      <c r="E443" s="1">
        <f>IF(MOD(A443,10)=9,VLOOKUP(B443,balacne!K:O,5,FALSE),VLOOKUP(B443,balacne!K:O,2,FALSE))</f>
        <v>3500</v>
      </c>
      <c r="F443" s="1">
        <f t="shared" si="20"/>
        <v>117</v>
      </c>
      <c r="G443">
        <f>IF(OR(MOD(A443,10)=0,MOD(A443,10)=3,MOD(A443,10)=6),VLOOKUP(B443,balacne!T:X,2,FALSE),IF(OR(MOD(A443,10)=1,MOD(A443,10)=4,MOD(A443,10)=7),VLOOKUP(B443,balacne!T:X,3,FALSE),IF(OR(MOD(A443,10)=2,MOD(A443,10)=5,MOD(A443,10)=8),VLOOKUP(B443,balacne!T:X,4,FALSE),IF(MOD(A443,10)=9,VLOOKUP(B443,balacne!T:X,5,FALSE),0))))</f>
        <v>1.2E-2</v>
      </c>
    </row>
    <row r="444" spans="1:7" x14ac:dyDescent="0.3">
      <c r="A444">
        <v>442</v>
      </c>
      <c r="B444">
        <f t="shared" si="18"/>
        <v>45</v>
      </c>
      <c r="C444">
        <f t="shared" si="19"/>
        <v>2</v>
      </c>
      <c r="D444">
        <v>9065</v>
      </c>
      <c r="E444" s="1">
        <f>IF(MOD(A444,10)=9,VLOOKUP(B444,balacne!K:O,5,FALSE),VLOOKUP(B444,balacne!K:O,2,FALSE))</f>
        <v>3500</v>
      </c>
      <c r="F444" s="1">
        <f t="shared" si="20"/>
        <v>118</v>
      </c>
      <c r="G444">
        <f>IF(OR(MOD(A444,10)=0,MOD(A444,10)=3,MOD(A444,10)=6),VLOOKUP(B444,balacne!T:X,2,FALSE),IF(OR(MOD(A444,10)=1,MOD(A444,10)=4,MOD(A444,10)=7),VLOOKUP(B444,balacne!T:X,3,FALSE),IF(OR(MOD(A444,10)=2,MOD(A444,10)=5,MOD(A444,10)=8),VLOOKUP(B444,balacne!T:X,4,FALSE),IF(MOD(A444,10)=9,VLOOKUP(B444,balacne!T:X,5,FALSE),0))))</f>
        <v>5.0000000000000001E-3</v>
      </c>
    </row>
    <row r="445" spans="1:7" x14ac:dyDescent="0.3">
      <c r="A445">
        <v>443</v>
      </c>
      <c r="B445">
        <f t="shared" si="18"/>
        <v>45</v>
      </c>
      <c r="C445">
        <f t="shared" si="19"/>
        <v>3</v>
      </c>
      <c r="D445">
        <v>9065</v>
      </c>
      <c r="E445" s="1">
        <f>IF(MOD(A445,10)=9,VLOOKUP(B445,balacne!K:O,5,FALSE),VLOOKUP(B445,balacne!K:O,2,FALSE))</f>
        <v>3500</v>
      </c>
      <c r="F445" s="1">
        <f t="shared" si="20"/>
        <v>116</v>
      </c>
      <c r="G445">
        <f>IF(OR(MOD(A445,10)=0,MOD(A445,10)=3,MOD(A445,10)=6),VLOOKUP(B445,balacne!T:X,2,FALSE),IF(OR(MOD(A445,10)=1,MOD(A445,10)=4,MOD(A445,10)=7),VLOOKUP(B445,balacne!T:X,3,FALSE),IF(OR(MOD(A445,10)=2,MOD(A445,10)=5,MOD(A445,10)=8),VLOOKUP(B445,balacne!T:X,4,FALSE),IF(MOD(A445,10)=9,VLOOKUP(B445,balacne!T:X,5,FALSE),0))))</f>
        <v>7.0000000000000007E-2</v>
      </c>
    </row>
    <row r="446" spans="1:7" x14ac:dyDescent="0.3">
      <c r="A446">
        <v>444</v>
      </c>
      <c r="B446">
        <f t="shared" si="18"/>
        <v>45</v>
      </c>
      <c r="C446">
        <f t="shared" si="19"/>
        <v>4</v>
      </c>
      <c r="D446">
        <v>9065</v>
      </c>
      <c r="E446" s="1">
        <f>IF(MOD(A446,10)=9,VLOOKUP(B446,balacne!K:O,5,FALSE),VLOOKUP(B446,balacne!K:O,2,FALSE))</f>
        <v>3500</v>
      </c>
      <c r="F446" s="1">
        <f t="shared" si="20"/>
        <v>117</v>
      </c>
      <c r="G446">
        <f>IF(OR(MOD(A446,10)=0,MOD(A446,10)=3,MOD(A446,10)=6),VLOOKUP(B446,balacne!T:X,2,FALSE),IF(OR(MOD(A446,10)=1,MOD(A446,10)=4,MOD(A446,10)=7),VLOOKUP(B446,balacne!T:X,3,FALSE),IF(OR(MOD(A446,10)=2,MOD(A446,10)=5,MOD(A446,10)=8),VLOOKUP(B446,balacne!T:X,4,FALSE),IF(MOD(A446,10)=9,VLOOKUP(B446,balacne!T:X,5,FALSE),0))))</f>
        <v>1.2E-2</v>
      </c>
    </row>
    <row r="447" spans="1:7" x14ac:dyDescent="0.3">
      <c r="A447">
        <v>445</v>
      </c>
      <c r="B447">
        <f t="shared" si="18"/>
        <v>45</v>
      </c>
      <c r="C447">
        <f t="shared" si="19"/>
        <v>5</v>
      </c>
      <c r="D447">
        <v>9065</v>
      </c>
      <c r="E447" s="1">
        <f>IF(MOD(A447,10)=9,VLOOKUP(B447,balacne!K:O,5,FALSE),VLOOKUP(B447,balacne!K:O,2,FALSE))</f>
        <v>3500</v>
      </c>
      <c r="F447" s="1">
        <f t="shared" si="20"/>
        <v>118</v>
      </c>
      <c r="G447">
        <f>IF(OR(MOD(A447,10)=0,MOD(A447,10)=3,MOD(A447,10)=6),VLOOKUP(B447,balacne!T:X,2,FALSE),IF(OR(MOD(A447,10)=1,MOD(A447,10)=4,MOD(A447,10)=7),VLOOKUP(B447,balacne!T:X,3,FALSE),IF(OR(MOD(A447,10)=2,MOD(A447,10)=5,MOD(A447,10)=8),VLOOKUP(B447,balacne!T:X,4,FALSE),IF(MOD(A447,10)=9,VLOOKUP(B447,balacne!T:X,5,FALSE),0))))</f>
        <v>5.0000000000000001E-3</v>
      </c>
    </row>
    <row r="448" spans="1:7" x14ac:dyDescent="0.3">
      <c r="A448">
        <v>446</v>
      </c>
      <c r="B448">
        <f t="shared" si="18"/>
        <v>45</v>
      </c>
      <c r="C448">
        <f t="shared" si="19"/>
        <v>6</v>
      </c>
      <c r="D448">
        <v>9065</v>
      </c>
      <c r="E448" s="1">
        <f>IF(MOD(A448,10)=9,VLOOKUP(B448,balacne!K:O,5,FALSE),VLOOKUP(B448,balacne!K:O,2,FALSE))</f>
        <v>3500</v>
      </c>
      <c r="F448" s="1">
        <f t="shared" si="20"/>
        <v>116</v>
      </c>
      <c r="G448">
        <f>IF(OR(MOD(A448,10)=0,MOD(A448,10)=3,MOD(A448,10)=6),VLOOKUP(B448,balacne!T:X,2,FALSE),IF(OR(MOD(A448,10)=1,MOD(A448,10)=4,MOD(A448,10)=7),VLOOKUP(B448,balacne!T:X,3,FALSE),IF(OR(MOD(A448,10)=2,MOD(A448,10)=5,MOD(A448,10)=8),VLOOKUP(B448,balacne!T:X,4,FALSE),IF(MOD(A448,10)=9,VLOOKUP(B448,balacne!T:X,5,FALSE),0))))</f>
        <v>7.0000000000000007E-2</v>
      </c>
    </row>
    <row r="449" spans="1:7" x14ac:dyDescent="0.3">
      <c r="A449">
        <v>447</v>
      </c>
      <c r="B449">
        <f t="shared" si="18"/>
        <v>45</v>
      </c>
      <c r="C449">
        <f t="shared" si="19"/>
        <v>7</v>
      </c>
      <c r="D449">
        <v>9065</v>
      </c>
      <c r="E449" s="1">
        <f>IF(MOD(A449,10)=9,VLOOKUP(B449,balacne!K:O,5,FALSE),VLOOKUP(B449,balacne!K:O,2,FALSE))</f>
        <v>3500</v>
      </c>
      <c r="F449" s="1">
        <f t="shared" si="20"/>
        <v>117</v>
      </c>
      <c r="G449">
        <f>IF(OR(MOD(A449,10)=0,MOD(A449,10)=3,MOD(A449,10)=6),VLOOKUP(B449,balacne!T:X,2,FALSE),IF(OR(MOD(A449,10)=1,MOD(A449,10)=4,MOD(A449,10)=7),VLOOKUP(B449,balacne!T:X,3,FALSE),IF(OR(MOD(A449,10)=2,MOD(A449,10)=5,MOD(A449,10)=8),VLOOKUP(B449,balacne!T:X,4,FALSE),IF(MOD(A449,10)=9,VLOOKUP(B449,balacne!T:X,5,FALSE),0))))</f>
        <v>1.2E-2</v>
      </c>
    </row>
    <row r="450" spans="1:7" x14ac:dyDescent="0.3">
      <c r="A450">
        <v>448</v>
      </c>
      <c r="B450">
        <f t="shared" si="18"/>
        <v>45</v>
      </c>
      <c r="C450">
        <f t="shared" si="19"/>
        <v>8</v>
      </c>
      <c r="D450">
        <v>9065</v>
      </c>
      <c r="E450" s="1">
        <f>IF(MOD(A450,10)=9,VLOOKUP(B450,balacne!K:O,5,FALSE),VLOOKUP(B450,balacne!K:O,2,FALSE))</f>
        <v>3500</v>
      </c>
      <c r="F450" s="1">
        <f t="shared" si="20"/>
        <v>118</v>
      </c>
      <c r="G450">
        <f>IF(OR(MOD(A450,10)=0,MOD(A450,10)=3,MOD(A450,10)=6),VLOOKUP(B450,balacne!T:X,2,FALSE),IF(OR(MOD(A450,10)=1,MOD(A450,10)=4,MOD(A450,10)=7),VLOOKUP(B450,balacne!T:X,3,FALSE),IF(OR(MOD(A450,10)=2,MOD(A450,10)=5,MOD(A450,10)=8),VLOOKUP(B450,balacne!T:X,4,FALSE),IF(MOD(A450,10)=9,VLOOKUP(B450,balacne!T:X,5,FALSE),0))))</f>
        <v>5.0000000000000001E-3</v>
      </c>
    </row>
    <row r="451" spans="1:7" x14ac:dyDescent="0.3">
      <c r="A451">
        <v>449</v>
      </c>
      <c r="B451">
        <f t="shared" si="18"/>
        <v>45</v>
      </c>
      <c r="C451">
        <f t="shared" si="19"/>
        <v>9</v>
      </c>
      <c r="D451">
        <v>9065</v>
      </c>
      <c r="E451" s="1">
        <f>IF(MOD(A451,10)=9,VLOOKUP(B451,balacne!K:O,5,FALSE),VLOOKUP(B451,balacne!K:O,2,FALSE))</f>
        <v>10500</v>
      </c>
      <c r="F451" s="1">
        <f t="shared" si="20"/>
        <v>108</v>
      </c>
      <c r="G451">
        <f>IF(OR(MOD(A451,10)=0,MOD(A451,10)=3,MOD(A451,10)=6),VLOOKUP(B451,balacne!T:X,2,FALSE),IF(OR(MOD(A451,10)=1,MOD(A451,10)=4,MOD(A451,10)=7),VLOOKUP(B451,balacne!T:X,3,FALSE),IF(OR(MOD(A451,10)=2,MOD(A451,10)=5,MOD(A451,10)=8),VLOOKUP(B451,balacne!T:X,4,FALSE),IF(MOD(A451,10)=9,VLOOKUP(B451,balacne!T:X,5,FALSE),0))))</f>
        <v>0.05</v>
      </c>
    </row>
    <row r="452" spans="1:7" x14ac:dyDescent="0.3">
      <c r="A452">
        <v>450</v>
      </c>
      <c r="B452">
        <f t="shared" si="18"/>
        <v>46</v>
      </c>
      <c r="C452">
        <f t="shared" si="19"/>
        <v>0</v>
      </c>
      <c r="D452">
        <v>9065</v>
      </c>
      <c r="E452" s="1">
        <f>IF(MOD(A452,10)=9,VLOOKUP(B452,balacne!K:O,5,FALSE),VLOOKUP(B452,balacne!K:O,2,FALSE))</f>
        <v>4000</v>
      </c>
      <c r="F452" s="1">
        <f t="shared" si="20"/>
        <v>116</v>
      </c>
      <c r="G452">
        <f>IF(OR(MOD(A452,10)=0,MOD(A452,10)=3,MOD(A452,10)=6),VLOOKUP(B452,balacne!T:X,2,FALSE),IF(OR(MOD(A452,10)=1,MOD(A452,10)=4,MOD(A452,10)=7),VLOOKUP(B452,balacne!T:X,3,FALSE),IF(OR(MOD(A452,10)=2,MOD(A452,10)=5,MOD(A452,10)=8),VLOOKUP(B452,balacne!T:X,4,FALSE),IF(MOD(A452,10)=9,VLOOKUP(B452,balacne!T:X,5,FALSE),0))))</f>
        <v>7.0000000000000007E-2</v>
      </c>
    </row>
    <row r="453" spans="1:7" x14ac:dyDescent="0.3">
      <c r="A453">
        <v>451</v>
      </c>
      <c r="B453">
        <f t="shared" si="18"/>
        <v>46</v>
      </c>
      <c r="C453">
        <f t="shared" si="19"/>
        <v>1</v>
      </c>
      <c r="D453">
        <v>9065</v>
      </c>
      <c r="E453" s="1">
        <f>IF(MOD(A453,10)=9,VLOOKUP(B453,balacne!K:O,5,FALSE),VLOOKUP(B453,balacne!K:O,2,FALSE))</f>
        <v>4000</v>
      </c>
      <c r="F453" s="1">
        <f t="shared" si="20"/>
        <v>117</v>
      </c>
      <c r="G453">
        <f>IF(OR(MOD(A453,10)=0,MOD(A453,10)=3,MOD(A453,10)=6),VLOOKUP(B453,balacne!T:X,2,FALSE),IF(OR(MOD(A453,10)=1,MOD(A453,10)=4,MOD(A453,10)=7),VLOOKUP(B453,balacne!T:X,3,FALSE),IF(OR(MOD(A453,10)=2,MOD(A453,10)=5,MOD(A453,10)=8),VLOOKUP(B453,balacne!T:X,4,FALSE),IF(MOD(A453,10)=9,VLOOKUP(B453,balacne!T:X,5,FALSE),0))))</f>
        <v>1.2E-2</v>
      </c>
    </row>
    <row r="454" spans="1:7" x14ac:dyDescent="0.3">
      <c r="A454">
        <v>452</v>
      </c>
      <c r="B454">
        <f t="shared" si="18"/>
        <v>46</v>
      </c>
      <c r="C454">
        <f t="shared" si="19"/>
        <v>2</v>
      </c>
      <c r="D454">
        <v>9065</v>
      </c>
      <c r="E454" s="1">
        <f>IF(MOD(A454,10)=9,VLOOKUP(B454,balacne!K:O,5,FALSE),VLOOKUP(B454,balacne!K:O,2,FALSE))</f>
        <v>4000</v>
      </c>
      <c r="F454" s="1">
        <f t="shared" si="20"/>
        <v>118</v>
      </c>
      <c r="G454">
        <f>IF(OR(MOD(A454,10)=0,MOD(A454,10)=3,MOD(A454,10)=6),VLOOKUP(B454,balacne!T:X,2,FALSE),IF(OR(MOD(A454,10)=1,MOD(A454,10)=4,MOD(A454,10)=7),VLOOKUP(B454,balacne!T:X,3,FALSE),IF(OR(MOD(A454,10)=2,MOD(A454,10)=5,MOD(A454,10)=8),VLOOKUP(B454,balacne!T:X,4,FALSE),IF(MOD(A454,10)=9,VLOOKUP(B454,balacne!T:X,5,FALSE),0))))</f>
        <v>5.0000000000000001E-3</v>
      </c>
    </row>
    <row r="455" spans="1:7" x14ac:dyDescent="0.3">
      <c r="A455">
        <v>453</v>
      </c>
      <c r="B455">
        <f t="shared" si="18"/>
        <v>46</v>
      </c>
      <c r="C455">
        <f t="shared" si="19"/>
        <v>3</v>
      </c>
      <c r="D455">
        <v>9065</v>
      </c>
      <c r="E455" s="1">
        <f>IF(MOD(A455,10)=9,VLOOKUP(B455,balacne!K:O,5,FALSE),VLOOKUP(B455,balacne!K:O,2,FALSE))</f>
        <v>4000</v>
      </c>
      <c r="F455" s="1">
        <f t="shared" si="20"/>
        <v>116</v>
      </c>
      <c r="G455">
        <f>IF(OR(MOD(A455,10)=0,MOD(A455,10)=3,MOD(A455,10)=6),VLOOKUP(B455,balacne!T:X,2,FALSE),IF(OR(MOD(A455,10)=1,MOD(A455,10)=4,MOD(A455,10)=7),VLOOKUP(B455,balacne!T:X,3,FALSE),IF(OR(MOD(A455,10)=2,MOD(A455,10)=5,MOD(A455,10)=8),VLOOKUP(B455,balacne!T:X,4,FALSE),IF(MOD(A455,10)=9,VLOOKUP(B455,balacne!T:X,5,FALSE),0))))</f>
        <v>7.0000000000000007E-2</v>
      </c>
    </row>
    <row r="456" spans="1:7" x14ac:dyDescent="0.3">
      <c r="A456">
        <v>454</v>
      </c>
      <c r="B456">
        <f t="shared" si="18"/>
        <v>46</v>
      </c>
      <c r="C456">
        <f t="shared" si="19"/>
        <v>4</v>
      </c>
      <c r="D456">
        <v>9065</v>
      </c>
      <c r="E456" s="1">
        <f>IF(MOD(A456,10)=9,VLOOKUP(B456,balacne!K:O,5,FALSE),VLOOKUP(B456,balacne!K:O,2,FALSE))</f>
        <v>4000</v>
      </c>
      <c r="F456" s="1">
        <f t="shared" si="20"/>
        <v>117</v>
      </c>
      <c r="G456">
        <f>IF(OR(MOD(A456,10)=0,MOD(A456,10)=3,MOD(A456,10)=6),VLOOKUP(B456,balacne!T:X,2,FALSE),IF(OR(MOD(A456,10)=1,MOD(A456,10)=4,MOD(A456,10)=7),VLOOKUP(B456,balacne!T:X,3,FALSE),IF(OR(MOD(A456,10)=2,MOD(A456,10)=5,MOD(A456,10)=8),VLOOKUP(B456,balacne!T:X,4,FALSE),IF(MOD(A456,10)=9,VLOOKUP(B456,balacne!T:X,5,FALSE),0))))</f>
        <v>1.2E-2</v>
      </c>
    </row>
    <row r="457" spans="1:7" x14ac:dyDescent="0.3">
      <c r="A457">
        <v>455</v>
      </c>
      <c r="B457">
        <f t="shared" si="18"/>
        <v>46</v>
      </c>
      <c r="C457">
        <f t="shared" si="19"/>
        <v>5</v>
      </c>
      <c r="D457">
        <v>9065</v>
      </c>
      <c r="E457" s="1">
        <f>IF(MOD(A457,10)=9,VLOOKUP(B457,balacne!K:O,5,FALSE),VLOOKUP(B457,balacne!K:O,2,FALSE))</f>
        <v>4000</v>
      </c>
      <c r="F457" s="1">
        <f t="shared" si="20"/>
        <v>118</v>
      </c>
      <c r="G457">
        <f>IF(OR(MOD(A457,10)=0,MOD(A457,10)=3,MOD(A457,10)=6),VLOOKUP(B457,balacne!T:X,2,FALSE),IF(OR(MOD(A457,10)=1,MOD(A457,10)=4,MOD(A457,10)=7),VLOOKUP(B457,balacne!T:X,3,FALSE),IF(OR(MOD(A457,10)=2,MOD(A457,10)=5,MOD(A457,10)=8),VLOOKUP(B457,balacne!T:X,4,FALSE),IF(MOD(A457,10)=9,VLOOKUP(B457,balacne!T:X,5,FALSE),0))))</f>
        <v>5.0000000000000001E-3</v>
      </c>
    </row>
    <row r="458" spans="1:7" x14ac:dyDescent="0.3">
      <c r="A458">
        <v>456</v>
      </c>
      <c r="B458">
        <f t="shared" si="18"/>
        <v>46</v>
      </c>
      <c r="C458">
        <f t="shared" si="19"/>
        <v>6</v>
      </c>
      <c r="D458">
        <v>9065</v>
      </c>
      <c r="E458" s="1">
        <f>IF(MOD(A458,10)=9,VLOOKUP(B458,balacne!K:O,5,FALSE),VLOOKUP(B458,balacne!K:O,2,FALSE))</f>
        <v>4000</v>
      </c>
      <c r="F458" s="1">
        <f t="shared" si="20"/>
        <v>116</v>
      </c>
      <c r="G458">
        <f>IF(OR(MOD(A458,10)=0,MOD(A458,10)=3,MOD(A458,10)=6),VLOOKUP(B458,balacne!T:X,2,FALSE),IF(OR(MOD(A458,10)=1,MOD(A458,10)=4,MOD(A458,10)=7),VLOOKUP(B458,balacne!T:X,3,FALSE),IF(OR(MOD(A458,10)=2,MOD(A458,10)=5,MOD(A458,10)=8),VLOOKUP(B458,balacne!T:X,4,FALSE),IF(MOD(A458,10)=9,VLOOKUP(B458,balacne!T:X,5,FALSE),0))))</f>
        <v>7.0000000000000007E-2</v>
      </c>
    </row>
    <row r="459" spans="1:7" x14ac:dyDescent="0.3">
      <c r="A459">
        <v>457</v>
      </c>
      <c r="B459">
        <f t="shared" si="18"/>
        <v>46</v>
      </c>
      <c r="C459">
        <f t="shared" si="19"/>
        <v>7</v>
      </c>
      <c r="D459">
        <v>9065</v>
      </c>
      <c r="E459" s="1">
        <f>IF(MOD(A459,10)=9,VLOOKUP(B459,balacne!K:O,5,FALSE),VLOOKUP(B459,balacne!K:O,2,FALSE))</f>
        <v>4000</v>
      </c>
      <c r="F459" s="1">
        <f t="shared" si="20"/>
        <v>117</v>
      </c>
      <c r="G459">
        <f>IF(OR(MOD(A459,10)=0,MOD(A459,10)=3,MOD(A459,10)=6),VLOOKUP(B459,balacne!T:X,2,FALSE),IF(OR(MOD(A459,10)=1,MOD(A459,10)=4,MOD(A459,10)=7),VLOOKUP(B459,balacne!T:X,3,FALSE),IF(OR(MOD(A459,10)=2,MOD(A459,10)=5,MOD(A459,10)=8),VLOOKUP(B459,balacne!T:X,4,FALSE),IF(MOD(A459,10)=9,VLOOKUP(B459,balacne!T:X,5,FALSE),0))))</f>
        <v>1.2E-2</v>
      </c>
    </row>
    <row r="460" spans="1:7" x14ac:dyDescent="0.3">
      <c r="A460">
        <v>458</v>
      </c>
      <c r="B460">
        <f t="shared" si="18"/>
        <v>46</v>
      </c>
      <c r="C460">
        <f t="shared" si="19"/>
        <v>8</v>
      </c>
      <c r="D460">
        <v>9065</v>
      </c>
      <c r="E460" s="1">
        <f>IF(MOD(A460,10)=9,VLOOKUP(B460,balacne!K:O,5,FALSE),VLOOKUP(B460,balacne!K:O,2,FALSE))</f>
        <v>4000</v>
      </c>
      <c r="F460" s="1">
        <f t="shared" si="20"/>
        <v>118</v>
      </c>
      <c r="G460">
        <f>IF(OR(MOD(A460,10)=0,MOD(A460,10)=3,MOD(A460,10)=6),VLOOKUP(B460,balacne!T:X,2,FALSE),IF(OR(MOD(A460,10)=1,MOD(A460,10)=4,MOD(A460,10)=7),VLOOKUP(B460,balacne!T:X,3,FALSE),IF(OR(MOD(A460,10)=2,MOD(A460,10)=5,MOD(A460,10)=8),VLOOKUP(B460,balacne!T:X,4,FALSE),IF(MOD(A460,10)=9,VLOOKUP(B460,balacne!T:X,5,FALSE),0))))</f>
        <v>5.0000000000000001E-3</v>
      </c>
    </row>
    <row r="461" spans="1:7" x14ac:dyDescent="0.3">
      <c r="A461">
        <v>459</v>
      </c>
      <c r="B461">
        <f t="shared" ref="B461:B524" si="21">B451+1</f>
        <v>46</v>
      </c>
      <c r="C461">
        <f t="shared" ref="C461:C524" si="22">C451</f>
        <v>9</v>
      </c>
      <c r="D461">
        <v>9065</v>
      </c>
      <c r="E461" s="1">
        <f>IF(MOD(A461,10)=9,VLOOKUP(B461,balacne!K:O,5,FALSE),VLOOKUP(B461,balacne!K:O,2,FALSE))</f>
        <v>12000</v>
      </c>
      <c r="F461" s="1">
        <f t="shared" ref="F461:F524" si="23">F451</f>
        <v>108</v>
      </c>
      <c r="G461">
        <f>IF(OR(MOD(A461,10)=0,MOD(A461,10)=3,MOD(A461,10)=6),VLOOKUP(B461,balacne!T:X,2,FALSE),IF(OR(MOD(A461,10)=1,MOD(A461,10)=4,MOD(A461,10)=7),VLOOKUP(B461,balacne!T:X,3,FALSE),IF(OR(MOD(A461,10)=2,MOD(A461,10)=5,MOD(A461,10)=8),VLOOKUP(B461,balacne!T:X,4,FALSE),IF(MOD(A461,10)=9,VLOOKUP(B461,balacne!T:X,5,FALSE),0))))</f>
        <v>0.08</v>
      </c>
    </row>
    <row r="462" spans="1:7" x14ac:dyDescent="0.3">
      <c r="A462">
        <v>460</v>
      </c>
      <c r="B462">
        <f t="shared" si="21"/>
        <v>47</v>
      </c>
      <c r="C462">
        <f t="shared" si="22"/>
        <v>0</v>
      </c>
      <c r="D462">
        <v>9065</v>
      </c>
      <c r="E462" s="1">
        <f>IF(MOD(A462,10)=9,VLOOKUP(B462,balacne!K:O,5,FALSE),VLOOKUP(B462,balacne!K:O,2,FALSE))</f>
        <v>4000</v>
      </c>
      <c r="F462" s="1">
        <f t="shared" si="23"/>
        <v>116</v>
      </c>
      <c r="G462">
        <f>IF(OR(MOD(A462,10)=0,MOD(A462,10)=3,MOD(A462,10)=6),VLOOKUP(B462,balacne!T:X,2,FALSE),IF(OR(MOD(A462,10)=1,MOD(A462,10)=4,MOD(A462,10)=7),VLOOKUP(B462,balacne!T:X,3,FALSE),IF(OR(MOD(A462,10)=2,MOD(A462,10)=5,MOD(A462,10)=8),VLOOKUP(B462,balacne!T:X,4,FALSE),IF(MOD(A462,10)=9,VLOOKUP(B462,balacne!T:X,5,FALSE),0))))</f>
        <v>7.0000000000000007E-2</v>
      </c>
    </row>
    <row r="463" spans="1:7" x14ac:dyDescent="0.3">
      <c r="A463">
        <v>461</v>
      </c>
      <c r="B463">
        <f t="shared" si="21"/>
        <v>47</v>
      </c>
      <c r="C463">
        <f t="shared" si="22"/>
        <v>1</v>
      </c>
      <c r="D463">
        <v>9065</v>
      </c>
      <c r="E463" s="1">
        <f>IF(MOD(A463,10)=9,VLOOKUP(B463,balacne!K:O,5,FALSE),VLOOKUP(B463,balacne!K:O,2,FALSE))</f>
        <v>4000</v>
      </c>
      <c r="F463" s="1">
        <f t="shared" si="23"/>
        <v>117</v>
      </c>
      <c r="G463">
        <f>IF(OR(MOD(A463,10)=0,MOD(A463,10)=3,MOD(A463,10)=6),VLOOKUP(B463,balacne!T:X,2,FALSE),IF(OR(MOD(A463,10)=1,MOD(A463,10)=4,MOD(A463,10)=7),VLOOKUP(B463,balacne!T:X,3,FALSE),IF(OR(MOD(A463,10)=2,MOD(A463,10)=5,MOD(A463,10)=8),VLOOKUP(B463,balacne!T:X,4,FALSE),IF(MOD(A463,10)=9,VLOOKUP(B463,balacne!T:X,5,FALSE),0))))</f>
        <v>1.2E-2</v>
      </c>
    </row>
    <row r="464" spans="1:7" x14ac:dyDescent="0.3">
      <c r="A464">
        <v>462</v>
      </c>
      <c r="B464">
        <f t="shared" si="21"/>
        <v>47</v>
      </c>
      <c r="C464">
        <f t="shared" si="22"/>
        <v>2</v>
      </c>
      <c r="D464">
        <v>9065</v>
      </c>
      <c r="E464" s="1">
        <f>IF(MOD(A464,10)=9,VLOOKUP(B464,balacne!K:O,5,FALSE),VLOOKUP(B464,balacne!K:O,2,FALSE))</f>
        <v>4000</v>
      </c>
      <c r="F464" s="1">
        <f t="shared" si="23"/>
        <v>118</v>
      </c>
      <c r="G464">
        <f>IF(OR(MOD(A464,10)=0,MOD(A464,10)=3,MOD(A464,10)=6),VLOOKUP(B464,balacne!T:X,2,FALSE),IF(OR(MOD(A464,10)=1,MOD(A464,10)=4,MOD(A464,10)=7),VLOOKUP(B464,balacne!T:X,3,FALSE),IF(OR(MOD(A464,10)=2,MOD(A464,10)=5,MOD(A464,10)=8),VLOOKUP(B464,balacne!T:X,4,FALSE),IF(MOD(A464,10)=9,VLOOKUP(B464,balacne!T:X,5,FALSE),0))))</f>
        <v>5.0000000000000001E-3</v>
      </c>
    </row>
    <row r="465" spans="1:7" x14ac:dyDescent="0.3">
      <c r="A465">
        <v>463</v>
      </c>
      <c r="B465">
        <f t="shared" si="21"/>
        <v>47</v>
      </c>
      <c r="C465">
        <f t="shared" si="22"/>
        <v>3</v>
      </c>
      <c r="D465">
        <v>9065</v>
      </c>
      <c r="E465" s="1">
        <f>IF(MOD(A465,10)=9,VLOOKUP(B465,balacne!K:O,5,FALSE),VLOOKUP(B465,balacne!K:O,2,FALSE))</f>
        <v>4000</v>
      </c>
      <c r="F465" s="1">
        <f t="shared" si="23"/>
        <v>116</v>
      </c>
      <c r="G465">
        <f>IF(OR(MOD(A465,10)=0,MOD(A465,10)=3,MOD(A465,10)=6),VLOOKUP(B465,balacne!T:X,2,FALSE),IF(OR(MOD(A465,10)=1,MOD(A465,10)=4,MOD(A465,10)=7),VLOOKUP(B465,balacne!T:X,3,FALSE),IF(OR(MOD(A465,10)=2,MOD(A465,10)=5,MOD(A465,10)=8),VLOOKUP(B465,balacne!T:X,4,FALSE),IF(MOD(A465,10)=9,VLOOKUP(B465,balacne!T:X,5,FALSE),0))))</f>
        <v>7.0000000000000007E-2</v>
      </c>
    </row>
    <row r="466" spans="1:7" x14ac:dyDescent="0.3">
      <c r="A466">
        <v>464</v>
      </c>
      <c r="B466">
        <f t="shared" si="21"/>
        <v>47</v>
      </c>
      <c r="C466">
        <f t="shared" si="22"/>
        <v>4</v>
      </c>
      <c r="D466">
        <v>9065</v>
      </c>
      <c r="E466" s="1">
        <f>IF(MOD(A466,10)=9,VLOOKUP(B466,balacne!K:O,5,FALSE),VLOOKUP(B466,balacne!K:O,2,FALSE))</f>
        <v>4000</v>
      </c>
      <c r="F466" s="1">
        <f t="shared" si="23"/>
        <v>117</v>
      </c>
      <c r="G466">
        <f>IF(OR(MOD(A466,10)=0,MOD(A466,10)=3,MOD(A466,10)=6),VLOOKUP(B466,balacne!T:X,2,FALSE),IF(OR(MOD(A466,10)=1,MOD(A466,10)=4,MOD(A466,10)=7),VLOOKUP(B466,balacne!T:X,3,FALSE),IF(OR(MOD(A466,10)=2,MOD(A466,10)=5,MOD(A466,10)=8),VLOOKUP(B466,balacne!T:X,4,FALSE),IF(MOD(A466,10)=9,VLOOKUP(B466,balacne!T:X,5,FALSE),0))))</f>
        <v>1.2E-2</v>
      </c>
    </row>
    <row r="467" spans="1:7" x14ac:dyDescent="0.3">
      <c r="A467">
        <v>465</v>
      </c>
      <c r="B467">
        <f t="shared" si="21"/>
        <v>47</v>
      </c>
      <c r="C467">
        <f t="shared" si="22"/>
        <v>5</v>
      </c>
      <c r="D467">
        <v>9065</v>
      </c>
      <c r="E467" s="1">
        <f>IF(MOD(A467,10)=9,VLOOKUP(B467,balacne!K:O,5,FALSE),VLOOKUP(B467,balacne!K:O,2,FALSE))</f>
        <v>4000</v>
      </c>
      <c r="F467" s="1">
        <f t="shared" si="23"/>
        <v>118</v>
      </c>
      <c r="G467">
        <f>IF(OR(MOD(A467,10)=0,MOD(A467,10)=3,MOD(A467,10)=6),VLOOKUP(B467,balacne!T:X,2,FALSE),IF(OR(MOD(A467,10)=1,MOD(A467,10)=4,MOD(A467,10)=7),VLOOKUP(B467,balacne!T:X,3,FALSE),IF(OR(MOD(A467,10)=2,MOD(A467,10)=5,MOD(A467,10)=8),VLOOKUP(B467,balacne!T:X,4,FALSE),IF(MOD(A467,10)=9,VLOOKUP(B467,balacne!T:X,5,FALSE),0))))</f>
        <v>5.0000000000000001E-3</v>
      </c>
    </row>
    <row r="468" spans="1:7" x14ac:dyDescent="0.3">
      <c r="A468">
        <v>466</v>
      </c>
      <c r="B468">
        <f t="shared" si="21"/>
        <v>47</v>
      </c>
      <c r="C468">
        <f t="shared" si="22"/>
        <v>6</v>
      </c>
      <c r="D468">
        <v>9065</v>
      </c>
      <c r="E468" s="1">
        <f>IF(MOD(A468,10)=9,VLOOKUP(B468,balacne!K:O,5,FALSE),VLOOKUP(B468,balacne!K:O,2,FALSE))</f>
        <v>4000</v>
      </c>
      <c r="F468" s="1">
        <f t="shared" si="23"/>
        <v>116</v>
      </c>
      <c r="G468">
        <f>IF(OR(MOD(A468,10)=0,MOD(A468,10)=3,MOD(A468,10)=6),VLOOKUP(B468,balacne!T:X,2,FALSE),IF(OR(MOD(A468,10)=1,MOD(A468,10)=4,MOD(A468,10)=7),VLOOKUP(B468,balacne!T:X,3,FALSE),IF(OR(MOD(A468,10)=2,MOD(A468,10)=5,MOD(A468,10)=8),VLOOKUP(B468,balacne!T:X,4,FALSE),IF(MOD(A468,10)=9,VLOOKUP(B468,balacne!T:X,5,FALSE),0))))</f>
        <v>7.0000000000000007E-2</v>
      </c>
    </row>
    <row r="469" spans="1:7" x14ac:dyDescent="0.3">
      <c r="A469">
        <v>467</v>
      </c>
      <c r="B469">
        <f t="shared" si="21"/>
        <v>47</v>
      </c>
      <c r="C469">
        <f t="shared" si="22"/>
        <v>7</v>
      </c>
      <c r="D469">
        <v>9065</v>
      </c>
      <c r="E469" s="1">
        <f>IF(MOD(A469,10)=9,VLOOKUP(B469,balacne!K:O,5,FALSE),VLOOKUP(B469,balacne!K:O,2,FALSE))</f>
        <v>4000</v>
      </c>
      <c r="F469" s="1">
        <f t="shared" si="23"/>
        <v>117</v>
      </c>
      <c r="G469">
        <f>IF(OR(MOD(A469,10)=0,MOD(A469,10)=3,MOD(A469,10)=6),VLOOKUP(B469,balacne!T:X,2,FALSE),IF(OR(MOD(A469,10)=1,MOD(A469,10)=4,MOD(A469,10)=7),VLOOKUP(B469,balacne!T:X,3,FALSE),IF(OR(MOD(A469,10)=2,MOD(A469,10)=5,MOD(A469,10)=8),VLOOKUP(B469,balacne!T:X,4,FALSE),IF(MOD(A469,10)=9,VLOOKUP(B469,balacne!T:X,5,FALSE),0))))</f>
        <v>1.2E-2</v>
      </c>
    </row>
    <row r="470" spans="1:7" x14ac:dyDescent="0.3">
      <c r="A470">
        <v>468</v>
      </c>
      <c r="B470">
        <f t="shared" si="21"/>
        <v>47</v>
      </c>
      <c r="C470">
        <f t="shared" si="22"/>
        <v>8</v>
      </c>
      <c r="D470">
        <v>9065</v>
      </c>
      <c r="E470" s="1">
        <f>IF(MOD(A470,10)=9,VLOOKUP(B470,balacne!K:O,5,FALSE),VLOOKUP(B470,balacne!K:O,2,FALSE))</f>
        <v>4000</v>
      </c>
      <c r="F470" s="1">
        <f t="shared" si="23"/>
        <v>118</v>
      </c>
      <c r="G470">
        <f>IF(OR(MOD(A470,10)=0,MOD(A470,10)=3,MOD(A470,10)=6),VLOOKUP(B470,balacne!T:X,2,FALSE),IF(OR(MOD(A470,10)=1,MOD(A470,10)=4,MOD(A470,10)=7),VLOOKUP(B470,balacne!T:X,3,FALSE),IF(OR(MOD(A470,10)=2,MOD(A470,10)=5,MOD(A470,10)=8),VLOOKUP(B470,balacne!T:X,4,FALSE),IF(MOD(A470,10)=9,VLOOKUP(B470,balacne!T:X,5,FALSE),0))))</f>
        <v>5.0000000000000001E-3</v>
      </c>
    </row>
    <row r="471" spans="1:7" x14ac:dyDescent="0.3">
      <c r="A471">
        <v>469</v>
      </c>
      <c r="B471">
        <f t="shared" si="21"/>
        <v>47</v>
      </c>
      <c r="C471">
        <f t="shared" si="22"/>
        <v>9</v>
      </c>
      <c r="D471">
        <v>9065</v>
      </c>
      <c r="E471" s="1">
        <f>IF(MOD(A471,10)=9,VLOOKUP(B471,balacne!K:O,5,FALSE),VLOOKUP(B471,balacne!K:O,2,FALSE))</f>
        <v>12000</v>
      </c>
      <c r="F471" s="1">
        <f t="shared" si="23"/>
        <v>108</v>
      </c>
      <c r="G471">
        <f>IF(OR(MOD(A471,10)=0,MOD(A471,10)=3,MOD(A471,10)=6),VLOOKUP(B471,balacne!T:X,2,FALSE),IF(OR(MOD(A471,10)=1,MOD(A471,10)=4,MOD(A471,10)=7),VLOOKUP(B471,balacne!T:X,3,FALSE),IF(OR(MOD(A471,10)=2,MOD(A471,10)=5,MOD(A471,10)=8),VLOOKUP(B471,balacne!T:X,4,FALSE),IF(MOD(A471,10)=9,VLOOKUP(B471,balacne!T:X,5,FALSE),0))))</f>
        <v>0.08</v>
      </c>
    </row>
    <row r="472" spans="1:7" x14ac:dyDescent="0.3">
      <c r="A472">
        <v>470</v>
      </c>
      <c r="B472">
        <f t="shared" si="21"/>
        <v>48</v>
      </c>
      <c r="C472">
        <f t="shared" si="22"/>
        <v>0</v>
      </c>
      <c r="D472">
        <v>9065</v>
      </c>
      <c r="E472" s="1">
        <f>IF(MOD(A472,10)=9,VLOOKUP(B472,balacne!K:O,5,FALSE),VLOOKUP(B472,balacne!K:O,2,FALSE))</f>
        <v>4000</v>
      </c>
      <c r="F472" s="1">
        <f t="shared" si="23"/>
        <v>116</v>
      </c>
      <c r="G472">
        <f>IF(OR(MOD(A472,10)=0,MOD(A472,10)=3,MOD(A472,10)=6),VLOOKUP(B472,balacne!T:X,2,FALSE),IF(OR(MOD(A472,10)=1,MOD(A472,10)=4,MOD(A472,10)=7),VLOOKUP(B472,balacne!T:X,3,FALSE),IF(OR(MOD(A472,10)=2,MOD(A472,10)=5,MOD(A472,10)=8),VLOOKUP(B472,balacne!T:X,4,FALSE),IF(MOD(A472,10)=9,VLOOKUP(B472,balacne!T:X,5,FALSE),0))))</f>
        <v>7.0000000000000007E-2</v>
      </c>
    </row>
    <row r="473" spans="1:7" x14ac:dyDescent="0.3">
      <c r="A473">
        <v>471</v>
      </c>
      <c r="B473">
        <f t="shared" si="21"/>
        <v>48</v>
      </c>
      <c r="C473">
        <f t="shared" si="22"/>
        <v>1</v>
      </c>
      <c r="D473">
        <v>9065</v>
      </c>
      <c r="E473" s="1">
        <f>IF(MOD(A473,10)=9,VLOOKUP(B473,balacne!K:O,5,FALSE),VLOOKUP(B473,balacne!K:O,2,FALSE))</f>
        <v>4000</v>
      </c>
      <c r="F473" s="1">
        <f t="shared" si="23"/>
        <v>117</v>
      </c>
      <c r="G473">
        <f>IF(OR(MOD(A473,10)=0,MOD(A473,10)=3,MOD(A473,10)=6),VLOOKUP(B473,balacne!T:X,2,FALSE),IF(OR(MOD(A473,10)=1,MOD(A473,10)=4,MOD(A473,10)=7),VLOOKUP(B473,balacne!T:X,3,FALSE),IF(OR(MOD(A473,10)=2,MOD(A473,10)=5,MOD(A473,10)=8),VLOOKUP(B473,balacne!T:X,4,FALSE),IF(MOD(A473,10)=9,VLOOKUP(B473,balacne!T:X,5,FALSE),0))))</f>
        <v>1.2E-2</v>
      </c>
    </row>
    <row r="474" spans="1:7" x14ac:dyDescent="0.3">
      <c r="A474">
        <v>472</v>
      </c>
      <c r="B474">
        <f t="shared" si="21"/>
        <v>48</v>
      </c>
      <c r="C474">
        <f t="shared" si="22"/>
        <v>2</v>
      </c>
      <c r="D474">
        <v>9065</v>
      </c>
      <c r="E474" s="1">
        <f>IF(MOD(A474,10)=9,VLOOKUP(B474,balacne!K:O,5,FALSE),VLOOKUP(B474,balacne!K:O,2,FALSE))</f>
        <v>4000</v>
      </c>
      <c r="F474" s="1">
        <f t="shared" si="23"/>
        <v>118</v>
      </c>
      <c r="G474">
        <f>IF(OR(MOD(A474,10)=0,MOD(A474,10)=3,MOD(A474,10)=6),VLOOKUP(B474,balacne!T:X,2,FALSE),IF(OR(MOD(A474,10)=1,MOD(A474,10)=4,MOD(A474,10)=7),VLOOKUP(B474,balacne!T:X,3,FALSE),IF(OR(MOD(A474,10)=2,MOD(A474,10)=5,MOD(A474,10)=8),VLOOKUP(B474,balacne!T:X,4,FALSE),IF(MOD(A474,10)=9,VLOOKUP(B474,balacne!T:X,5,FALSE),0))))</f>
        <v>5.0000000000000001E-3</v>
      </c>
    </row>
    <row r="475" spans="1:7" x14ac:dyDescent="0.3">
      <c r="A475">
        <v>473</v>
      </c>
      <c r="B475">
        <f t="shared" si="21"/>
        <v>48</v>
      </c>
      <c r="C475">
        <f t="shared" si="22"/>
        <v>3</v>
      </c>
      <c r="D475">
        <v>9065</v>
      </c>
      <c r="E475" s="1">
        <f>IF(MOD(A475,10)=9,VLOOKUP(B475,balacne!K:O,5,FALSE),VLOOKUP(B475,balacne!K:O,2,FALSE))</f>
        <v>4000</v>
      </c>
      <c r="F475" s="1">
        <f t="shared" si="23"/>
        <v>116</v>
      </c>
      <c r="G475">
        <f>IF(OR(MOD(A475,10)=0,MOD(A475,10)=3,MOD(A475,10)=6),VLOOKUP(B475,balacne!T:X,2,FALSE),IF(OR(MOD(A475,10)=1,MOD(A475,10)=4,MOD(A475,10)=7),VLOOKUP(B475,balacne!T:X,3,FALSE),IF(OR(MOD(A475,10)=2,MOD(A475,10)=5,MOD(A475,10)=8),VLOOKUP(B475,balacne!T:X,4,FALSE),IF(MOD(A475,10)=9,VLOOKUP(B475,balacne!T:X,5,FALSE),0))))</f>
        <v>7.0000000000000007E-2</v>
      </c>
    </row>
    <row r="476" spans="1:7" x14ac:dyDescent="0.3">
      <c r="A476">
        <v>474</v>
      </c>
      <c r="B476">
        <f t="shared" si="21"/>
        <v>48</v>
      </c>
      <c r="C476">
        <f t="shared" si="22"/>
        <v>4</v>
      </c>
      <c r="D476">
        <v>9065</v>
      </c>
      <c r="E476" s="1">
        <f>IF(MOD(A476,10)=9,VLOOKUP(B476,balacne!K:O,5,FALSE),VLOOKUP(B476,balacne!K:O,2,FALSE))</f>
        <v>4000</v>
      </c>
      <c r="F476" s="1">
        <f t="shared" si="23"/>
        <v>117</v>
      </c>
      <c r="G476">
        <f>IF(OR(MOD(A476,10)=0,MOD(A476,10)=3,MOD(A476,10)=6),VLOOKUP(B476,balacne!T:X,2,FALSE),IF(OR(MOD(A476,10)=1,MOD(A476,10)=4,MOD(A476,10)=7),VLOOKUP(B476,balacne!T:X,3,FALSE),IF(OR(MOD(A476,10)=2,MOD(A476,10)=5,MOD(A476,10)=8),VLOOKUP(B476,balacne!T:X,4,FALSE),IF(MOD(A476,10)=9,VLOOKUP(B476,balacne!T:X,5,FALSE),0))))</f>
        <v>1.2E-2</v>
      </c>
    </row>
    <row r="477" spans="1:7" x14ac:dyDescent="0.3">
      <c r="A477">
        <v>475</v>
      </c>
      <c r="B477">
        <f t="shared" si="21"/>
        <v>48</v>
      </c>
      <c r="C477">
        <f t="shared" si="22"/>
        <v>5</v>
      </c>
      <c r="D477">
        <v>9065</v>
      </c>
      <c r="E477" s="1">
        <f>IF(MOD(A477,10)=9,VLOOKUP(B477,balacne!K:O,5,FALSE),VLOOKUP(B477,balacne!K:O,2,FALSE))</f>
        <v>4000</v>
      </c>
      <c r="F477" s="1">
        <f t="shared" si="23"/>
        <v>118</v>
      </c>
      <c r="G477">
        <f>IF(OR(MOD(A477,10)=0,MOD(A477,10)=3,MOD(A477,10)=6),VLOOKUP(B477,balacne!T:X,2,FALSE),IF(OR(MOD(A477,10)=1,MOD(A477,10)=4,MOD(A477,10)=7),VLOOKUP(B477,balacne!T:X,3,FALSE),IF(OR(MOD(A477,10)=2,MOD(A477,10)=5,MOD(A477,10)=8),VLOOKUP(B477,balacne!T:X,4,FALSE),IF(MOD(A477,10)=9,VLOOKUP(B477,balacne!T:X,5,FALSE),0))))</f>
        <v>5.0000000000000001E-3</v>
      </c>
    </row>
    <row r="478" spans="1:7" x14ac:dyDescent="0.3">
      <c r="A478">
        <v>476</v>
      </c>
      <c r="B478">
        <f t="shared" si="21"/>
        <v>48</v>
      </c>
      <c r="C478">
        <f t="shared" si="22"/>
        <v>6</v>
      </c>
      <c r="D478">
        <v>9065</v>
      </c>
      <c r="E478" s="1">
        <f>IF(MOD(A478,10)=9,VLOOKUP(B478,balacne!K:O,5,FALSE),VLOOKUP(B478,balacne!K:O,2,FALSE))</f>
        <v>4000</v>
      </c>
      <c r="F478" s="1">
        <f t="shared" si="23"/>
        <v>116</v>
      </c>
      <c r="G478">
        <f>IF(OR(MOD(A478,10)=0,MOD(A478,10)=3,MOD(A478,10)=6),VLOOKUP(B478,balacne!T:X,2,FALSE),IF(OR(MOD(A478,10)=1,MOD(A478,10)=4,MOD(A478,10)=7),VLOOKUP(B478,balacne!T:X,3,FALSE),IF(OR(MOD(A478,10)=2,MOD(A478,10)=5,MOD(A478,10)=8),VLOOKUP(B478,balacne!T:X,4,FALSE),IF(MOD(A478,10)=9,VLOOKUP(B478,balacne!T:X,5,FALSE),0))))</f>
        <v>7.0000000000000007E-2</v>
      </c>
    </row>
    <row r="479" spans="1:7" x14ac:dyDescent="0.3">
      <c r="A479">
        <v>477</v>
      </c>
      <c r="B479">
        <f t="shared" si="21"/>
        <v>48</v>
      </c>
      <c r="C479">
        <f t="shared" si="22"/>
        <v>7</v>
      </c>
      <c r="D479">
        <v>9065</v>
      </c>
      <c r="E479" s="1">
        <f>IF(MOD(A479,10)=9,VLOOKUP(B479,balacne!K:O,5,FALSE),VLOOKUP(B479,balacne!K:O,2,FALSE))</f>
        <v>4000</v>
      </c>
      <c r="F479" s="1">
        <f t="shared" si="23"/>
        <v>117</v>
      </c>
      <c r="G479">
        <f>IF(OR(MOD(A479,10)=0,MOD(A479,10)=3,MOD(A479,10)=6),VLOOKUP(B479,balacne!T:X,2,FALSE),IF(OR(MOD(A479,10)=1,MOD(A479,10)=4,MOD(A479,10)=7),VLOOKUP(B479,balacne!T:X,3,FALSE),IF(OR(MOD(A479,10)=2,MOD(A479,10)=5,MOD(A479,10)=8),VLOOKUP(B479,balacne!T:X,4,FALSE),IF(MOD(A479,10)=9,VLOOKUP(B479,balacne!T:X,5,FALSE),0))))</f>
        <v>1.2E-2</v>
      </c>
    </row>
    <row r="480" spans="1:7" x14ac:dyDescent="0.3">
      <c r="A480">
        <v>478</v>
      </c>
      <c r="B480">
        <f t="shared" si="21"/>
        <v>48</v>
      </c>
      <c r="C480">
        <f t="shared" si="22"/>
        <v>8</v>
      </c>
      <c r="D480">
        <v>9065</v>
      </c>
      <c r="E480" s="1">
        <f>IF(MOD(A480,10)=9,VLOOKUP(B480,balacne!K:O,5,FALSE),VLOOKUP(B480,balacne!K:O,2,FALSE))</f>
        <v>4000</v>
      </c>
      <c r="F480" s="1">
        <f t="shared" si="23"/>
        <v>118</v>
      </c>
      <c r="G480">
        <f>IF(OR(MOD(A480,10)=0,MOD(A480,10)=3,MOD(A480,10)=6),VLOOKUP(B480,balacne!T:X,2,FALSE),IF(OR(MOD(A480,10)=1,MOD(A480,10)=4,MOD(A480,10)=7),VLOOKUP(B480,balacne!T:X,3,FALSE),IF(OR(MOD(A480,10)=2,MOD(A480,10)=5,MOD(A480,10)=8),VLOOKUP(B480,balacne!T:X,4,FALSE),IF(MOD(A480,10)=9,VLOOKUP(B480,balacne!T:X,5,FALSE),0))))</f>
        <v>5.0000000000000001E-3</v>
      </c>
    </row>
    <row r="481" spans="1:7" x14ac:dyDescent="0.3">
      <c r="A481">
        <v>479</v>
      </c>
      <c r="B481">
        <f t="shared" si="21"/>
        <v>48</v>
      </c>
      <c r="C481">
        <f t="shared" si="22"/>
        <v>9</v>
      </c>
      <c r="D481">
        <v>9065</v>
      </c>
      <c r="E481" s="1">
        <f>IF(MOD(A481,10)=9,VLOOKUP(B481,balacne!K:O,5,FALSE),VLOOKUP(B481,balacne!K:O,2,FALSE))</f>
        <v>12000</v>
      </c>
      <c r="F481" s="1">
        <f t="shared" si="23"/>
        <v>108</v>
      </c>
      <c r="G481">
        <f>IF(OR(MOD(A481,10)=0,MOD(A481,10)=3,MOD(A481,10)=6),VLOOKUP(B481,balacne!T:X,2,FALSE),IF(OR(MOD(A481,10)=1,MOD(A481,10)=4,MOD(A481,10)=7),VLOOKUP(B481,balacne!T:X,3,FALSE),IF(OR(MOD(A481,10)=2,MOD(A481,10)=5,MOD(A481,10)=8),VLOOKUP(B481,balacne!T:X,4,FALSE),IF(MOD(A481,10)=9,VLOOKUP(B481,balacne!T:X,5,FALSE),0))))</f>
        <v>0.08</v>
      </c>
    </row>
    <row r="482" spans="1:7" x14ac:dyDescent="0.3">
      <c r="A482">
        <v>480</v>
      </c>
      <c r="B482">
        <f t="shared" si="21"/>
        <v>49</v>
      </c>
      <c r="C482">
        <f t="shared" si="22"/>
        <v>0</v>
      </c>
      <c r="D482">
        <v>9065</v>
      </c>
      <c r="E482" s="1">
        <f>IF(MOD(A482,10)=9,VLOOKUP(B482,balacne!K:O,5,FALSE),VLOOKUP(B482,balacne!K:O,2,FALSE))</f>
        <v>4000</v>
      </c>
      <c r="F482" s="1">
        <f t="shared" si="23"/>
        <v>116</v>
      </c>
      <c r="G482">
        <f>IF(OR(MOD(A482,10)=0,MOD(A482,10)=3,MOD(A482,10)=6),VLOOKUP(B482,balacne!T:X,2,FALSE),IF(OR(MOD(A482,10)=1,MOD(A482,10)=4,MOD(A482,10)=7),VLOOKUP(B482,balacne!T:X,3,FALSE),IF(OR(MOD(A482,10)=2,MOD(A482,10)=5,MOD(A482,10)=8),VLOOKUP(B482,balacne!T:X,4,FALSE),IF(MOD(A482,10)=9,VLOOKUP(B482,balacne!T:X,5,FALSE),0))))</f>
        <v>7.0000000000000007E-2</v>
      </c>
    </row>
    <row r="483" spans="1:7" x14ac:dyDescent="0.3">
      <c r="A483">
        <v>481</v>
      </c>
      <c r="B483">
        <f t="shared" si="21"/>
        <v>49</v>
      </c>
      <c r="C483">
        <f t="shared" si="22"/>
        <v>1</v>
      </c>
      <c r="D483">
        <v>9065</v>
      </c>
      <c r="E483" s="1">
        <f>IF(MOD(A483,10)=9,VLOOKUP(B483,balacne!K:O,5,FALSE),VLOOKUP(B483,balacne!K:O,2,FALSE))</f>
        <v>4000</v>
      </c>
      <c r="F483" s="1">
        <f t="shared" si="23"/>
        <v>117</v>
      </c>
      <c r="G483">
        <f>IF(OR(MOD(A483,10)=0,MOD(A483,10)=3,MOD(A483,10)=6),VLOOKUP(B483,balacne!T:X,2,FALSE),IF(OR(MOD(A483,10)=1,MOD(A483,10)=4,MOD(A483,10)=7),VLOOKUP(B483,balacne!T:X,3,FALSE),IF(OR(MOD(A483,10)=2,MOD(A483,10)=5,MOD(A483,10)=8),VLOOKUP(B483,balacne!T:X,4,FALSE),IF(MOD(A483,10)=9,VLOOKUP(B483,balacne!T:X,5,FALSE),0))))</f>
        <v>1.2E-2</v>
      </c>
    </row>
    <row r="484" spans="1:7" x14ac:dyDescent="0.3">
      <c r="A484">
        <v>482</v>
      </c>
      <c r="B484">
        <f t="shared" si="21"/>
        <v>49</v>
      </c>
      <c r="C484">
        <f t="shared" si="22"/>
        <v>2</v>
      </c>
      <c r="D484">
        <v>9065</v>
      </c>
      <c r="E484" s="1">
        <f>IF(MOD(A484,10)=9,VLOOKUP(B484,balacne!K:O,5,FALSE),VLOOKUP(B484,balacne!K:O,2,FALSE))</f>
        <v>4000</v>
      </c>
      <c r="F484" s="1">
        <f t="shared" si="23"/>
        <v>118</v>
      </c>
      <c r="G484">
        <f>IF(OR(MOD(A484,10)=0,MOD(A484,10)=3,MOD(A484,10)=6),VLOOKUP(B484,balacne!T:X,2,FALSE),IF(OR(MOD(A484,10)=1,MOD(A484,10)=4,MOD(A484,10)=7),VLOOKUP(B484,balacne!T:X,3,FALSE),IF(OR(MOD(A484,10)=2,MOD(A484,10)=5,MOD(A484,10)=8),VLOOKUP(B484,balacne!T:X,4,FALSE),IF(MOD(A484,10)=9,VLOOKUP(B484,balacne!T:X,5,FALSE),0))))</f>
        <v>5.0000000000000001E-3</v>
      </c>
    </row>
    <row r="485" spans="1:7" x14ac:dyDescent="0.3">
      <c r="A485">
        <v>483</v>
      </c>
      <c r="B485">
        <f t="shared" si="21"/>
        <v>49</v>
      </c>
      <c r="C485">
        <f t="shared" si="22"/>
        <v>3</v>
      </c>
      <c r="D485">
        <v>9065</v>
      </c>
      <c r="E485" s="1">
        <f>IF(MOD(A485,10)=9,VLOOKUP(B485,balacne!K:O,5,FALSE),VLOOKUP(B485,balacne!K:O,2,FALSE))</f>
        <v>4000</v>
      </c>
      <c r="F485" s="1">
        <f t="shared" si="23"/>
        <v>116</v>
      </c>
      <c r="G485">
        <f>IF(OR(MOD(A485,10)=0,MOD(A485,10)=3,MOD(A485,10)=6),VLOOKUP(B485,balacne!T:X,2,FALSE),IF(OR(MOD(A485,10)=1,MOD(A485,10)=4,MOD(A485,10)=7),VLOOKUP(B485,balacne!T:X,3,FALSE),IF(OR(MOD(A485,10)=2,MOD(A485,10)=5,MOD(A485,10)=8),VLOOKUP(B485,balacne!T:X,4,FALSE),IF(MOD(A485,10)=9,VLOOKUP(B485,balacne!T:X,5,FALSE),0))))</f>
        <v>7.0000000000000007E-2</v>
      </c>
    </row>
    <row r="486" spans="1:7" x14ac:dyDescent="0.3">
      <c r="A486">
        <v>484</v>
      </c>
      <c r="B486">
        <f t="shared" si="21"/>
        <v>49</v>
      </c>
      <c r="C486">
        <f t="shared" si="22"/>
        <v>4</v>
      </c>
      <c r="D486">
        <v>9065</v>
      </c>
      <c r="E486" s="1">
        <f>IF(MOD(A486,10)=9,VLOOKUP(B486,balacne!K:O,5,FALSE),VLOOKUP(B486,balacne!K:O,2,FALSE))</f>
        <v>4000</v>
      </c>
      <c r="F486" s="1">
        <f t="shared" si="23"/>
        <v>117</v>
      </c>
      <c r="G486">
        <f>IF(OR(MOD(A486,10)=0,MOD(A486,10)=3,MOD(A486,10)=6),VLOOKUP(B486,balacne!T:X,2,FALSE),IF(OR(MOD(A486,10)=1,MOD(A486,10)=4,MOD(A486,10)=7),VLOOKUP(B486,balacne!T:X,3,FALSE),IF(OR(MOD(A486,10)=2,MOD(A486,10)=5,MOD(A486,10)=8),VLOOKUP(B486,balacne!T:X,4,FALSE),IF(MOD(A486,10)=9,VLOOKUP(B486,balacne!T:X,5,FALSE),0))))</f>
        <v>1.2E-2</v>
      </c>
    </row>
    <row r="487" spans="1:7" x14ac:dyDescent="0.3">
      <c r="A487">
        <v>485</v>
      </c>
      <c r="B487">
        <f t="shared" si="21"/>
        <v>49</v>
      </c>
      <c r="C487">
        <f t="shared" si="22"/>
        <v>5</v>
      </c>
      <c r="D487">
        <v>9065</v>
      </c>
      <c r="E487" s="1">
        <f>IF(MOD(A487,10)=9,VLOOKUP(B487,balacne!K:O,5,FALSE),VLOOKUP(B487,balacne!K:O,2,FALSE))</f>
        <v>4000</v>
      </c>
      <c r="F487" s="1">
        <f t="shared" si="23"/>
        <v>118</v>
      </c>
      <c r="G487">
        <f>IF(OR(MOD(A487,10)=0,MOD(A487,10)=3,MOD(A487,10)=6),VLOOKUP(B487,balacne!T:X,2,FALSE),IF(OR(MOD(A487,10)=1,MOD(A487,10)=4,MOD(A487,10)=7),VLOOKUP(B487,balacne!T:X,3,FALSE),IF(OR(MOD(A487,10)=2,MOD(A487,10)=5,MOD(A487,10)=8),VLOOKUP(B487,balacne!T:X,4,FALSE),IF(MOD(A487,10)=9,VLOOKUP(B487,balacne!T:X,5,FALSE),0))))</f>
        <v>5.0000000000000001E-3</v>
      </c>
    </row>
    <row r="488" spans="1:7" x14ac:dyDescent="0.3">
      <c r="A488">
        <v>486</v>
      </c>
      <c r="B488">
        <f t="shared" si="21"/>
        <v>49</v>
      </c>
      <c r="C488">
        <f t="shared" si="22"/>
        <v>6</v>
      </c>
      <c r="D488">
        <v>9065</v>
      </c>
      <c r="E488" s="1">
        <f>IF(MOD(A488,10)=9,VLOOKUP(B488,balacne!K:O,5,FALSE),VLOOKUP(B488,balacne!K:O,2,FALSE))</f>
        <v>4000</v>
      </c>
      <c r="F488" s="1">
        <f t="shared" si="23"/>
        <v>116</v>
      </c>
      <c r="G488">
        <f>IF(OR(MOD(A488,10)=0,MOD(A488,10)=3,MOD(A488,10)=6),VLOOKUP(B488,balacne!T:X,2,FALSE),IF(OR(MOD(A488,10)=1,MOD(A488,10)=4,MOD(A488,10)=7),VLOOKUP(B488,balacne!T:X,3,FALSE),IF(OR(MOD(A488,10)=2,MOD(A488,10)=5,MOD(A488,10)=8),VLOOKUP(B488,balacne!T:X,4,FALSE),IF(MOD(A488,10)=9,VLOOKUP(B488,balacne!T:X,5,FALSE),0))))</f>
        <v>7.0000000000000007E-2</v>
      </c>
    </row>
    <row r="489" spans="1:7" x14ac:dyDescent="0.3">
      <c r="A489">
        <v>487</v>
      </c>
      <c r="B489">
        <f t="shared" si="21"/>
        <v>49</v>
      </c>
      <c r="C489">
        <f t="shared" si="22"/>
        <v>7</v>
      </c>
      <c r="D489">
        <v>9065</v>
      </c>
      <c r="E489" s="1">
        <f>IF(MOD(A489,10)=9,VLOOKUP(B489,balacne!K:O,5,FALSE),VLOOKUP(B489,balacne!K:O,2,FALSE))</f>
        <v>4000</v>
      </c>
      <c r="F489" s="1">
        <f t="shared" si="23"/>
        <v>117</v>
      </c>
      <c r="G489">
        <f>IF(OR(MOD(A489,10)=0,MOD(A489,10)=3,MOD(A489,10)=6),VLOOKUP(B489,balacne!T:X,2,FALSE),IF(OR(MOD(A489,10)=1,MOD(A489,10)=4,MOD(A489,10)=7),VLOOKUP(B489,balacne!T:X,3,FALSE),IF(OR(MOD(A489,10)=2,MOD(A489,10)=5,MOD(A489,10)=8),VLOOKUP(B489,balacne!T:X,4,FALSE),IF(MOD(A489,10)=9,VLOOKUP(B489,balacne!T:X,5,FALSE),0))))</f>
        <v>1.2E-2</v>
      </c>
    </row>
    <row r="490" spans="1:7" x14ac:dyDescent="0.3">
      <c r="A490">
        <v>488</v>
      </c>
      <c r="B490">
        <f t="shared" si="21"/>
        <v>49</v>
      </c>
      <c r="C490">
        <f t="shared" si="22"/>
        <v>8</v>
      </c>
      <c r="D490">
        <v>9065</v>
      </c>
      <c r="E490" s="1">
        <f>IF(MOD(A490,10)=9,VLOOKUP(B490,balacne!K:O,5,FALSE),VLOOKUP(B490,balacne!K:O,2,FALSE))</f>
        <v>4000</v>
      </c>
      <c r="F490" s="1">
        <f t="shared" si="23"/>
        <v>118</v>
      </c>
      <c r="G490">
        <f>IF(OR(MOD(A490,10)=0,MOD(A490,10)=3,MOD(A490,10)=6),VLOOKUP(B490,balacne!T:X,2,FALSE),IF(OR(MOD(A490,10)=1,MOD(A490,10)=4,MOD(A490,10)=7),VLOOKUP(B490,balacne!T:X,3,FALSE),IF(OR(MOD(A490,10)=2,MOD(A490,10)=5,MOD(A490,10)=8),VLOOKUP(B490,balacne!T:X,4,FALSE),IF(MOD(A490,10)=9,VLOOKUP(B490,balacne!T:X,5,FALSE),0))))</f>
        <v>5.0000000000000001E-3</v>
      </c>
    </row>
    <row r="491" spans="1:7" x14ac:dyDescent="0.3">
      <c r="A491">
        <v>489</v>
      </c>
      <c r="B491">
        <f t="shared" si="21"/>
        <v>49</v>
      </c>
      <c r="C491">
        <f t="shared" si="22"/>
        <v>9</v>
      </c>
      <c r="D491">
        <v>9065</v>
      </c>
      <c r="E491" s="1">
        <f>IF(MOD(A491,10)=9,VLOOKUP(B491,balacne!K:O,5,FALSE),VLOOKUP(B491,balacne!K:O,2,FALSE))</f>
        <v>12000</v>
      </c>
      <c r="F491" s="1">
        <f t="shared" si="23"/>
        <v>108</v>
      </c>
      <c r="G491">
        <f>IF(OR(MOD(A491,10)=0,MOD(A491,10)=3,MOD(A491,10)=6),VLOOKUP(B491,balacne!T:X,2,FALSE),IF(OR(MOD(A491,10)=1,MOD(A491,10)=4,MOD(A491,10)=7),VLOOKUP(B491,balacne!T:X,3,FALSE),IF(OR(MOD(A491,10)=2,MOD(A491,10)=5,MOD(A491,10)=8),VLOOKUP(B491,balacne!T:X,4,FALSE),IF(MOD(A491,10)=9,VLOOKUP(B491,balacne!T:X,5,FALSE),0))))</f>
        <v>0.08</v>
      </c>
    </row>
    <row r="492" spans="1:7" x14ac:dyDescent="0.3">
      <c r="A492">
        <v>490</v>
      </c>
      <c r="B492">
        <f t="shared" si="21"/>
        <v>50</v>
      </c>
      <c r="C492">
        <f t="shared" si="22"/>
        <v>0</v>
      </c>
      <c r="D492">
        <v>9065</v>
      </c>
      <c r="E492" s="1">
        <f>IF(MOD(A492,10)=9,VLOOKUP(B492,balacne!K:O,5,FALSE),VLOOKUP(B492,balacne!K:O,2,FALSE))</f>
        <v>4000</v>
      </c>
      <c r="F492" s="1">
        <f t="shared" si="23"/>
        <v>116</v>
      </c>
      <c r="G492">
        <f>IF(OR(MOD(A492,10)=0,MOD(A492,10)=3,MOD(A492,10)=6),VLOOKUP(B492,balacne!T:X,2,FALSE),IF(OR(MOD(A492,10)=1,MOD(A492,10)=4,MOD(A492,10)=7),VLOOKUP(B492,balacne!T:X,3,FALSE),IF(OR(MOD(A492,10)=2,MOD(A492,10)=5,MOD(A492,10)=8),VLOOKUP(B492,balacne!T:X,4,FALSE),IF(MOD(A492,10)=9,VLOOKUP(B492,balacne!T:X,5,FALSE),0))))</f>
        <v>7.0000000000000007E-2</v>
      </c>
    </row>
    <row r="493" spans="1:7" x14ac:dyDescent="0.3">
      <c r="A493">
        <v>491</v>
      </c>
      <c r="B493">
        <f t="shared" si="21"/>
        <v>50</v>
      </c>
      <c r="C493">
        <f t="shared" si="22"/>
        <v>1</v>
      </c>
      <c r="D493">
        <v>9065</v>
      </c>
      <c r="E493" s="1">
        <f>IF(MOD(A493,10)=9,VLOOKUP(B493,balacne!K:O,5,FALSE),VLOOKUP(B493,balacne!K:O,2,FALSE))</f>
        <v>4000</v>
      </c>
      <c r="F493" s="1">
        <f t="shared" si="23"/>
        <v>117</v>
      </c>
      <c r="G493">
        <f>IF(OR(MOD(A493,10)=0,MOD(A493,10)=3,MOD(A493,10)=6),VLOOKUP(B493,balacne!T:X,2,FALSE),IF(OR(MOD(A493,10)=1,MOD(A493,10)=4,MOD(A493,10)=7),VLOOKUP(B493,balacne!T:X,3,FALSE),IF(OR(MOD(A493,10)=2,MOD(A493,10)=5,MOD(A493,10)=8),VLOOKUP(B493,balacne!T:X,4,FALSE),IF(MOD(A493,10)=9,VLOOKUP(B493,balacne!T:X,5,FALSE),0))))</f>
        <v>1.2E-2</v>
      </c>
    </row>
    <row r="494" spans="1:7" x14ac:dyDescent="0.3">
      <c r="A494">
        <v>492</v>
      </c>
      <c r="B494">
        <f t="shared" si="21"/>
        <v>50</v>
      </c>
      <c r="C494">
        <f t="shared" si="22"/>
        <v>2</v>
      </c>
      <c r="D494">
        <v>9065</v>
      </c>
      <c r="E494" s="1">
        <f>IF(MOD(A494,10)=9,VLOOKUP(B494,balacne!K:O,5,FALSE),VLOOKUP(B494,balacne!K:O,2,FALSE))</f>
        <v>4000</v>
      </c>
      <c r="F494" s="1">
        <f t="shared" si="23"/>
        <v>118</v>
      </c>
      <c r="G494">
        <f>IF(OR(MOD(A494,10)=0,MOD(A494,10)=3,MOD(A494,10)=6),VLOOKUP(B494,balacne!T:X,2,FALSE),IF(OR(MOD(A494,10)=1,MOD(A494,10)=4,MOD(A494,10)=7),VLOOKUP(B494,balacne!T:X,3,FALSE),IF(OR(MOD(A494,10)=2,MOD(A494,10)=5,MOD(A494,10)=8),VLOOKUP(B494,balacne!T:X,4,FALSE),IF(MOD(A494,10)=9,VLOOKUP(B494,balacne!T:X,5,FALSE),0))))</f>
        <v>5.0000000000000001E-3</v>
      </c>
    </row>
    <row r="495" spans="1:7" x14ac:dyDescent="0.3">
      <c r="A495">
        <v>493</v>
      </c>
      <c r="B495">
        <f t="shared" si="21"/>
        <v>50</v>
      </c>
      <c r="C495">
        <f t="shared" si="22"/>
        <v>3</v>
      </c>
      <c r="D495">
        <v>9065</v>
      </c>
      <c r="E495" s="1">
        <f>IF(MOD(A495,10)=9,VLOOKUP(B495,balacne!K:O,5,FALSE),VLOOKUP(B495,balacne!K:O,2,FALSE))</f>
        <v>4000</v>
      </c>
      <c r="F495" s="1">
        <f t="shared" si="23"/>
        <v>116</v>
      </c>
      <c r="G495">
        <f>IF(OR(MOD(A495,10)=0,MOD(A495,10)=3,MOD(A495,10)=6),VLOOKUP(B495,balacne!T:X,2,FALSE),IF(OR(MOD(A495,10)=1,MOD(A495,10)=4,MOD(A495,10)=7),VLOOKUP(B495,balacne!T:X,3,FALSE),IF(OR(MOD(A495,10)=2,MOD(A495,10)=5,MOD(A495,10)=8),VLOOKUP(B495,balacne!T:X,4,FALSE),IF(MOD(A495,10)=9,VLOOKUP(B495,balacne!T:X,5,FALSE),0))))</f>
        <v>7.0000000000000007E-2</v>
      </c>
    </row>
    <row r="496" spans="1:7" x14ac:dyDescent="0.3">
      <c r="A496">
        <v>494</v>
      </c>
      <c r="B496">
        <f t="shared" si="21"/>
        <v>50</v>
      </c>
      <c r="C496">
        <f t="shared" si="22"/>
        <v>4</v>
      </c>
      <c r="D496">
        <v>9065</v>
      </c>
      <c r="E496" s="1">
        <f>IF(MOD(A496,10)=9,VLOOKUP(B496,balacne!K:O,5,FALSE),VLOOKUP(B496,balacne!K:O,2,FALSE))</f>
        <v>4000</v>
      </c>
      <c r="F496" s="1">
        <f t="shared" si="23"/>
        <v>117</v>
      </c>
      <c r="G496">
        <f>IF(OR(MOD(A496,10)=0,MOD(A496,10)=3,MOD(A496,10)=6),VLOOKUP(B496,balacne!T:X,2,FALSE),IF(OR(MOD(A496,10)=1,MOD(A496,10)=4,MOD(A496,10)=7),VLOOKUP(B496,balacne!T:X,3,FALSE),IF(OR(MOD(A496,10)=2,MOD(A496,10)=5,MOD(A496,10)=8),VLOOKUP(B496,balacne!T:X,4,FALSE),IF(MOD(A496,10)=9,VLOOKUP(B496,balacne!T:X,5,FALSE),0))))</f>
        <v>1.2E-2</v>
      </c>
    </row>
    <row r="497" spans="1:7" x14ac:dyDescent="0.3">
      <c r="A497">
        <v>495</v>
      </c>
      <c r="B497">
        <f t="shared" si="21"/>
        <v>50</v>
      </c>
      <c r="C497">
        <f t="shared" si="22"/>
        <v>5</v>
      </c>
      <c r="D497">
        <v>9065</v>
      </c>
      <c r="E497" s="1">
        <f>IF(MOD(A497,10)=9,VLOOKUP(B497,balacne!K:O,5,FALSE),VLOOKUP(B497,balacne!K:O,2,FALSE))</f>
        <v>4000</v>
      </c>
      <c r="F497" s="1">
        <f t="shared" si="23"/>
        <v>118</v>
      </c>
      <c r="G497">
        <f>IF(OR(MOD(A497,10)=0,MOD(A497,10)=3,MOD(A497,10)=6),VLOOKUP(B497,balacne!T:X,2,FALSE),IF(OR(MOD(A497,10)=1,MOD(A497,10)=4,MOD(A497,10)=7),VLOOKUP(B497,balacne!T:X,3,FALSE),IF(OR(MOD(A497,10)=2,MOD(A497,10)=5,MOD(A497,10)=8),VLOOKUP(B497,balacne!T:X,4,FALSE),IF(MOD(A497,10)=9,VLOOKUP(B497,balacne!T:X,5,FALSE),0))))</f>
        <v>5.0000000000000001E-3</v>
      </c>
    </row>
    <row r="498" spans="1:7" x14ac:dyDescent="0.3">
      <c r="A498">
        <v>496</v>
      </c>
      <c r="B498">
        <f t="shared" si="21"/>
        <v>50</v>
      </c>
      <c r="C498">
        <f t="shared" si="22"/>
        <v>6</v>
      </c>
      <c r="D498">
        <v>9065</v>
      </c>
      <c r="E498" s="1">
        <f>IF(MOD(A498,10)=9,VLOOKUP(B498,balacne!K:O,5,FALSE),VLOOKUP(B498,balacne!K:O,2,FALSE))</f>
        <v>4000</v>
      </c>
      <c r="F498" s="1">
        <f t="shared" si="23"/>
        <v>116</v>
      </c>
      <c r="G498">
        <f>IF(OR(MOD(A498,10)=0,MOD(A498,10)=3,MOD(A498,10)=6),VLOOKUP(B498,balacne!T:X,2,FALSE),IF(OR(MOD(A498,10)=1,MOD(A498,10)=4,MOD(A498,10)=7),VLOOKUP(B498,balacne!T:X,3,FALSE),IF(OR(MOD(A498,10)=2,MOD(A498,10)=5,MOD(A498,10)=8),VLOOKUP(B498,balacne!T:X,4,FALSE),IF(MOD(A498,10)=9,VLOOKUP(B498,balacne!T:X,5,FALSE),0))))</f>
        <v>7.0000000000000007E-2</v>
      </c>
    </row>
    <row r="499" spans="1:7" x14ac:dyDescent="0.3">
      <c r="A499">
        <v>497</v>
      </c>
      <c r="B499">
        <f t="shared" si="21"/>
        <v>50</v>
      </c>
      <c r="C499">
        <f t="shared" si="22"/>
        <v>7</v>
      </c>
      <c r="D499">
        <v>9065</v>
      </c>
      <c r="E499" s="1">
        <f>IF(MOD(A499,10)=9,VLOOKUP(B499,balacne!K:O,5,FALSE),VLOOKUP(B499,balacne!K:O,2,FALSE))</f>
        <v>4000</v>
      </c>
      <c r="F499" s="1">
        <f t="shared" si="23"/>
        <v>117</v>
      </c>
      <c r="G499">
        <f>IF(OR(MOD(A499,10)=0,MOD(A499,10)=3,MOD(A499,10)=6),VLOOKUP(B499,balacne!T:X,2,FALSE),IF(OR(MOD(A499,10)=1,MOD(A499,10)=4,MOD(A499,10)=7),VLOOKUP(B499,balacne!T:X,3,FALSE),IF(OR(MOD(A499,10)=2,MOD(A499,10)=5,MOD(A499,10)=8),VLOOKUP(B499,balacne!T:X,4,FALSE),IF(MOD(A499,10)=9,VLOOKUP(B499,balacne!T:X,5,FALSE),0))))</f>
        <v>1.2E-2</v>
      </c>
    </row>
    <row r="500" spans="1:7" x14ac:dyDescent="0.3">
      <c r="A500">
        <v>498</v>
      </c>
      <c r="B500">
        <f t="shared" si="21"/>
        <v>50</v>
      </c>
      <c r="C500">
        <f t="shared" si="22"/>
        <v>8</v>
      </c>
      <c r="D500">
        <v>9065</v>
      </c>
      <c r="E500" s="1">
        <f>IF(MOD(A500,10)=9,VLOOKUP(B500,balacne!K:O,5,FALSE),VLOOKUP(B500,balacne!K:O,2,FALSE))</f>
        <v>4000</v>
      </c>
      <c r="F500" s="1">
        <f t="shared" si="23"/>
        <v>118</v>
      </c>
      <c r="G500">
        <f>IF(OR(MOD(A500,10)=0,MOD(A500,10)=3,MOD(A500,10)=6),VLOOKUP(B500,balacne!T:X,2,FALSE),IF(OR(MOD(A500,10)=1,MOD(A500,10)=4,MOD(A500,10)=7),VLOOKUP(B500,balacne!T:X,3,FALSE),IF(OR(MOD(A500,10)=2,MOD(A500,10)=5,MOD(A500,10)=8),VLOOKUP(B500,balacne!T:X,4,FALSE),IF(MOD(A500,10)=9,VLOOKUP(B500,balacne!T:X,5,FALSE),0))))</f>
        <v>5.0000000000000001E-3</v>
      </c>
    </row>
    <row r="501" spans="1:7" x14ac:dyDescent="0.3">
      <c r="A501">
        <v>499</v>
      </c>
      <c r="B501">
        <f t="shared" si="21"/>
        <v>50</v>
      </c>
      <c r="C501">
        <f t="shared" si="22"/>
        <v>9</v>
      </c>
      <c r="D501">
        <v>9065</v>
      </c>
      <c r="E501" s="1">
        <f>IF(MOD(A501,10)=9,VLOOKUP(B501,balacne!K:O,5,FALSE),VLOOKUP(B501,balacne!K:O,2,FALSE))</f>
        <v>12000</v>
      </c>
      <c r="F501" s="1">
        <f t="shared" si="23"/>
        <v>108</v>
      </c>
      <c r="G501">
        <f>IF(OR(MOD(A501,10)=0,MOD(A501,10)=3,MOD(A501,10)=6),VLOOKUP(B501,balacne!T:X,2,FALSE),IF(OR(MOD(A501,10)=1,MOD(A501,10)=4,MOD(A501,10)=7),VLOOKUP(B501,balacne!T:X,3,FALSE),IF(OR(MOD(A501,10)=2,MOD(A501,10)=5,MOD(A501,10)=8),VLOOKUP(B501,balacne!T:X,4,FALSE),IF(MOD(A501,10)=9,VLOOKUP(B501,balacne!T:X,5,FALSE),0))))</f>
        <v>0.08</v>
      </c>
    </row>
    <row r="502" spans="1:7" x14ac:dyDescent="0.3">
      <c r="A502">
        <v>500</v>
      </c>
      <c r="B502">
        <f t="shared" si="21"/>
        <v>51</v>
      </c>
      <c r="C502">
        <f t="shared" si="22"/>
        <v>0</v>
      </c>
      <c r="D502">
        <v>9065</v>
      </c>
      <c r="E502" s="1">
        <f>IF(MOD(A502,10)=9,VLOOKUP(B502,balacne!K:O,5,FALSE),VLOOKUP(B502,balacne!K:O,2,FALSE))</f>
        <v>4500</v>
      </c>
      <c r="F502" s="1">
        <f t="shared" si="23"/>
        <v>116</v>
      </c>
      <c r="G502">
        <f>IF(OR(MOD(A502,10)=0,MOD(A502,10)=3,MOD(A502,10)=6),VLOOKUP(B502,balacne!T:X,2,FALSE),IF(OR(MOD(A502,10)=1,MOD(A502,10)=4,MOD(A502,10)=7),VLOOKUP(B502,balacne!T:X,3,FALSE),IF(OR(MOD(A502,10)=2,MOD(A502,10)=5,MOD(A502,10)=8),VLOOKUP(B502,balacne!T:X,4,FALSE),IF(MOD(A502,10)=9,VLOOKUP(B502,balacne!T:X,5,FALSE),0))))</f>
        <v>7.5000000000000011E-2</v>
      </c>
    </row>
    <row r="503" spans="1:7" x14ac:dyDescent="0.3">
      <c r="A503">
        <v>501</v>
      </c>
      <c r="B503">
        <f t="shared" si="21"/>
        <v>51</v>
      </c>
      <c r="C503">
        <f t="shared" si="22"/>
        <v>1</v>
      </c>
      <c r="D503">
        <v>9065</v>
      </c>
      <c r="E503" s="1">
        <f>IF(MOD(A503,10)=9,VLOOKUP(B503,balacne!K:O,5,FALSE),VLOOKUP(B503,balacne!K:O,2,FALSE))</f>
        <v>4500</v>
      </c>
      <c r="F503" s="1">
        <f t="shared" si="23"/>
        <v>117</v>
      </c>
      <c r="G503">
        <f>IF(OR(MOD(A503,10)=0,MOD(A503,10)=3,MOD(A503,10)=6),VLOOKUP(B503,balacne!T:X,2,FALSE),IF(OR(MOD(A503,10)=1,MOD(A503,10)=4,MOD(A503,10)=7),VLOOKUP(B503,balacne!T:X,3,FALSE),IF(OR(MOD(A503,10)=2,MOD(A503,10)=5,MOD(A503,10)=8),VLOOKUP(B503,balacne!T:X,4,FALSE),IF(MOD(A503,10)=9,VLOOKUP(B503,balacne!T:X,5,FALSE),0))))</f>
        <v>1.2E-2</v>
      </c>
    </row>
    <row r="504" spans="1:7" x14ac:dyDescent="0.3">
      <c r="A504">
        <v>502</v>
      </c>
      <c r="B504">
        <f t="shared" si="21"/>
        <v>51</v>
      </c>
      <c r="C504">
        <f t="shared" si="22"/>
        <v>2</v>
      </c>
      <c r="D504">
        <v>9065</v>
      </c>
      <c r="E504" s="1">
        <f>IF(MOD(A504,10)=9,VLOOKUP(B504,balacne!K:O,5,FALSE),VLOOKUP(B504,balacne!K:O,2,FALSE))</f>
        <v>4500</v>
      </c>
      <c r="F504" s="1">
        <f t="shared" si="23"/>
        <v>118</v>
      </c>
      <c r="G504">
        <f>IF(OR(MOD(A504,10)=0,MOD(A504,10)=3,MOD(A504,10)=6),VLOOKUP(B504,balacne!T:X,2,FALSE),IF(OR(MOD(A504,10)=1,MOD(A504,10)=4,MOD(A504,10)=7),VLOOKUP(B504,balacne!T:X,3,FALSE),IF(OR(MOD(A504,10)=2,MOD(A504,10)=5,MOD(A504,10)=8),VLOOKUP(B504,balacne!T:X,4,FALSE),IF(MOD(A504,10)=9,VLOOKUP(B504,balacne!T:X,5,FALSE),0))))</f>
        <v>5.0000000000000001E-3</v>
      </c>
    </row>
    <row r="505" spans="1:7" x14ac:dyDescent="0.3">
      <c r="A505">
        <v>503</v>
      </c>
      <c r="B505">
        <f t="shared" si="21"/>
        <v>51</v>
      </c>
      <c r="C505">
        <f t="shared" si="22"/>
        <v>3</v>
      </c>
      <c r="D505">
        <v>9065</v>
      </c>
      <c r="E505" s="1">
        <f>IF(MOD(A505,10)=9,VLOOKUP(B505,balacne!K:O,5,FALSE),VLOOKUP(B505,balacne!K:O,2,FALSE))</f>
        <v>4500</v>
      </c>
      <c r="F505" s="1">
        <f t="shared" si="23"/>
        <v>116</v>
      </c>
      <c r="G505">
        <f>IF(OR(MOD(A505,10)=0,MOD(A505,10)=3,MOD(A505,10)=6),VLOOKUP(B505,balacne!T:X,2,FALSE),IF(OR(MOD(A505,10)=1,MOD(A505,10)=4,MOD(A505,10)=7),VLOOKUP(B505,balacne!T:X,3,FALSE),IF(OR(MOD(A505,10)=2,MOD(A505,10)=5,MOD(A505,10)=8),VLOOKUP(B505,balacne!T:X,4,FALSE),IF(MOD(A505,10)=9,VLOOKUP(B505,balacne!T:X,5,FALSE),0))))</f>
        <v>7.5000000000000011E-2</v>
      </c>
    </row>
    <row r="506" spans="1:7" x14ac:dyDescent="0.3">
      <c r="A506">
        <v>504</v>
      </c>
      <c r="B506">
        <f t="shared" si="21"/>
        <v>51</v>
      </c>
      <c r="C506">
        <f t="shared" si="22"/>
        <v>4</v>
      </c>
      <c r="D506">
        <v>9065</v>
      </c>
      <c r="E506" s="1">
        <f>IF(MOD(A506,10)=9,VLOOKUP(B506,balacne!K:O,5,FALSE),VLOOKUP(B506,balacne!K:O,2,FALSE))</f>
        <v>4500</v>
      </c>
      <c r="F506" s="1">
        <f t="shared" si="23"/>
        <v>117</v>
      </c>
      <c r="G506">
        <f>IF(OR(MOD(A506,10)=0,MOD(A506,10)=3,MOD(A506,10)=6),VLOOKUP(B506,balacne!T:X,2,FALSE),IF(OR(MOD(A506,10)=1,MOD(A506,10)=4,MOD(A506,10)=7),VLOOKUP(B506,balacne!T:X,3,FALSE),IF(OR(MOD(A506,10)=2,MOD(A506,10)=5,MOD(A506,10)=8),VLOOKUP(B506,balacne!T:X,4,FALSE),IF(MOD(A506,10)=9,VLOOKUP(B506,balacne!T:X,5,FALSE),0))))</f>
        <v>1.2E-2</v>
      </c>
    </row>
    <row r="507" spans="1:7" x14ac:dyDescent="0.3">
      <c r="A507">
        <v>505</v>
      </c>
      <c r="B507">
        <f t="shared" si="21"/>
        <v>51</v>
      </c>
      <c r="C507">
        <f t="shared" si="22"/>
        <v>5</v>
      </c>
      <c r="D507">
        <v>9065</v>
      </c>
      <c r="E507" s="1">
        <f>IF(MOD(A507,10)=9,VLOOKUP(B507,balacne!K:O,5,FALSE),VLOOKUP(B507,balacne!K:O,2,FALSE))</f>
        <v>4500</v>
      </c>
      <c r="F507" s="1">
        <f t="shared" si="23"/>
        <v>118</v>
      </c>
      <c r="G507">
        <f>IF(OR(MOD(A507,10)=0,MOD(A507,10)=3,MOD(A507,10)=6),VLOOKUP(B507,balacne!T:X,2,FALSE),IF(OR(MOD(A507,10)=1,MOD(A507,10)=4,MOD(A507,10)=7),VLOOKUP(B507,balacne!T:X,3,FALSE),IF(OR(MOD(A507,10)=2,MOD(A507,10)=5,MOD(A507,10)=8),VLOOKUP(B507,balacne!T:X,4,FALSE),IF(MOD(A507,10)=9,VLOOKUP(B507,balacne!T:X,5,FALSE),0))))</f>
        <v>5.0000000000000001E-3</v>
      </c>
    </row>
    <row r="508" spans="1:7" x14ac:dyDescent="0.3">
      <c r="A508">
        <v>506</v>
      </c>
      <c r="B508">
        <f t="shared" si="21"/>
        <v>51</v>
      </c>
      <c r="C508">
        <f t="shared" si="22"/>
        <v>6</v>
      </c>
      <c r="D508">
        <v>9065</v>
      </c>
      <c r="E508" s="1">
        <f>IF(MOD(A508,10)=9,VLOOKUP(B508,balacne!K:O,5,FALSE),VLOOKUP(B508,balacne!K:O,2,FALSE))</f>
        <v>4500</v>
      </c>
      <c r="F508" s="1">
        <f t="shared" si="23"/>
        <v>116</v>
      </c>
      <c r="G508">
        <f>IF(OR(MOD(A508,10)=0,MOD(A508,10)=3,MOD(A508,10)=6),VLOOKUP(B508,balacne!T:X,2,FALSE),IF(OR(MOD(A508,10)=1,MOD(A508,10)=4,MOD(A508,10)=7),VLOOKUP(B508,balacne!T:X,3,FALSE),IF(OR(MOD(A508,10)=2,MOD(A508,10)=5,MOD(A508,10)=8),VLOOKUP(B508,balacne!T:X,4,FALSE),IF(MOD(A508,10)=9,VLOOKUP(B508,balacne!T:X,5,FALSE),0))))</f>
        <v>7.5000000000000011E-2</v>
      </c>
    </row>
    <row r="509" spans="1:7" x14ac:dyDescent="0.3">
      <c r="A509">
        <v>507</v>
      </c>
      <c r="B509">
        <f t="shared" si="21"/>
        <v>51</v>
      </c>
      <c r="C509">
        <f t="shared" si="22"/>
        <v>7</v>
      </c>
      <c r="D509">
        <v>9065</v>
      </c>
      <c r="E509" s="1">
        <f>IF(MOD(A509,10)=9,VLOOKUP(B509,balacne!K:O,5,FALSE),VLOOKUP(B509,balacne!K:O,2,FALSE))</f>
        <v>4500</v>
      </c>
      <c r="F509" s="1">
        <f t="shared" si="23"/>
        <v>117</v>
      </c>
      <c r="G509">
        <f>IF(OR(MOD(A509,10)=0,MOD(A509,10)=3,MOD(A509,10)=6),VLOOKUP(B509,balacne!T:X,2,FALSE),IF(OR(MOD(A509,10)=1,MOD(A509,10)=4,MOD(A509,10)=7),VLOOKUP(B509,balacne!T:X,3,FALSE),IF(OR(MOD(A509,10)=2,MOD(A509,10)=5,MOD(A509,10)=8),VLOOKUP(B509,balacne!T:X,4,FALSE),IF(MOD(A509,10)=9,VLOOKUP(B509,balacne!T:X,5,FALSE),0))))</f>
        <v>1.2E-2</v>
      </c>
    </row>
    <row r="510" spans="1:7" x14ac:dyDescent="0.3">
      <c r="A510">
        <v>508</v>
      </c>
      <c r="B510">
        <f t="shared" si="21"/>
        <v>51</v>
      </c>
      <c r="C510">
        <f t="shared" si="22"/>
        <v>8</v>
      </c>
      <c r="D510">
        <v>9065</v>
      </c>
      <c r="E510" s="1">
        <f>IF(MOD(A510,10)=9,VLOOKUP(B510,balacne!K:O,5,FALSE),VLOOKUP(B510,balacne!K:O,2,FALSE))</f>
        <v>4500</v>
      </c>
      <c r="F510" s="1">
        <f t="shared" si="23"/>
        <v>118</v>
      </c>
      <c r="G510">
        <f>IF(OR(MOD(A510,10)=0,MOD(A510,10)=3,MOD(A510,10)=6),VLOOKUP(B510,balacne!T:X,2,FALSE),IF(OR(MOD(A510,10)=1,MOD(A510,10)=4,MOD(A510,10)=7),VLOOKUP(B510,balacne!T:X,3,FALSE),IF(OR(MOD(A510,10)=2,MOD(A510,10)=5,MOD(A510,10)=8),VLOOKUP(B510,balacne!T:X,4,FALSE),IF(MOD(A510,10)=9,VLOOKUP(B510,balacne!T:X,5,FALSE),0))))</f>
        <v>5.0000000000000001E-3</v>
      </c>
    </row>
    <row r="511" spans="1:7" x14ac:dyDescent="0.3">
      <c r="A511">
        <v>509</v>
      </c>
      <c r="B511">
        <f t="shared" si="21"/>
        <v>51</v>
      </c>
      <c r="C511">
        <f t="shared" si="22"/>
        <v>9</v>
      </c>
      <c r="D511">
        <v>9065</v>
      </c>
      <c r="E511" s="1">
        <f>IF(MOD(A511,10)=9,VLOOKUP(B511,balacne!K:O,5,FALSE),VLOOKUP(B511,balacne!K:O,2,FALSE))</f>
        <v>13500</v>
      </c>
      <c r="F511" s="1">
        <f t="shared" si="23"/>
        <v>108</v>
      </c>
      <c r="G511">
        <f>IF(OR(MOD(A511,10)=0,MOD(A511,10)=3,MOD(A511,10)=6),VLOOKUP(B511,balacne!T:X,2,FALSE),IF(OR(MOD(A511,10)=1,MOD(A511,10)=4,MOD(A511,10)=7),VLOOKUP(B511,balacne!T:X,3,FALSE),IF(OR(MOD(A511,10)=2,MOD(A511,10)=5,MOD(A511,10)=8),VLOOKUP(B511,balacne!T:X,4,FALSE),IF(MOD(A511,10)=9,VLOOKUP(B511,balacne!T:X,5,FALSE),0))))</f>
        <v>0.08</v>
      </c>
    </row>
    <row r="512" spans="1:7" x14ac:dyDescent="0.3">
      <c r="A512">
        <v>510</v>
      </c>
      <c r="B512">
        <f t="shared" si="21"/>
        <v>52</v>
      </c>
      <c r="C512">
        <f t="shared" si="22"/>
        <v>0</v>
      </c>
      <c r="D512">
        <v>9065</v>
      </c>
      <c r="E512" s="1">
        <f>IF(MOD(A512,10)=9,VLOOKUP(B512,balacne!K:O,5,FALSE),VLOOKUP(B512,balacne!K:O,2,FALSE))</f>
        <v>4500</v>
      </c>
      <c r="F512" s="1">
        <f t="shared" si="23"/>
        <v>116</v>
      </c>
      <c r="G512">
        <f>IF(OR(MOD(A512,10)=0,MOD(A512,10)=3,MOD(A512,10)=6),VLOOKUP(B512,balacne!T:X,2,FALSE),IF(OR(MOD(A512,10)=1,MOD(A512,10)=4,MOD(A512,10)=7),VLOOKUP(B512,balacne!T:X,3,FALSE),IF(OR(MOD(A512,10)=2,MOD(A512,10)=5,MOD(A512,10)=8),VLOOKUP(B512,balacne!T:X,4,FALSE),IF(MOD(A512,10)=9,VLOOKUP(B512,balacne!T:X,5,FALSE),0))))</f>
        <v>7.5000000000000011E-2</v>
      </c>
    </row>
    <row r="513" spans="1:7" x14ac:dyDescent="0.3">
      <c r="A513">
        <v>511</v>
      </c>
      <c r="B513">
        <f t="shared" si="21"/>
        <v>52</v>
      </c>
      <c r="C513">
        <f t="shared" si="22"/>
        <v>1</v>
      </c>
      <c r="D513">
        <v>9065</v>
      </c>
      <c r="E513" s="1">
        <f>IF(MOD(A513,10)=9,VLOOKUP(B513,balacne!K:O,5,FALSE),VLOOKUP(B513,balacne!K:O,2,FALSE))</f>
        <v>4500</v>
      </c>
      <c r="F513" s="1">
        <f t="shared" si="23"/>
        <v>117</v>
      </c>
      <c r="G513">
        <f>IF(OR(MOD(A513,10)=0,MOD(A513,10)=3,MOD(A513,10)=6),VLOOKUP(B513,balacne!T:X,2,FALSE),IF(OR(MOD(A513,10)=1,MOD(A513,10)=4,MOD(A513,10)=7),VLOOKUP(B513,balacne!T:X,3,FALSE),IF(OR(MOD(A513,10)=2,MOD(A513,10)=5,MOD(A513,10)=8),VLOOKUP(B513,balacne!T:X,4,FALSE),IF(MOD(A513,10)=9,VLOOKUP(B513,balacne!T:X,5,FALSE),0))))</f>
        <v>1.2E-2</v>
      </c>
    </row>
    <row r="514" spans="1:7" x14ac:dyDescent="0.3">
      <c r="A514">
        <v>512</v>
      </c>
      <c r="B514">
        <f t="shared" si="21"/>
        <v>52</v>
      </c>
      <c r="C514">
        <f t="shared" si="22"/>
        <v>2</v>
      </c>
      <c r="D514">
        <v>9065</v>
      </c>
      <c r="E514" s="1">
        <f>IF(MOD(A514,10)=9,VLOOKUP(B514,balacne!K:O,5,FALSE),VLOOKUP(B514,balacne!K:O,2,FALSE))</f>
        <v>4500</v>
      </c>
      <c r="F514" s="1">
        <f t="shared" si="23"/>
        <v>118</v>
      </c>
      <c r="G514">
        <f>IF(OR(MOD(A514,10)=0,MOD(A514,10)=3,MOD(A514,10)=6),VLOOKUP(B514,balacne!T:X,2,FALSE),IF(OR(MOD(A514,10)=1,MOD(A514,10)=4,MOD(A514,10)=7),VLOOKUP(B514,balacne!T:X,3,FALSE),IF(OR(MOD(A514,10)=2,MOD(A514,10)=5,MOD(A514,10)=8),VLOOKUP(B514,balacne!T:X,4,FALSE),IF(MOD(A514,10)=9,VLOOKUP(B514,balacne!T:X,5,FALSE),0))))</f>
        <v>5.0000000000000001E-3</v>
      </c>
    </row>
    <row r="515" spans="1:7" x14ac:dyDescent="0.3">
      <c r="A515">
        <v>513</v>
      </c>
      <c r="B515">
        <f t="shared" si="21"/>
        <v>52</v>
      </c>
      <c r="C515">
        <f t="shared" si="22"/>
        <v>3</v>
      </c>
      <c r="D515">
        <v>9065</v>
      </c>
      <c r="E515" s="1">
        <f>IF(MOD(A515,10)=9,VLOOKUP(B515,balacne!K:O,5,FALSE),VLOOKUP(B515,balacne!K:O,2,FALSE))</f>
        <v>4500</v>
      </c>
      <c r="F515" s="1">
        <f t="shared" si="23"/>
        <v>116</v>
      </c>
      <c r="G515">
        <f>IF(OR(MOD(A515,10)=0,MOD(A515,10)=3,MOD(A515,10)=6),VLOOKUP(B515,balacne!T:X,2,FALSE),IF(OR(MOD(A515,10)=1,MOD(A515,10)=4,MOD(A515,10)=7),VLOOKUP(B515,balacne!T:X,3,FALSE),IF(OR(MOD(A515,10)=2,MOD(A515,10)=5,MOD(A515,10)=8),VLOOKUP(B515,balacne!T:X,4,FALSE),IF(MOD(A515,10)=9,VLOOKUP(B515,balacne!T:X,5,FALSE),0))))</f>
        <v>7.5000000000000011E-2</v>
      </c>
    </row>
    <row r="516" spans="1:7" x14ac:dyDescent="0.3">
      <c r="A516">
        <v>514</v>
      </c>
      <c r="B516">
        <f t="shared" si="21"/>
        <v>52</v>
      </c>
      <c r="C516">
        <f t="shared" si="22"/>
        <v>4</v>
      </c>
      <c r="D516">
        <v>9065</v>
      </c>
      <c r="E516" s="1">
        <f>IF(MOD(A516,10)=9,VLOOKUP(B516,balacne!K:O,5,FALSE),VLOOKUP(B516,balacne!K:O,2,FALSE))</f>
        <v>4500</v>
      </c>
      <c r="F516" s="1">
        <f t="shared" si="23"/>
        <v>117</v>
      </c>
      <c r="G516">
        <f>IF(OR(MOD(A516,10)=0,MOD(A516,10)=3,MOD(A516,10)=6),VLOOKUP(B516,balacne!T:X,2,FALSE),IF(OR(MOD(A516,10)=1,MOD(A516,10)=4,MOD(A516,10)=7),VLOOKUP(B516,balacne!T:X,3,FALSE),IF(OR(MOD(A516,10)=2,MOD(A516,10)=5,MOD(A516,10)=8),VLOOKUP(B516,balacne!T:X,4,FALSE),IF(MOD(A516,10)=9,VLOOKUP(B516,balacne!T:X,5,FALSE),0))))</f>
        <v>1.2E-2</v>
      </c>
    </row>
    <row r="517" spans="1:7" x14ac:dyDescent="0.3">
      <c r="A517">
        <v>515</v>
      </c>
      <c r="B517">
        <f t="shared" si="21"/>
        <v>52</v>
      </c>
      <c r="C517">
        <f t="shared" si="22"/>
        <v>5</v>
      </c>
      <c r="D517">
        <v>9065</v>
      </c>
      <c r="E517" s="1">
        <f>IF(MOD(A517,10)=9,VLOOKUP(B517,balacne!K:O,5,FALSE),VLOOKUP(B517,balacne!K:O,2,FALSE))</f>
        <v>4500</v>
      </c>
      <c r="F517" s="1">
        <f t="shared" si="23"/>
        <v>118</v>
      </c>
      <c r="G517">
        <f>IF(OR(MOD(A517,10)=0,MOD(A517,10)=3,MOD(A517,10)=6),VLOOKUP(B517,balacne!T:X,2,FALSE),IF(OR(MOD(A517,10)=1,MOD(A517,10)=4,MOD(A517,10)=7),VLOOKUP(B517,balacne!T:X,3,FALSE),IF(OR(MOD(A517,10)=2,MOD(A517,10)=5,MOD(A517,10)=8),VLOOKUP(B517,balacne!T:X,4,FALSE),IF(MOD(A517,10)=9,VLOOKUP(B517,balacne!T:X,5,FALSE),0))))</f>
        <v>5.0000000000000001E-3</v>
      </c>
    </row>
    <row r="518" spans="1:7" x14ac:dyDescent="0.3">
      <c r="A518">
        <v>516</v>
      </c>
      <c r="B518">
        <f t="shared" si="21"/>
        <v>52</v>
      </c>
      <c r="C518">
        <f t="shared" si="22"/>
        <v>6</v>
      </c>
      <c r="D518">
        <v>9065</v>
      </c>
      <c r="E518" s="1">
        <f>IF(MOD(A518,10)=9,VLOOKUP(B518,balacne!K:O,5,FALSE),VLOOKUP(B518,balacne!K:O,2,FALSE))</f>
        <v>4500</v>
      </c>
      <c r="F518" s="1">
        <f t="shared" si="23"/>
        <v>116</v>
      </c>
      <c r="G518">
        <f>IF(OR(MOD(A518,10)=0,MOD(A518,10)=3,MOD(A518,10)=6),VLOOKUP(B518,balacne!T:X,2,FALSE),IF(OR(MOD(A518,10)=1,MOD(A518,10)=4,MOD(A518,10)=7),VLOOKUP(B518,balacne!T:X,3,FALSE),IF(OR(MOD(A518,10)=2,MOD(A518,10)=5,MOD(A518,10)=8),VLOOKUP(B518,balacne!T:X,4,FALSE),IF(MOD(A518,10)=9,VLOOKUP(B518,balacne!T:X,5,FALSE),0))))</f>
        <v>7.5000000000000011E-2</v>
      </c>
    </row>
    <row r="519" spans="1:7" x14ac:dyDescent="0.3">
      <c r="A519">
        <v>517</v>
      </c>
      <c r="B519">
        <f t="shared" si="21"/>
        <v>52</v>
      </c>
      <c r="C519">
        <f t="shared" si="22"/>
        <v>7</v>
      </c>
      <c r="D519">
        <v>9065</v>
      </c>
      <c r="E519" s="1">
        <f>IF(MOD(A519,10)=9,VLOOKUP(B519,balacne!K:O,5,FALSE),VLOOKUP(B519,balacne!K:O,2,FALSE))</f>
        <v>4500</v>
      </c>
      <c r="F519" s="1">
        <f t="shared" si="23"/>
        <v>117</v>
      </c>
      <c r="G519">
        <f>IF(OR(MOD(A519,10)=0,MOD(A519,10)=3,MOD(A519,10)=6),VLOOKUP(B519,balacne!T:X,2,FALSE),IF(OR(MOD(A519,10)=1,MOD(A519,10)=4,MOD(A519,10)=7),VLOOKUP(B519,balacne!T:X,3,FALSE),IF(OR(MOD(A519,10)=2,MOD(A519,10)=5,MOD(A519,10)=8),VLOOKUP(B519,balacne!T:X,4,FALSE),IF(MOD(A519,10)=9,VLOOKUP(B519,balacne!T:X,5,FALSE),0))))</f>
        <v>1.2E-2</v>
      </c>
    </row>
    <row r="520" spans="1:7" x14ac:dyDescent="0.3">
      <c r="A520">
        <v>518</v>
      </c>
      <c r="B520">
        <f t="shared" si="21"/>
        <v>52</v>
      </c>
      <c r="C520">
        <f t="shared" si="22"/>
        <v>8</v>
      </c>
      <c r="D520">
        <v>9065</v>
      </c>
      <c r="E520" s="1">
        <f>IF(MOD(A520,10)=9,VLOOKUP(B520,balacne!K:O,5,FALSE),VLOOKUP(B520,balacne!K:O,2,FALSE))</f>
        <v>4500</v>
      </c>
      <c r="F520" s="1">
        <f t="shared" si="23"/>
        <v>118</v>
      </c>
      <c r="G520">
        <f>IF(OR(MOD(A520,10)=0,MOD(A520,10)=3,MOD(A520,10)=6),VLOOKUP(B520,balacne!T:X,2,FALSE),IF(OR(MOD(A520,10)=1,MOD(A520,10)=4,MOD(A520,10)=7),VLOOKUP(B520,balacne!T:X,3,FALSE),IF(OR(MOD(A520,10)=2,MOD(A520,10)=5,MOD(A520,10)=8),VLOOKUP(B520,balacne!T:X,4,FALSE),IF(MOD(A520,10)=9,VLOOKUP(B520,balacne!T:X,5,FALSE),0))))</f>
        <v>5.0000000000000001E-3</v>
      </c>
    </row>
    <row r="521" spans="1:7" x14ac:dyDescent="0.3">
      <c r="A521">
        <v>519</v>
      </c>
      <c r="B521">
        <f t="shared" si="21"/>
        <v>52</v>
      </c>
      <c r="C521">
        <f t="shared" si="22"/>
        <v>9</v>
      </c>
      <c r="D521">
        <v>9065</v>
      </c>
      <c r="E521" s="1">
        <f>IF(MOD(A521,10)=9,VLOOKUP(B521,balacne!K:O,5,FALSE),VLOOKUP(B521,balacne!K:O,2,FALSE))</f>
        <v>13500</v>
      </c>
      <c r="F521" s="1">
        <f t="shared" si="23"/>
        <v>108</v>
      </c>
      <c r="G521">
        <f>IF(OR(MOD(A521,10)=0,MOD(A521,10)=3,MOD(A521,10)=6),VLOOKUP(B521,balacne!T:X,2,FALSE),IF(OR(MOD(A521,10)=1,MOD(A521,10)=4,MOD(A521,10)=7),VLOOKUP(B521,balacne!T:X,3,FALSE),IF(OR(MOD(A521,10)=2,MOD(A521,10)=5,MOD(A521,10)=8),VLOOKUP(B521,balacne!T:X,4,FALSE),IF(MOD(A521,10)=9,VLOOKUP(B521,balacne!T:X,5,FALSE),0))))</f>
        <v>0.08</v>
      </c>
    </row>
    <row r="522" spans="1:7" x14ac:dyDescent="0.3">
      <c r="A522">
        <v>520</v>
      </c>
      <c r="B522">
        <f t="shared" si="21"/>
        <v>53</v>
      </c>
      <c r="C522">
        <f t="shared" si="22"/>
        <v>0</v>
      </c>
      <c r="D522">
        <v>9065</v>
      </c>
      <c r="E522" s="1">
        <f>IF(MOD(A522,10)=9,VLOOKUP(B522,balacne!K:O,5,FALSE),VLOOKUP(B522,balacne!K:O,2,FALSE))</f>
        <v>4500</v>
      </c>
      <c r="F522" s="1">
        <f t="shared" si="23"/>
        <v>116</v>
      </c>
      <c r="G522">
        <f>IF(OR(MOD(A522,10)=0,MOD(A522,10)=3,MOD(A522,10)=6),VLOOKUP(B522,balacne!T:X,2,FALSE),IF(OR(MOD(A522,10)=1,MOD(A522,10)=4,MOD(A522,10)=7),VLOOKUP(B522,balacne!T:X,3,FALSE),IF(OR(MOD(A522,10)=2,MOD(A522,10)=5,MOD(A522,10)=8),VLOOKUP(B522,balacne!T:X,4,FALSE),IF(MOD(A522,10)=9,VLOOKUP(B522,balacne!T:X,5,FALSE),0))))</f>
        <v>7.5000000000000011E-2</v>
      </c>
    </row>
    <row r="523" spans="1:7" x14ac:dyDescent="0.3">
      <c r="A523">
        <v>521</v>
      </c>
      <c r="B523">
        <f t="shared" si="21"/>
        <v>53</v>
      </c>
      <c r="C523">
        <f t="shared" si="22"/>
        <v>1</v>
      </c>
      <c r="D523">
        <v>9065</v>
      </c>
      <c r="E523" s="1">
        <f>IF(MOD(A523,10)=9,VLOOKUP(B523,balacne!K:O,5,FALSE),VLOOKUP(B523,balacne!K:O,2,FALSE))</f>
        <v>4500</v>
      </c>
      <c r="F523" s="1">
        <f t="shared" si="23"/>
        <v>117</v>
      </c>
      <c r="G523">
        <f>IF(OR(MOD(A523,10)=0,MOD(A523,10)=3,MOD(A523,10)=6),VLOOKUP(B523,balacne!T:X,2,FALSE),IF(OR(MOD(A523,10)=1,MOD(A523,10)=4,MOD(A523,10)=7),VLOOKUP(B523,balacne!T:X,3,FALSE),IF(OR(MOD(A523,10)=2,MOD(A523,10)=5,MOD(A523,10)=8),VLOOKUP(B523,balacne!T:X,4,FALSE),IF(MOD(A523,10)=9,VLOOKUP(B523,balacne!T:X,5,FALSE),0))))</f>
        <v>1.2E-2</v>
      </c>
    </row>
    <row r="524" spans="1:7" x14ac:dyDescent="0.3">
      <c r="A524">
        <v>522</v>
      </c>
      <c r="B524">
        <f t="shared" si="21"/>
        <v>53</v>
      </c>
      <c r="C524">
        <f t="shared" si="22"/>
        <v>2</v>
      </c>
      <c r="D524">
        <v>9065</v>
      </c>
      <c r="E524" s="1">
        <f>IF(MOD(A524,10)=9,VLOOKUP(B524,balacne!K:O,5,FALSE),VLOOKUP(B524,balacne!K:O,2,FALSE))</f>
        <v>4500</v>
      </c>
      <c r="F524" s="1">
        <f t="shared" si="23"/>
        <v>118</v>
      </c>
      <c r="G524">
        <f>IF(OR(MOD(A524,10)=0,MOD(A524,10)=3,MOD(A524,10)=6),VLOOKUP(B524,balacne!T:X,2,FALSE),IF(OR(MOD(A524,10)=1,MOD(A524,10)=4,MOD(A524,10)=7),VLOOKUP(B524,balacne!T:X,3,FALSE),IF(OR(MOD(A524,10)=2,MOD(A524,10)=5,MOD(A524,10)=8),VLOOKUP(B524,balacne!T:X,4,FALSE),IF(MOD(A524,10)=9,VLOOKUP(B524,balacne!T:X,5,FALSE),0))))</f>
        <v>5.0000000000000001E-3</v>
      </c>
    </row>
    <row r="525" spans="1:7" x14ac:dyDescent="0.3">
      <c r="A525">
        <v>523</v>
      </c>
      <c r="B525">
        <f t="shared" ref="B525:B588" si="24">B515+1</f>
        <v>53</v>
      </c>
      <c r="C525">
        <f t="shared" ref="C525:C588" si="25">C515</f>
        <v>3</v>
      </c>
      <c r="D525">
        <v>9065</v>
      </c>
      <c r="E525" s="1">
        <f>IF(MOD(A525,10)=9,VLOOKUP(B525,balacne!K:O,5,FALSE),VLOOKUP(B525,balacne!K:O,2,FALSE))</f>
        <v>4500</v>
      </c>
      <c r="F525" s="1">
        <f t="shared" ref="F525:F588" si="26">F515</f>
        <v>116</v>
      </c>
      <c r="G525">
        <f>IF(OR(MOD(A525,10)=0,MOD(A525,10)=3,MOD(A525,10)=6),VLOOKUP(B525,balacne!T:X,2,FALSE),IF(OR(MOD(A525,10)=1,MOD(A525,10)=4,MOD(A525,10)=7),VLOOKUP(B525,balacne!T:X,3,FALSE),IF(OR(MOD(A525,10)=2,MOD(A525,10)=5,MOD(A525,10)=8),VLOOKUP(B525,balacne!T:X,4,FALSE),IF(MOD(A525,10)=9,VLOOKUP(B525,balacne!T:X,5,FALSE),0))))</f>
        <v>7.5000000000000011E-2</v>
      </c>
    </row>
    <row r="526" spans="1:7" x14ac:dyDescent="0.3">
      <c r="A526">
        <v>524</v>
      </c>
      <c r="B526">
        <f t="shared" si="24"/>
        <v>53</v>
      </c>
      <c r="C526">
        <f t="shared" si="25"/>
        <v>4</v>
      </c>
      <c r="D526">
        <v>9065</v>
      </c>
      <c r="E526" s="1">
        <f>IF(MOD(A526,10)=9,VLOOKUP(B526,balacne!K:O,5,FALSE),VLOOKUP(B526,balacne!K:O,2,FALSE))</f>
        <v>4500</v>
      </c>
      <c r="F526" s="1">
        <f t="shared" si="26"/>
        <v>117</v>
      </c>
      <c r="G526">
        <f>IF(OR(MOD(A526,10)=0,MOD(A526,10)=3,MOD(A526,10)=6),VLOOKUP(B526,balacne!T:X,2,FALSE),IF(OR(MOD(A526,10)=1,MOD(A526,10)=4,MOD(A526,10)=7),VLOOKUP(B526,balacne!T:X,3,FALSE),IF(OR(MOD(A526,10)=2,MOD(A526,10)=5,MOD(A526,10)=8),VLOOKUP(B526,balacne!T:X,4,FALSE),IF(MOD(A526,10)=9,VLOOKUP(B526,balacne!T:X,5,FALSE),0))))</f>
        <v>1.2E-2</v>
      </c>
    </row>
    <row r="527" spans="1:7" x14ac:dyDescent="0.3">
      <c r="A527">
        <v>525</v>
      </c>
      <c r="B527">
        <f t="shared" si="24"/>
        <v>53</v>
      </c>
      <c r="C527">
        <f t="shared" si="25"/>
        <v>5</v>
      </c>
      <c r="D527">
        <v>9065</v>
      </c>
      <c r="E527" s="1">
        <f>IF(MOD(A527,10)=9,VLOOKUP(B527,balacne!K:O,5,FALSE),VLOOKUP(B527,balacne!K:O,2,FALSE))</f>
        <v>4500</v>
      </c>
      <c r="F527" s="1">
        <f t="shared" si="26"/>
        <v>118</v>
      </c>
      <c r="G527">
        <f>IF(OR(MOD(A527,10)=0,MOD(A527,10)=3,MOD(A527,10)=6),VLOOKUP(B527,balacne!T:X,2,FALSE),IF(OR(MOD(A527,10)=1,MOD(A527,10)=4,MOD(A527,10)=7),VLOOKUP(B527,balacne!T:X,3,FALSE),IF(OR(MOD(A527,10)=2,MOD(A527,10)=5,MOD(A527,10)=8),VLOOKUP(B527,balacne!T:X,4,FALSE),IF(MOD(A527,10)=9,VLOOKUP(B527,balacne!T:X,5,FALSE),0))))</f>
        <v>5.0000000000000001E-3</v>
      </c>
    </row>
    <row r="528" spans="1:7" x14ac:dyDescent="0.3">
      <c r="A528">
        <v>526</v>
      </c>
      <c r="B528">
        <f t="shared" si="24"/>
        <v>53</v>
      </c>
      <c r="C528">
        <f t="shared" si="25"/>
        <v>6</v>
      </c>
      <c r="D528">
        <v>9065</v>
      </c>
      <c r="E528" s="1">
        <f>IF(MOD(A528,10)=9,VLOOKUP(B528,balacne!K:O,5,FALSE),VLOOKUP(B528,balacne!K:O,2,FALSE))</f>
        <v>4500</v>
      </c>
      <c r="F528" s="1">
        <f t="shared" si="26"/>
        <v>116</v>
      </c>
      <c r="G528">
        <f>IF(OR(MOD(A528,10)=0,MOD(A528,10)=3,MOD(A528,10)=6),VLOOKUP(B528,balacne!T:X,2,FALSE),IF(OR(MOD(A528,10)=1,MOD(A528,10)=4,MOD(A528,10)=7),VLOOKUP(B528,balacne!T:X,3,FALSE),IF(OR(MOD(A528,10)=2,MOD(A528,10)=5,MOD(A528,10)=8),VLOOKUP(B528,balacne!T:X,4,FALSE),IF(MOD(A528,10)=9,VLOOKUP(B528,balacne!T:X,5,FALSE),0))))</f>
        <v>7.5000000000000011E-2</v>
      </c>
    </row>
    <row r="529" spans="1:7" x14ac:dyDescent="0.3">
      <c r="A529">
        <v>527</v>
      </c>
      <c r="B529">
        <f t="shared" si="24"/>
        <v>53</v>
      </c>
      <c r="C529">
        <f t="shared" si="25"/>
        <v>7</v>
      </c>
      <c r="D529">
        <v>9065</v>
      </c>
      <c r="E529" s="1">
        <f>IF(MOD(A529,10)=9,VLOOKUP(B529,balacne!K:O,5,FALSE),VLOOKUP(B529,balacne!K:O,2,FALSE))</f>
        <v>4500</v>
      </c>
      <c r="F529" s="1">
        <f t="shared" si="26"/>
        <v>117</v>
      </c>
      <c r="G529">
        <f>IF(OR(MOD(A529,10)=0,MOD(A529,10)=3,MOD(A529,10)=6),VLOOKUP(B529,balacne!T:X,2,FALSE),IF(OR(MOD(A529,10)=1,MOD(A529,10)=4,MOD(A529,10)=7),VLOOKUP(B529,balacne!T:X,3,FALSE),IF(OR(MOD(A529,10)=2,MOD(A529,10)=5,MOD(A529,10)=8),VLOOKUP(B529,balacne!T:X,4,FALSE),IF(MOD(A529,10)=9,VLOOKUP(B529,balacne!T:X,5,FALSE),0))))</f>
        <v>1.2E-2</v>
      </c>
    </row>
    <row r="530" spans="1:7" x14ac:dyDescent="0.3">
      <c r="A530">
        <v>528</v>
      </c>
      <c r="B530">
        <f t="shared" si="24"/>
        <v>53</v>
      </c>
      <c r="C530">
        <f t="shared" si="25"/>
        <v>8</v>
      </c>
      <c r="D530">
        <v>9065</v>
      </c>
      <c r="E530" s="1">
        <f>IF(MOD(A530,10)=9,VLOOKUP(B530,balacne!K:O,5,FALSE),VLOOKUP(B530,balacne!K:O,2,FALSE))</f>
        <v>4500</v>
      </c>
      <c r="F530" s="1">
        <f t="shared" si="26"/>
        <v>118</v>
      </c>
      <c r="G530">
        <f>IF(OR(MOD(A530,10)=0,MOD(A530,10)=3,MOD(A530,10)=6),VLOOKUP(B530,balacne!T:X,2,FALSE),IF(OR(MOD(A530,10)=1,MOD(A530,10)=4,MOD(A530,10)=7),VLOOKUP(B530,balacne!T:X,3,FALSE),IF(OR(MOD(A530,10)=2,MOD(A530,10)=5,MOD(A530,10)=8),VLOOKUP(B530,balacne!T:X,4,FALSE),IF(MOD(A530,10)=9,VLOOKUP(B530,balacne!T:X,5,FALSE),0))))</f>
        <v>5.0000000000000001E-3</v>
      </c>
    </row>
    <row r="531" spans="1:7" x14ac:dyDescent="0.3">
      <c r="A531">
        <v>529</v>
      </c>
      <c r="B531">
        <f t="shared" si="24"/>
        <v>53</v>
      </c>
      <c r="C531">
        <f t="shared" si="25"/>
        <v>9</v>
      </c>
      <c r="D531">
        <v>9065</v>
      </c>
      <c r="E531" s="1">
        <f>IF(MOD(A531,10)=9,VLOOKUP(B531,balacne!K:O,5,FALSE),VLOOKUP(B531,balacne!K:O,2,FALSE))</f>
        <v>13500</v>
      </c>
      <c r="F531" s="1">
        <f t="shared" si="26"/>
        <v>108</v>
      </c>
      <c r="G531">
        <f>IF(OR(MOD(A531,10)=0,MOD(A531,10)=3,MOD(A531,10)=6),VLOOKUP(B531,balacne!T:X,2,FALSE),IF(OR(MOD(A531,10)=1,MOD(A531,10)=4,MOD(A531,10)=7),VLOOKUP(B531,balacne!T:X,3,FALSE),IF(OR(MOD(A531,10)=2,MOD(A531,10)=5,MOD(A531,10)=8),VLOOKUP(B531,balacne!T:X,4,FALSE),IF(MOD(A531,10)=9,VLOOKUP(B531,balacne!T:X,5,FALSE),0))))</f>
        <v>0.08</v>
      </c>
    </row>
    <row r="532" spans="1:7" x14ac:dyDescent="0.3">
      <c r="A532">
        <v>530</v>
      </c>
      <c r="B532">
        <f t="shared" si="24"/>
        <v>54</v>
      </c>
      <c r="C532">
        <f t="shared" si="25"/>
        <v>0</v>
      </c>
      <c r="D532">
        <v>9065</v>
      </c>
      <c r="E532" s="1">
        <f>IF(MOD(A532,10)=9,VLOOKUP(B532,balacne!K:O,5,FALSE),VLOOKUP(B532,balacne!K:O,2,FALSE))</f>
        <v>4500</v>
      </c>
      <c r="F532" s="1">
        <f t="shared" si="26"/>
        <v>116</v>
      </c>
      <c r="G532">
        <f>IF(OR(MOD(A532,10)=0,MOD(A532,10)=3,MOD(A532,10)=6),VLOOKUP(B532,balacne!T:X,2,FALSE),IF(OR(MOD(A532,10)=1,MOD(A532,10)=4,MOD(A532,10)=7),VLOOKUP(B532,balacne!T:X,3,FALSE),IF(OR(MOD(A532,10)=2,MOD(A532,10)=5,MOD(A532,10)=8),VLOOKUP(B532,balacne!T:X,4,FALSE),IF(MOD(A532,10)=9,VLOOKUP(B532,balacne!T:X,5,FALSE),0))))</f>
        <v>7.5000000000000011E-2</v>
      </c>
    </row>
    <row r="533" spans="1:7" x14ac:dyDescent="0.3">
      <c r="A533">
        <v>531</v>
      </c>
      <c r="B533">
        <f t="shared" si="24"/>
        <v>54</v>
      </c>
      <c r="C533">
        <f t="shared" si="25"/>
        <v>1</v>
      </c>
      <c r="D533">
        <v>9065</v>
      </c>
      <c r="E533" s="1">
        <f>IF(MOD(A533,10)=9,VLOOKUP(B533,balacne!K:O,5,FALSE),VLOOKUP(B533,balacne!K:O,2,FALSE))</f>
        <v>4500</v>
      </c>
      <c r="F533" s="1">
        <f t="shared" si="26"/>
        <v>117</v>
      </c>
      <c r="G533">
        <f>IF(OR(MOD(A533,10)=0,MOD(A533,10)=3,MOD(A533,10)=6),VLOOKUP(B533,balacne!T:X,2,FALSE),IF(OR(MOD(A533,10)=1,MOD(A533,10)=4,MOD(A533,10)=7),VLOOKUP(B533,balacne!T:X,3,FALSE),IF(OR(MOD(A533,10)=2,MOD(A533,10)=5,MOD(A533,10)=8),VLOOKUP(B533,balacne!T:X,4,FALSE),IF(MOD(A533,10)=9,VLOOKUP(B533,balacne!T:X,5,FALSE),0))))</f>
        <v>1.2E-2</v>
      </c>
    </row>
    <row r="534" spans="1:7" x14ac:dyDescent="0.3">
      <c r="A534">
        <v>532</v>
      </c>
      <c r="B534">
        <f t="shared" si="24"/>
        <v>54</v>
      </c>
      <c r="C534">
        <f t="shared" si="25"/>
        <v>2</v>
      </c>
      <c r="D534">
        <v>9065</v>
      </c>
      <c r="E534" s="1">
        <f>IF(MOD(A534,10)=9,VLOOKUP(B534,balacne!K:O,5,FALSE),VLOOKUP(B534,balacne!K:O,2,FALSE))</f>
        <v>4500</v>
      </c>
      <c r="F534" s="1">
        <f t="shared" si="26"/>
        <v>118</v>
      </c>
      <c r="G534">
        <f>IF(OR(MOD(A534,10)=0,MOD(A534,10)=3,MOD(A534,10)=6),VLOOKUP(B534,balacne!T:X,2,FALSE),IF(OR(MOD(A534,10)=1,MOD(A534,10)=4,MOD(A534,10)=7),VLOOKUP(B534,balacne!T:X,3,FALSE),IF(OR(MOD(A534,10)=2,MOD(A534,10)=5,MOD(A534,10)=8),VLOOKUP(B534,balacne!T:X,4,FALSE),IF(MOD(A534,10)=9,VLOOKUP(B534,balacne!T:X,5,FALSE),0))))</f>
        <v>5.0000000000000001E-3</v>
      </c>
    </row>
    <row r="535" spans="1:7" x14ac:dyDescent="0.3">
      <c r="A535">
        <v>533</v>
      </c>
      <c r="B535">
        <f t="shared" si="24"/>
        <v>54</v>
      </c>
      <c r="C535">
        <f t="shared" si="25"/>
        <v>3</v>
      </c>
      <c r="D535">
        <v>9065</v>
      </c>
      <c r="E535" s="1">
        <f>IF(MOD(A535,10)=9,VLOOKUP(B535,balacne!K:O,5,FALSE),VLOOKUP(B535,balacne!K:O,2,FALSE))</f>
        <v>4500</v>
      </c>
      <c r="F535" s="1">
        <f t="shared" si="26"/>
        <v>116</v>
      </c>
      <c r="G535">
        <f>IF(OR(MOD(A535,10)=0,MOD(A535,10)=3,MOD(A535,10)=6),VLOOKUP(B535,balacne!T:X,2,FALSE),IF(OR(MOD(A535,10)=1,MOD(A535,10)=4,MOD(A535,10)=7),VLOOKUP(B535,balacne!T:X,3,FALSE),IF(OR(MOD(A535,10)=2,MOD(A535,10)=5,MOD(A535,10)=8),VLOOKUP(B535,balacne!T:X,4,FALSE),IF(MOD(A535,10)=9,VLOOKUP(B535,balacne!T:X,5,FALSE),0))))</f>
        <v>7.5000000000000011E-2</v>
      </c>
    </row>
    <row r="536" spans="1:7" x14ac:dyDescent="0.3">
      <c r="A536">
        <v>534</v>
      </c>
      <c r="B536">
        <f t="shared" si="24"/>
        <v>54</v>
      </c>
      <c r="C536">
        <f t="shared" si="25"/>
        <v>4</v>
      </c>
      <c r="D536">
        <v>9065</v>
      </c>
      <c r="E536" s="1">
        <f>IF(MOD(A536,10)=9,VLOOKUP(B536,balacne!K:O,5,FALSE),VLOOKUP(B536,balacne!K:O,2,FALSE))</f>
        <v>4500</v>
      </c>
      <c r="F536" s="1">
        <f t="shared" si="26"/>
        <v>117</v>
      </c>
      <c r="G536">
        <f>IF(OR(MOD(A536,10)=0,MOD(A536,10)=3,MOD(A536,10)=6),VLOOKUP(B536,balacne!T:X,2,FALSE),IF(OR(MOD(A536,10)=1,MOD(A536,10)=4,MOD(A536,10)=7),VLOOKUP(B536,balacne!T:X,3,FALSE),IF(OR(MOD(A536,10)=2,MOD(A536,10)=5,MOD(A536,10)=8),VLOOKUP(B536,balacne!T:X,4,FALSE),IF(MOD(A536,10)=9,VLOOKUP(B536,balacne!T:X,5,FALSE),0))))</f>
        <v>1.2E-2</v>
      </c>
    </row>
    <row r="537" spans="1:7" x14ac:dyDescent="0.3">
      <c r="A537">
        <v>535</v>
      </c>
      <c r="B537">
        <f t="shared" si="24"/>
        <v>54</v>
      </c>
      <c r="C537">
        <f t="shared" si="25"/>
        <v>5</v>
      </c>
      <c r="D537">
        <v>9065</v>
      </c>
      <c r="E537" s="1">
        <f>IF(MOD(A537,10)=9,VLOOKUP(B537,balacne!K:O,5,FALSE),VLOOKUP(B537,balacne!K:O,2,FALSE))</f>
        <v>4500</v>
      </c>
      <c r="F537" s="1">
        <f t="shared" si="26"/>
        <v>118</v>
      </c>
      <c r="G537">
        <f>IF(OR(MOD(A537,10)=0,MOD(A537,10)=3,MOD(A537,10)=6),VLOOKUP(B537,balacne!T:X,2,FALSE),IF(OR(MOD(A537,10)=1,MOD(A537,10)=4,MOD(A537,10)=7),VLOOKUP(B537,balacne!T:X,3,FALSE),IF(OR(MOD(A537,10)=2,MOD(A537,10)=5,MOD(A537,10)=8),VLOOKUP(B537,balacne!T:X,4,FALSE),IF(MOD(A537,10)=9,VLOOKUP(B537,balacne!T:X,5,FALSE),0))))</f>
        <v>5.0000000000000001E-3</v>
      </c>
    </row>
    <row r="538" spans="1:7" x14ac:dyDescent="0.3">
      <c r="A538">
        <v>536</v>
      </c>
      <c r="B538">
        <f t="shared" si="24"/>
        <v>54</v>
      </c>
      <c r="C538">
        <f t="shared" si="25"/>
        <v>6</v>
      </c>
      <c r="D538">
        <v>9065</v>
      </c>
      <c r="E538" s="1">
        <f>IF(MOD(A538,10)=9,VLOOKUP(B538,balacne!K:O,5,FALSE),VLOOKUP(B538,balacne!K:O,2,FALSE))</f>
        <v>4500</v>
      </c>
      <c r="F538" s="1">
        <f t="shared" si="26"/>
        <v>116</v>
      </c>
      <c r="G538">
        <f>IF(OR(MOD(A538,10)=0,MOD(A538,10)=3,MOD(A538,10)=6),VLOOKUP(B538,balacne!T:X,2,FALSE),IF(OR(MOD(A538,10)=1,MOD(A538,10)=4,MOD(A538,10)=7),VLOOKUP(B538,balacne!T:X,3,FALSE),IF(OR(MOD(A538,10)=2,MOD(A538,10)=5,MOD(A538,10)=8),VLOOKUP(B538,balacne!T:X,4,FALSE),IF(MOD(A538,10)=9,VLOOKUP(B538,balacne!T:X,5,FALSE),0))))</f>
        <v>7.5000000000000011E-2</v>
      </c>
    </row>
    <row r="539" spans="1:7" x14ac:dyDescent="0.3">
      <c r="A539">
        <v>537</v>
      </c>
      <c r="B539">
        <f t="shared" si="24"/>
        <v>54</v>
      </c>
      <c r="C539">
        <f t="shared" si="25"/>
        <v>7</v>
      </c>
      <c r="D539">
        <v>9065</v>
      </c>
      <c r="E539" s="1">
        <f>IF(MOD(A539,10)=9,VLOOKUP(B539,balacne!K:O,5,FALSE),VLOOKUP(B539,balacne!K:O,2,FALSE))</f>
        <v>4500</v>
      </c>
      <c r="F539" s="1">
        <f t="shared" si="26"/>
        <v>117</v>
      </c>
      <c r="G539">
        <f>IF(OR(MOD(A539,10)=0,MOD(A539,10)=3,MOD(A539,10)=6),VLOOKUP(B539,balacne!T:X,2,FALSE),IF(OR(MOD(A539,10)=1,MOD(A539,10)=4,MOD(A539,10)=7),VLOOKUP(B539,balacne!T:X,3,FALSE),IF(OR(MOD(A539,10)=2,MOD(A539,10)=5,MOD(A539,10)=8),VLOOKUP(B539,balacne!T:X,4,FALSE),IF(MOD(A539,10)=9,VLOOKUP(B539,balacne!T:X,5,FALSE),0))))</f>
        <v>1.2E-2</v>
      </c>
    </row>
    <row r="540" spans="1:7" x14ac:dyDescent="0.3">
      <c r="A540">
        <v>538</v>
      </c>
      <c r="B540">
        <f t="shared" si="24"/>
        <v>54</v>
      </c>
      <c r="C540">
        <f t="shared" si="25"/>
        <v>8</v>
      </c>
      <c r="D540">
        <v>9065</v>
      </c>
      <c r="E540" s="1">
        <f>IF(MOD(A540,10)=9,VLOOKUP(B540,balacne!K:O,5,FALSE),VLOOKUP(B540,balacne!K:O,2,FALSE))</f>
        <v>4500</v>
      </c>
      <c r="F540" s="1">
        <f t="shared" si="26"/>
        <v>118</v>
      </c>
      <c r="G540">
        <f>IF(OR(MOD(A540,10)=0,MOD(A540,10)=3,MOD(A540,10)=6),VLOOKUP(B540,balacne!T:X,2,FALSE),IF(OR(MOD(A540,10)=1,MOD(A540,10)=4,MOD(A540,10)=7),VLOOKUP(B540,balacne!T:X,3,FALSE),IF(OR(MOD(A540,10)=2,MOD(A540,10)=5,MOD(A540,10)=8),VLOOKUP(B540,balacne!T:X,4,FALSE),IF(MOD(A540,10)=9,VLOOKUP(B540,balacne!T:X,5,FALSE),0))))</f>
        <v>5.0000000000000001E-3</v>
      </c>
    </row>
    <row r="541" spans="1:7" x14ac:dyDescent="0.3">
      <c r="A541">
        <v>539</v>
      </c>
      <c r="B541">
        <f t="shared" si="24"/>
        <v>54</v>
      </c>
      <c r="C541">
        <f t="shared" si="25"/>
        <v>9</v>
      </c>
      <c r="D541">
        <v>9065</v>
      </c>
      <c r="E541" s="1">
        <f>IF(MOD(A541,10)=9,VLOOKUP(B541,balacne!K:O,5,FALSE),VLOOKUP(B541,balacne!K:O,2,FALSE))</f>
        <v>13500</v>
      </c>
      <c r="F541" s="1">
        <f t="shared" si="26"/>
        <v>108</v>
      </c>
      <c r="G541">
        <f>IF(OR(MOD(A541,10)=0,MOD(A541,10)=3,MOD(A541,10)=6),VLOOKUP(B541,balacne!T:X,2,FALSE),IF(OR(MOD(A541,10)=1,MOD(A541,10)=4,MOD(A541,10)=7),VLOOKUP(B541,balacne!T:X,3,FALSE),IF(OR(MOD(A541,10)=2,MOD(A541,10)=5,MOD(A541,10)=8),VLOOKUP(B541,balacne!T:X,4,FALSE),IF(MOD(A541,10)=9,VLOOKUP(B541,balacne!T:X,5,FALSE),0))))</f>
        <v>0.08</v>
      </c>
    </row>
    <row r="542" spans="1:7" x14ac:dyDescent="0.3">
      <c r="A542">
        <v>540</v>
      </c>
      <c r="B542">
        <f t="shared" si="24"/>
        <v>55</v>
      </c>
      <c r="C542">
        <f t="shared" si="25"/>
        <v>0</v>
      </c>
      <c r="D542">
        <v>9065</v>
      </c>
      <c r="E542" s="1">
        <f>IF(MOD(A542,10)=9,VLOOKUP(B542,balacne!K:O,5,FALSE),VLOOKUP(B542,balacne!K:O,2,FALSE))</f>
        <v>4500</v>
      </c>
      <c r="F542" s="1">
        <f t="shared" si="26"/>
        <v>116</v>
      </c>
      <c r="G542">
        <f>IF(OR(MOD(A542,10)=0,MOD(A542,10)=3,MOD(A542,10)=6),VLOOKUP(B542,balacne!T:X,2,FALSE),IF(OR(MOD(A542,10)=1,MOD(A542,10)=4,MOD(A542,10)=7),VLOOKUP(B542,balacne!T:X,3,FALSE),IF(OR(MOD(A542,10)=2,MOD(A542,10)=5,MOD(A542,10)=8),VLOOKUP(B542,balacne!T:X,4,FALSE),IF(MOD(A542,10)=9,VLOOKUP(B542,balacne!T:X,5,FALSE),0))))</f>
        <v>7.5000000000000011E-2</v>
      </c>
    </row>
    <row r="543" spans="1:7" x14ac:dyDescent="0.3">
      <c r="A543">
        <v>541</v>
      </c>
      <c r="B543">
        <f t="shared" si="24"/>
        <v>55</v>
      </c>
      <c r="C543">
        <f t="shared" si="25"/>
        <v>1</v>
      </c>
      <c r="D543">
        <v>9065</v>
      </c>
      <c r="E543" s="1">
        <f>IF(MOD(A543,10)=9,VLOOKUP(B543,balacne!K:O,5,FALSE),VLOOKUP(B543,balacne!K:O,2,FALSE))</f>
        <v>4500</v>
      </c>
      <c r="F543" s="1">
        <f t="shared" si="26"/>
        <v>117</v>
      </c>
      <c r="G543">
        <f>IF(OR(MOD(A543,10)=0,MOD(A543,10)=3,MOD(A543,10)=6),VLOOKUP(B543,balacne!T:X,2,FALSE),IF(OR(MOD(A543,10)=1,MOD(A543,10)=4,MOD(A543,10)=7),VLOOKUP(B543,balacne!T:X,3,FALSE),IF(OR(MOD(A543,10)=2,MOD(A543,10)=5,MOD(A543,10)=8),VLOOKUP(B543,balacne!T:X,4,FALSE),IF(MOD(A543,10)=9,VLOOKUP(B543,balacne!T:X,5,FALSE),0))))</f>
        <v>1.2E-2</v>
      </c>
    </row>
    <row r="544" spans="1:7" x14ac:dyDescent="0.3">
      <c r="A544">
        <v>542</v>
      </c>
      <c r="B544">
        <f t="shared" si="24"/>
        <v>55</v>
      </c>
      <c r="C544">
        <f t="shared" si="25"/>
        <v>2</v>
      </c>
      <c r="D544">
        <v>9065</v>
      </c>
      <c r="E544" s="1">
        <f>IF(MOD(A544,10)=9,VLOOKUP(B544,balacne!K:O,5,FALSE),VLOOKUP(B544,balacne!K:O,2,FALSE))</f>
        <v>4500</v>
      </c>
      <c r="F544" s="1">
        <f t="shared" si="26"/>
        <v>118</v>
      </c>
      <c r="G544">
        <f>IF(OR(MOD(A544,10)=0,MOD(A544,10)=3,MOD(A544,10)=6),VLOOKUP(B544,balacne!T:X,2,FALSE),IF(OR(MOD(A544,10)=1,MOD(A544,10)=4,MOD(A544,10)=7),VLOOKUP(B544,balacne!T:X,3,FALSE),IF(OR(MOD(A544,10)=2,MOD(A544,10)=5,MOD(A544,10)=8),VLOOKUP(B544,balacne!T:X,4,FALSE),IF(MOD(A544,10)=9,VLOOKUP(B544,balacne!T:X,5,FALSE),0))))</f>
        <v>5.0000000000000001E-3</v>
      </c>
    </row>
    <row r="545" spans="1:7" x14ac:dyDescent="0.3">
      <c r="A545">
        <v>543</v>
      </c>
      <c r="B545">
        <f t="shared" si="24"/>
        <v>55</v>
      </c>
      <c r="C545">
        <f t="shared" si="25"/>
        <v>3</v>
      </c>
      <c r="D545">
        <v>9065</v>
      </c>
      <c r="E545" s="1">
        <f>IF(MOD(A545,10)=9,VLOOKUP(B545,balacne!K:O,5,FALSE),VLOOKUP(B545,balacne!K:O,2,FALSE))</f>
        <v>4500</v>
      </c>
      <c r="F545" s="1">
        <f t="shared" si="26"/>
        <v>116</v>
      </c>
      <c r="G545">
        <f>IF(OR(MOD(A545,10)=0,MOD(A545,10)=3,MOD(A545,10)=6),VLOOKUP(B545,balacne!T:X,2,FALSE),IF(OR(MOD(A545,10)=1,MOD(A545,10)=4,MOD(A545,10)=7),VLOOKUP(B545,balacne!T:X,3,FALSE),IF(OR(MOD(A545,10)=2,MOD(A545,10)=5,MOD(A545,10)=8),VLOOKUP(B545,balacne!T:X,4,FALSE),IF(MOD(A545,10)=9,VLOOKUP(B545,balacne!T:X,5,FALSE),0))))</f>
        <v>7.5000000000000011E-2</v>
      </c>
    </row>
    <row r="546" spans="1:7" x14ac:dyDescent="0.3">
      <c r="A546">
        <v>544</v>
      </c>
      <c r="B546">
        <f t="shared" si="24"/>
        <v>55</v>
      </c>
      <c r="C546">
        <f t="shared" si="25"/>
        <v>4</v>
      </c>
      <c r="D546">
        <v>9065</v>
      </c>
      <c r="E546" s="1">
        <f>IF(MOD(A546,10)=9,VLOOKUP(B546,balacne!K:O,5,FALSE),VLOOKUP(B546,balacne!K:O,2,FALSE))</f>
        <v>4500</v>
      </c>
      <c r="F546" s="1">
        <f t="shared" si="26"/>
        <v>117</v>
      </c>
      <c r="G546">
        <f>IF(OR(MOD(A546,10)=0,MOD(A546,10)=3,MOD(A546,10)=6),VLOOKUP(B546,balacne!T:X,2,FALSE),IF(OR(MOD(A546,10)=1,MOD(A546,10)=4,MOD(A546,10)=7),VLOOKUP(B546,balacne!T:X,3,FALSE),IF(OR(MOD(A546,10)=2,MOD(A546,10)=5,MOD(A546,10)=8),VLOOKUP(B546,balacne!T:X,4,FALSE),IF(MOD(A546,10)=9,VLOOKUP(B546,balacne!T:X,5,FALSE),0))))</f>
        <v>1.2E-2</v>
      </c>
    </row>
    <row r="547" spans="1:7" x14ac:dyDescent="0.3">
      <c r="A547">
        <v>545</v>
      </c>
      <c r="B547">
        <f t="shared" si="24"/>
        <v>55</v>
      </c>
      <c r="C547">
        <f t="shared" si="25"/>
        <v>5</v>
      </c>
      <c r="D547">
        <v>9065</v>
      </c>
      <c r="E547" s="1">
        <f>IF(MOD(A547,10)=9,VLOOKUP(B547,balacne!K:O,5,FALSE),VLOOKUP(B547,balacne!K:O,2,FALSE))</f>
        <v>4500</v>
      </c>
      <c r="F547" s="1">
        <f t="shared" si="26"/>
        <v>118</v>
      </c>
      <c r="G547">
        <f>IF(OR(MOD(A547,10)=0,MOD(A547,10)=3,MOD(A547,10)=6),VLOOKUP(B547,balacne!T:X,2,FALSE),IF(OR(MOD(A547,10)=1,MOD(A547,10)=4,MOD(A547,10)=7),VLOOKUP(B547,balacne!T:X,3,FALSE),IF(OR(MOD(A547,10)=2,MOD(A547,10)=5,MOD(A547,10)=8),VLOOKUP(B547,balacne!T:X,4,FALSE),IF(MOD(A547,10)=9,VLOOKUP(B547,balacne!T:X,5,FALSE),0))))</f>
        <v>5.0000000000000001E-3</v>
      </c>
    </row>
    <row r="548" spans="1:7" x14ac:dyDescent="0.3">
      <c r="A548">
        <v>546</v>
      </c>
      <c r="B548">
        <f t="shared" si="24"/>
        <v>55</v>
      </c>
      <c r="C548">
        <f t="shared" si="25"/>
        <v>6</v>
      </c>
      <c r="D548">
        <v>9065</v>
      </c>
      <c r="E548" s="1">
        <f>IF(MOD(A548,10)=9,VLOOKUP(B548,balacne!K:O,5,FALSE),VLOOKUP(B548,balacne!K:O,2,FALSE))</f>
        <v>4500</v>
      </c>
      <c r="F548" s="1">
        <f t="shared" si="26"/>
        <v>116</v>
      </c>
      <c r="G548">
        <f>IF(OR(MOD(A548,10)=0,MOD(A548,10)=3,MOD(A548,10)=6),VLOOKUP(B548,balacne!T:X,2,FALSE),IF(OR(MOD(A548,10)=1,MOD(A548,10)=4,MOD(A548,10)=7),VLOOKUP(B548,balacne!T:X,3,FALSE),IF(OR(MOD(A548,10)=2,MOD(A548,10)=5,MOD(A548,10)=8),VLOOKUP(B548,balacne!T:X,4,FALSE),IF(MOD(A548,10)=9,VLOOKUP(B548,balacne!T:X,5,FALSE),0))))</f>
        <v>7.5000000000000011E-2</v>
      </c>
    </row>
    <row r="549" spans="1:7" x14ac:dyDescent="0.3">
      <c r="A549">
        <v>547</v>
      </c>
      <c r="B549">
        <f t="shared" si="24"/>
        <v>55</v>
      </c>
      <c r="C549">
        <f t="shared" si="25"/>
        <v>7</v>
      </c>
      <c r="D549">
        <v>9065</v>
      </c>
      <c r="E549" s="1">
        <f>IF(MOD(A549,10)=9,VLOOKUP(B549,balacne!K:O,5,FALSE),VLOOKUP(B549,balacne!K:O,2,FALSE))</f>
        <v>4500</v>
      </c>
      <c r="F549" s="1">
        <f t="shared" si="26"/>
        <v>117</v>
      </c>
      <c r="G549">
        <f>IF(OR(MOD(A549,10)=0,MOD(A549,10)=3,MOD(A549,10)=6),VLOOKUP(B549,balacne!T:X,2,FALSE),IF(OR(MOD(A549,10)=1,MOD(A549,10)=4,MOD(A549,10)=7),VLOOKUP(B549,balacne!T:X,3,FALSE),IF(OR(MOD(A549,10)=2,MOD(A549,10)=5,MOD(A549,10)=8),VLOOKUP(B549,balacne!T:X,4,FALSE),IF(MOD(A549,10)=9,VLOOKUP(B549,balacne!T:X,5,FALSE),0))))</f>
        <v>1.2E-2</v>
      </c>
    </row>
    <row r="550" spans="1:7" x14ac:dyDescent="0.3">
      <c r="A550">
        <v>548</v>
      </c>
      <c r="B550">
        <f t="shared" si="24"/>
        <v>55</v>
      </c>
      <c r="C550">
        <f t="shared" si="25"/>
        <v>8</v>
      </c>
      <c r="D550">
        <v>9065</v>
      </c>
      <c r="E550" s="1">
        <f>IF(MOD(A550,10)=9,VLOOKUP(B550,balacne!K:O,5,FALSE),VLOOKUP(B550,balacne!K:O,2,FALSE))</f>
        <v>4500</v>
      </c>
      <c r="F550" s="1">
        <f t="shared" si="26"/>
        <v>118</v>
      </c>
      <c r="G550">
        <f>IF(OR(MOD(A550,10)=0,MOD(A550,10)=3,MOD(A550,10)=6),VLOOKUP(B550,balacne!T:X,2,FALSE),IF(OR(MOD(A550,10)=1,MOD(A550,10)=4,MOD(A550,10)=7),VLOOKUP(B550,balacne!T:X,3,FALSE),IF(OR(MOD(A550,10)=2,MOD(A550,10)=5,MOD(A550,10)=8),VLOOKUP(B550,balacne!T:X,4,FALSE),IF(MOD(A550,10)=9,VLOOKUP(B550,balacne!T:X,5,FALSE),0))))</f>
        <v>5.0000000000000001E-3</v>
      </c>
    </row>
    <row r="551" spans="1:7" x14ac:dyDescent="0.3">
      <c r="A551">
        <v>549</v>
      </c>
      <c r="B551">
        <f t="shared" si="24"/>
        <v>55</v>
      </c>
      <c r="C551">
        <f t="shared" si="25"/>
        <v>9</v>
      </c>
      <c r="D551">
        <v>9065</v>
      </c>
      <c r="E551" s="1">
        <f>IF(MOD(A551,10)=9,VLOOKUP(B551,balacne!K:O,5,FALSE),VLOOKUP(B551,balacne!K:O,2,FALSE))</f>
        <v>13500</v>
      </c>
      <c r="F551" s="1">
        <f t="shared" si="26"/>
        <v>108</v>
      </c>
      <c r="G551">
        <f>IF(OR(MOD(A551,10)=0,MOD(A551,10)=3,MOD(A551,10)=6),VLOOKUP(B551,balacne!T:X,2,FALSE),IF(OR(MOD(A551,10)=1,MOD(A551,10)=4,MOD(A551,10)=7),VLOOKUP(B551,balacne!T:X,3,FALSE),IF(OR(MOD(A551,10)=2,MOD(A551,10)=5,MOD(A551,10)=8),VLOOKUP(B551,balacne!T:X,4,FALSE),IF(MOD(A551,10)=9,VLOOKUP(B551,balacne!T:X,5,FALSE),0))))</f>
        <v>0.09</v>
      </c>
    </row>
    <row r="552" spans="1:7" x14ac:dyDescent="0.3">
      <c r="A552">
        <v>550</v>
      </c>
      <c r="B552">
        <f t="shared" si="24"/>
        <v>56</v>
      </c>
      <c r="C552">
        <f t="shared" si="25"/>
        <v>0</v>
      </c>
      <c r="D552">
        <v>9065</v>
      </c>
      <c r="E552" s="1">
        <f>IF(MOD(A552,10)=9,VLOOKUP(B552,balacne!K:O,5,FALSE),VLOOKUP(B552,balacne!K:O,2,FALSE))</f>
        <v>5000</v>
      </c>
      <c r="F552" s="1">
        <f t="shared" si="26"/>
        <v>116</v>
      </c>
      <c r="G552">
        <f>IF(OR(MOD(A552,10)=0,MOD(A552,10)=3,MOD(A552,10)=6),VLOOKUP(B552,balacne!T:X,2,FALSE),IF(OR(MOD(A552,10)=1,MOD(A552,10)=4,MOD(A552,10)=7),VLOOKUP(B552,balacne!T:X,3,FALSE),IF(OR(MOD(A552,10)=2,MOD(A552,10)=5,MOD(A552,10)=8),VLOOKUP(B552,balacne!T:X,4,FALSE),IF(MOD(A552,10)=9,VLOOKUP(B552,balacne!T:X,5,FALSE),0))))</f>
        <v>7.5000000000000011E-2</v>
      </c>
    </row>
    <row r="553" spans="1:7" x14ac:dyDescent="0.3">
      <c r="A553">
        <v>551</v>
      </c>
      <c r="B553">
        <f t="shared" si="24"/>
        <v>56</v>
      </c>
      <c r="C553">
        <f t="shared" si="25"/>
        <v>1</v>
      </c>
      <c r="D553">
        <v>9065</v>
      </c>
      <c r="E553" s="1">
        <f>IF(MOD(A553,10)=9,VLOOKUP(B553,balacne!K:O,5,FALSE),VLOOKUP(B553,balacne!K:O,2,FALSE))</f>
        <v>5000</v>
      </c>
      <c r="F553" s="1">
        <f t="shared" si="26"/>
        <v>117</v>
      </c>
      <c r="G553">
        <f>IF(OR(MOD(A553,10)=0,MOD(A553,10)=3,MOD(A553,10)=6),VLOOKUP(B553,balacne!T:X,2,FALSE),IF(OR(MOD(A553,10)=1,MOD(A553,10)=4,MOD(A553,10)=7),VLOOKUP(B553,balacne!T:X,3,FALSE),IF(OR(MOD(A553,10)=2,MOD(A553,10)=5,MOD(A553,10)=8),VLOOKUP(B553,balacne!T:X,4,FALSE),IF(MOD(A553,10)=9,VLOOKUP(B553,balacne!T:X,5,FALSE),0))))</f>
        <v>1.2E-2</v>
      </c>
    </row>
    <row r="554" spans="1:7" x14ac:dyDescent="0.3">
      <c r="A554">
        <v>552</v>
      </c>
      <c r="B554">
        <f t="shared" si="24"/>
        <v>56</v>
      </c>
      <c r="C554">
        <f t="shared" si="25"/>
        <v>2</v>
      </c>
      <c r="D554">
        <v>9065</v>
      </c>
      <c r="E554" s="1">
        <f>IF(MOD(A554,10)=9,VLOOKUP(B554,balacne!K:O,5,FALSE),VLOOKUP(B554,balacne!K:O,2,FALSE))</f>
        <v>5000</v>
      </c>
      <c r="F554" s="1">
        <f t="shared" si="26"/>
        <v>118</v>
      </c>
      <c r="G554">
        <f>IF(OR(MOD(A554,10)=0,MOD(A554,10)=3,MOD(A554,10)=6),VLOOKUP(B554,balacne!T:X,2,FALSE),IF(OR(MOD(A554,10)=1,MOD(A554,10)=4,MOD(A554,10)=7),VLOOKUP(B554,balacne!T:X,3,FALSE),IF(OR(MOD(A554,10)=2,MOD(A554,10)=5,MOD(A554,10)=8),VLOOKUP(B554,balacne!T:X,4,FALSE),IF(MOD(A554,10)=9,VLOOKUP(B554,balacne!T:X,5,FALSE),0))))</f>
        <v>5.0000000000000001E-3</v>
      </c>
    </row>
    <row r="555" spans="1:7" x14ac:dyDescent="0.3">
      <c r="A555">
        <v>553</v>
      </c>
      <c r="B555">
        <f t="shared" si="24"/>
        <v>56</v>
      </c>
      <c r="C555">
        <f t="shared" si="25"/>
        <v>3</v>
      </c>
      <c r="D555">
        <v>9065</v>
      </c>
      <c r="E555" s="1">
        <f>IF(MOD(A555,10)=9,VLOOKUP(B555,balacne!K:O,5,FALSE),VLOOKUP(B555,balacne!K:O,2,FALSE))</f>
        <v>5000</v>
      </c>
      <c r="F555" s="1">
        <f t="shared" si="26"/>
        <v>116</v>
      </c>
      <c r="G555">
        <f>IF(OR(MOD(A555,10)=0,MOD(A555,10)=3,MOD(A555,10)=6),VLOOKUP(B555,balacne!T:X,2,FALSE),IF(OR(MOD(A555,10)=1,MOD(A555,10)=4,MOD(A555,10)=7),VLOOKUP(B555,balacne!T:X,3,FALSE),IF(OR(MOD(A555,10)=2,MOD(A555,10)=5,MOD(A555,10)=8),VLOOKUP(B555,balacne!T:X,4,FALSE),IF(MOD(A555,10)=9,VLOOKUP(B555,balacne!T:X,5,FALSE),0))))</f>
        <v>7.5000000000000011E-2</v>
      </c>
    </row>
    <row r="556" spans="1:7" x14ac:dyDescent="0.3">
      <c r="A556">
        <v>554</v>
      </c>
      <c r="B556">
        <f t="shared" si="24"/>
        <v>56</v>
      </c>
      <c r="C556">
        <f t="shared" si="25"/>
        <v>4</v>
      </c>
      <c r="D556">
        <v>9065</v>
      </c>
      <c r="E556" s="1">
        <f>IF(MOD(A556,10)=9,VLOOKUP(B556,balacne!K:O,5,FALSE),VLOOKUP(B556,balacne!K:O,2,FALSE))</f>
        <v>5000</v>
      </c>
      <c r="F556" s="1">
        <f t="shared" si="26"/>
        <v>117</v>
      </c>
      <c r="G556">
        <f>IF(OR(MOD(A556,10)=0,MOD(A556,10)=3,MOD(A556,10)=6),VLOOKUP(B556,balacne!T:X,2,FALSE),IF(OR(MOD(A556,10)=1,MOD(A556,10)=4,MOD(A556,10)=7),VLOOKUP(B556,balacne!T:X,3,FALSE),IF(OR(MOD(A556,10)=2,MOD(A556,10)=5,MOD(A556,10)=8),VLOOKUP(B556,balacne!T:X,4,FALSE),IF(MOD(A556,10)=9,VLOOKUP(B556,balacne!T:X,5,FALSE),0))))</f>
        <v>1.2E-2</v>
      </c>
    </row>
    <row r="557" spans="1:7" x14ac:dyDescent="0.3">
      <c r="A557">
        <v>555</v>
      </c>
      <c r="B557">
        <f t="shared" si="24"/>
        <v>56</v>
      </c>
      <c r="C557">
        <f t="shared" si="25"/>
        <v>5</v>
      </c>
      <c r="D557">
        <v>9065</v>
      </c>
      <c r="E557" s="1">
        <f>IF(MOD(A557,10)=9,VLOOKUP(B557,balacne!K:O,5,FALSE),VLOOKUP(B557,balacne!K:O,2,FALSE))</f>
        <v>5000</v>
      </c>
      <c r="F557" s="1">
        <f t="shared" si="26"/>
        <v>118</v>
      </c>
      <c r="G557">
        <f>IF(OR(MOD(A557,10)=0,MOD(A557,10)=3,MOD(A557,10)=6),VLOOKUP(B557,balacne!T:X,2,FALSE),IF(OR(MOD(A557,10)=1,MOD(A557,10)=4,MOD(A557,10)=7),VLOOKUP(B557,balacne!T:X,3,FALSE),IF(OR(MOD(A557,10)=2,MOD(A557,10)=5,MOD(A557,10)=8),VLOOKUP(B557,balacne!T:X,4,FALSE),IF(MOD(A557,10)=9,VLOOKUP(B557,balacne!T:X,5,FALSE),0))))</f>
        <v>5.0000000000000001E-3</v>
      </c>
    </row>
    <row r="558" spans="1:7" x14ac:dyDescent="0.3">
      <c r="A558">
        <v>556</v>
      </c>
      <c r="B558">
        <f t="shared" si="24"/>
        <v>56</v>
      </c>
      <c r="C558">
        <f t="shared" si="25"/>
        <v>6</v>
      </c>
      <c r="D558">
        <v>9065</v>
      </c>
      <c r="E558" s="1">
        <f>IF(MOD(A558,10)=9,VLOOKUP(B558,balacne!K:O,5,FALSE),VLOOKUP(B558,balacne!K:O,2,FALSE))</f>
        <v>5000</v>
      </c>
      <c r="F558" s="1">
        <f t="shared" si="26"/>
        <v>116</v>
      </c>
      <c r="G558">
        <f>IF(OR(MOD(A558,10)=0,MOD(A558,10)=3,MOD(A558,10)=6),VLOOKUP(B558,balacne!T:X,2,FALSE),IF(OR(MOD(A558,10)=1,MOD(A558,10)=4,MOD(A558,10)=7),VLOOKUP(B558,balacne!T:X,3,FALSE),IF(OR(MOD(A558,10)=2,MOD(A558,10)=5,MOD(A558,10)=8),VLOOKUP(B558,balacne!T:X,4,FALSE),IF(MOD(A558,10)=9,VLOOKUP(B558,balacne!T:X,5,FALSE),0))))</f>
        <v>7.5000000000000011E-2</v>
      </c>
    </row>
    <row r="559" spans="1:7" x14ac:dyDescent="0.3">
      <c r="A559">
        <v>557</v>
      </c>
      <c r="B559">
        <f t="shared" si="24"/>
        <v>56</v>
      </c>
      <c r="C559">
        <f t="shared" si="25"/>
        <v>7</v>
      </c>
      <c r="D559">
        <v>9065</v>
      </c>
      <c r="E559" s="1">
        <f>IF(MOD(A559,10)=9,VLOOKUP(B559,balacne!K:O,5,FALSE),VLOOKUP(B559,balacne!K:O,2,FALSE))</f>
        <v>5000</v>
      </c>
      <c r="F559" s="1">
        <f t="shared" si="26"/>
        <v>117</v>
      </c>
      <c r="G559">
        <f>IF(OR(MOD(A559,10)=0,MOD(A559,10)=3,MOD(A559,10)=6),VLOOKUP(B559,balacne!T:X,2,FALSE),IF(OR(MOD(A559,10)=1,MOD(A559,10)=4,MOD(A559,10)=7),VLOOKUP(B559,balacne!T:X,3,FALSE),IF(OR(MOD(A559,10)=2,MOD(A559,10)=5,MOD(A559,10)=8),VLOOKUP(B559,balacne!T:X,4,FALSE),IF(MOD(A559,10)=9,VLOOKUP(B559,balacne!T:X,5,FALSE),0))))</f>
        <v>1.2E-2</v>
      </c>
    </row>
    <row r="560" spans="1:7" x14ac:dyDescent="0.3">
      <c r="A560">
        <v>558</v>
      </c>
      <c r="B560">
        <f t="shared" si="24"/>
        <v>56</v>
      </c>
      <c r="C560">
        <f t="shared" si="25"/>
        <v>8</v>
      </c>
      <c r="D560">
        <v>9065</v>
      </c>
      <c r="E560" s="1">
        <f>IF(MOD(A560,10)=9,VLOOKUP(B560,balacne!K:O,5,FALSE),VLOOKUP(B560,balacne!K:O,2,FALSE))</f>
        <v>5000</v>
      </c>
      <c r="F560" s="1">
        <f t="shared" si="26"/>
        <v>118</v>
      </c>
      <c r="G560">
        <f>IF(OR(MOD(A560,10)=0,MOD(A560,10)=3,MOD(A560,10)=6),VLOOKUP(B560,balacne!T:X,2,FALSE),IF(OR(MOD(A560,10)=1,MOD(A560,10)=4,MOD(A560,10)=7),VLOOKUP(B560,balacne!T:X,3,FALSE),IF(OR(MOD(A560,10)=2,MOD(A560,10)=5,MOD(A560,10)=8),VLOOKUP(B560,balacne!T:X,4,FALSE),IF(MOD(A560,10)=9,VLOOKUP(B560,balacne!T:X,5,FALSE),0))))</f>
        <v>5.0000000000000001E-3</v>
      </c>
    </row>
    <row r="561" spans="1:7" x14ac:dyDescent="0.3">
      <c r="A561">
        <v>559</v>
      </c>
      <c r="B561">
        <f t="shared" si="24"/>
        <v>56</v>
      </c>
      <c r="C561">
        <f t="shared" si="25"/>
        <v>9</v>
      </c>
      <c r="D561">
        <v>9065</v>
      </c>
      <c r="E561" s="1">
        <f>IF(MOD(A561,10)=9,VLOOKUP(B561,balacne!K:O,5,FALSE),VLOOKUP(B561,balacne!K:O,2,FALSE))</f>
        <v>15000</v>
      </c>
      <c r="F561" s="1">
        <f t="shared" si="26"/>
        <v>108</v>
      </c>
      <c r="G561">
        <f>IF(OR(MOD(A561,10)=0,MOD(A561,10)=3,MOD(A561,10)=6),VLOOKUP(B561,balacne!T:X,2,FALSE),IF(OR(MOD(A561,10)=1,MOD(A561,10)=4,MOD(A561,10)=7),VLOOKUP(B561,balacne!T:X,3,FALSE),IF(OR(MOD(A561,10)=2,MOD(A561,10)=5,MOD(A561,10)=8),VLOOKUP(B561,balacne!T:X,4,FALSE),IF(MOD(A561,10)=9,VLOOKUP(B561,balacne!T:X,5,FALSE),0))))</f>
        <v>0.09</v>
      </c>
    </row>
    <row r="562" spans="1:7" x14ac:dyDescent="0.3">
      <c r="A562">
        <v>560</v>
      </c>
      <c r="B562">
        <f t="shared" si="24"/>
        <v>57</v>
      </c>
      <c r="C562">
        <f t="shared" si="25"/>
        <v>0</v>
      </c>
      <c r="D562">
        <v>9065</v>
      </c>
      <c r="E562" s="1">
        <f>IF(MOD(A562,10)=9,VLOOKUP(B562,balacne!K:O,5,FALSE),VLOOKUP(B562,balacne!K:O,2,FALSE))</f>
        <v>5000</v>
      </c>
      <c r="F562" s="1">
        <f t="shared" si="26"/>
        <v>116</v>
      </c>
      <c r="G562">
        <f>IF(OR(MOD(A562,10)=0,MOD(A562,10)=3,MOD(A562,10)=6),VLOOKUP(B562,balacne!T:X,2,FALSE),IF(OR(MOD(A562,10)=1,MOD(A562,10)=4,MOD(A562,10)=7),VLOOKUP(B562,balacne!T:X,3,FALSE),IF(OR(MOD(A562,10)=2,MOD(A562,10)=5,MOD(A562,10)=8),VLOOKUP(B562,balacne!T:X,4,FALSE),IF(MOD(A562,10)=9,VLOOKUP(B562,balacne!T:X,5,FALSE),0))))</f>
        <v>7.5000000000000011E-2</v>
      </c>
    </row>
    <row r="563" spans="1:7" x14ac:dyDescent="0.3">
      <c r="A563">
        <v>561</v>
      </c>
      <c r="B563">
        <f t="shared" si="24"/>
        <v>57</v>
      </c>
      <c r="C563">
        <f t="shared" si="25"/>
        <v>1</v>
      </c>
      <c r="D563">
        <v>9065</v>
      </c>
      <c r="E563" s="1">
        <f>IF(MOD(A563,10)=9,VLOOKUP(B563,balacne!K:O,5,FALSE),VLOOKUP(B563,balacne!K:O,2,FALSE))</f>
        <v>5000</v>
      </c>
      <c r="F563" s="1">
        <f t="shared" si="26"/>
        <v>117</v>
      </c>
      <c r="G563">
        <f>IF(OR(MOD(A563,10)=0,MOD(A563,10)=3,MOD(A563,10)=6),VLOOKUP(B563,balacne!T:X,2,FALSE),IF(OR(MOD(A563,10)=1,MOD(A563,10)=4,MOD(A563,10)=7),VLOOKUP(B563,balacne!T:X,3,FALSE),IF(OR(MOD(A563,10)=2,MOD(A563,10)=5,MOD(A563,10)=8),VLOOKUP(B563,balacne!T:X,4,FALSE),IF(MOD(A563,10)=9,VLOOKUP(B563,balacne!T:X,5,FALSE),0))))</f>
        <v>1.2E-2</v>
      </c>
    </row>
    <row r="564" spans="1:7" x14ac:dyDescent="0.3">
      <c r="A564">
        <v>562</v>
      </c>
      <c r="B564">
        <f t="shared" si="24"/>
        <v>57</v>
      </c>
      <c r="C564">
        <f t="shared" si="25"/>
        <v>2</v>
      </c>
      <c r="D564">
        <v>9065</v>
      </c>
      <c r="E564" s="1">
        <f>IF(MOD(A564,10)=9,VLOOKUP(B564,balacne!K:O,5,FALSE),VLOOKUP(B564,balacne!K:O,2,FALSE))</f>
        <v>5000</v>
      </c>
      <c r="F564" s="1">
        <f t="shared" si="26"/>
        <v>118</v>
      </c>
      <c r="G564">
        <f>IF(OR(MOD(A564,10)=0,MOD(A564,10)=3,MOD(A564,10)=6),VLOOKUP(B564,balacne!T:X,2,FALSE),IF(OR(MOD(A564,10)=1,MOD(A564,10)=4,MOD(A564,10)=7),VLOOKUP(B564,balacne!T:X,3,FALSE),IF(OR(MOD(A564,10)=2,MOD(A564,10)=5,MOD(A564,10)=8),VLOOKUP(B564,balacne!T:X,4,FALSE),IF(MOD(A564,10)=9,VLOOKUP(B564,balacne!T:X,5,FALSE),0))))</f>
        <v>5.0000000000000001E-3</v>
      </c>
    </row>
    <row r="565" spans="1:7" x14ac:dyDescent="0.3">
      <c r="A565">
        <v>563</v>
      </c>
      <c r="B565">
        <f t="shared" si="24"/>
        <v>57</v>
      </c>
      <c r="C565">
        <f t="shared" si="25"/>
        <v>3</v>
      </c>
      <c r="D565">
        <v>9065</v>
      </c>
      <c r="E565" s="1">
        <f>IF(MOD(A565,10)=9,VLOOKUP(B565,balacne!K:O,5,FALSE),VLOOKUP(B565,balacne!K:O,2,FALSE))</f>
        <v>5000</v>
      </c>
      <c r="F565" s="1">
        <f t="shared" si="26"/>
        <v>116</v>
      </c>
      <c r="G565">
        <f>IF(OR(MOD(A565,10)=0,MOD(A565,10)=3,MOD(A565,10)=6),VLOOKUP(B565,balacne!T:X,2,FALSE),IF(OR(MOD(A565,10)=1,MOD(A565,10)=4,MOD(A565,10)=7),VLOOKUP(B565,balacne!T:X,3,FALSE),IF(OR(MOD(A565,10)=2,MOD(A565,10)=5,MOD(A565,10)=8),VLOOKUP(B565,balacne!T:X,4,FALSE),IF(MOD(A565,10)=9,VLOOKUP(B565,balacne!T:X,5,FALSE),0))))</f>
        <v>7.5000000000000011E-2</v>
      </c>
    </row>
    <row r="566" spans="1:7" x14ac:dyDescent="0.3">
      <c r="A566">
        <v>564</v>
      </c>
      <c r="B566">
        <f t="shared" si="24"/>
        <v>57</v>
      </c>
      <c r="C566">
        <f t="shared" si="25"/>
        <v>4</v>
      </c>
      <c r="D566">
        <v>9065</v>
      </c>
      <c r="E566" s="1">
        <f>IF(MOD(A566,10)=9,VLOOKUP(B566,balacne!K:O,5,FALSE),VLOOKUP(B566,balacne!K:O,2,FALSE))</f>
        <v>5000</v>
      </c>
      <c r="F566" s="1">
        <f t="shared" si="26"/>
        <v>117</v>
      </c>
      <c r="G566">
        <f>IF(OR(MOD(A566,10)=0,MOD(A566,10)=3,MOD(A566,10)=6),VLOOKUP(B566,balacne!T:X,2,FALSE),IF(OR(MOD(A566,10)=1,MOD(A566,10)=4,MOD(A566,10)=7),VLOOKUP(B566,balacne!T:X,3,FALSE),IF(OR(MOD(A566,10)=2,MOD(A566,10)=5,MOD(A566,10)=8),VLOOKUP(B566,balacne!T:X,4,FALSE),IF(MOD(A566,10)=9,VLOOKUP(B566,balacne!T:X,5,FALSE),0))))</f>
        <v>1.2E-2</v>
      </c>
    </row>
    <row r="567" spans="1:7" x14ac:dyDescent="0.3">
      <c r="A567">
        <v>565</v>
      </c>
      <c r="B567">
        <f t="shared" si="24"/>
        <v>57</v>
      </c>
      <c r="C567">
        <f t="shared" si="25"/>
        <v>5</v>
      </c>
      <c r="D567">
        <v>9065</v>
      </c>
      <c r="E567" s="1">
        <f>IF(MOD(A567,10)=9,VLOOKUP(B567,balacne!K:O,5,FALSE),VLOOKUP(B567,balacne!K:O,2,FALSE))</f>
        <v>5000</v>
      </c>
      <c r="F567" s="1">
        <f t="shared" si="26"/>
        <v>118</v>
      </c>
      <c r="G567">
        <f>IF(OR(MOD(A567,10)=0,MOD(A567,10)=3,MOD(A567,10)=6),VLOOKUP(B567,balacne!T:X,2,FALSE),IF(OR(MOD(A567,10)=1,MOD(A567,10)=4,MOD(A567,10)=7),VLOOKUP(B567,balacne!T:X,3,FALSE),IF(OR(MOD(A567,10)=2,MOD(A567,10)=5,MOD(A567,10)=8),VLOOKUP(B567,balacne!T:X,4,FALSE),IF(MOD(A567,10)=9,VLOOKUP(B567,balacne!T:X,5,FALSE),0))))</f>
        <v>5.0000000000000001E-3</v>
      </c>
    </row>
    <row r="568" spans="1:7" x14ac:dyDescent="0.3">
      <c r="A568">
        <v>566</v>
      </c>
      <c r="B568">
        <f t="shared" si="24"/>
        <v>57</v>
      </c>
      <c r="C568">
        <f t="shared" si="25"/>
        <v>6</v>
      </c>
      <c r="D568">
        <v>9065</v>
      </c>
      <c r="E568" s="1">
        <f>IF(MOD(A568,10)=9,VLOOKUP(B568,balacne!K:O,5,FALSE),VLOOKUP(B568,balacne!K:O,2,FALSE))</f>
        <v>5000</v>
      </c>
      <c r="F568" s="1">
        <f t="shared" si="26"/>
        <v>116</v>
      </c>
      <c r="G568">
        <f>IF(OR(MOD(A568,10)=0,MOD(A568,10)=3,MOD(A568,10)=6),VLOOKUP(B568,balacne!T:X,2,FALSE),IF(OR(MOD(A568,10)=1,MOD(A568,10)=4,MOD(A568,10)=7),VLOOKUP(B568,balacne!T:X,3,FALSE),IF(OR(MOD(A568,10)=2,MOD(A568,10)=5,MOD(A568,10)=8),VLOOKUP(B568,balacne!T:X,4,FALSE),IF(MOD(A568,10)=9,VLOOKUP(B568,balacne!T:X,5,FALSE),0))))</f>
        <v>7.5000000000000011E-2</v>
      </c>
    </row>
    <row r="569" spans="1:7" x14ac:dyDescent="0.3">
      <c r="A569">
        <v>567</v>
      </c>
      <c r="B569">
        <f t="shared" si="24"/>
        <v>57</v>
      </c>
      <c r="C569">
        <f t="shared" si="25"/>
        <v>7</v>
      </c>
      <c r="D569">
        <v>9065</v>
      </c>
      <c r="E569" s="1">
        <f>IF(MOD(A569,10)=9,VLOOKUP(B569,balacne!K:O,5,FALSE),VLOOKUP(B569,balacne!K:O,2,FALSE))</f>
        <v>5000</v>
      </c>
      <c r="F569" s="1">
        <f t="shared" si="26"/>
        <v>117</v>
      </c>
      <c r="G569">
        <f>IF(OR(MOD(A569,10)=0,MOD(A569,10)=3,MOD(A569,10)=6),VLOOKUP(B569,balacne!T:X,2,FALSE),IF(OR(MOD(A569,10)=1,MOD(A569,10)=4,MOD(A569,10)=7),VLOOKUP(B569,balacne!T:X,3,FALSE),IF(OR(MOD(A569,10)=2,MOD(A569,10)=5,MOD(A569,10)=8),VLOOKUP(B569,balacne!T:X,4,FALSE),IF(MOD(A569,10)=9,VLOOKUP(B569,balacne!T:X,5,FALSE),0))))</f>
        <v>1.2E-2</v>
      </c>
    </row>
    <row r="570" spans="1:7" x14ac:dyDescent="0.3">
      <c r="A570">
        <v>568</v>
      </c>
      <c r="B570">
        <f t="shared" si="24"/>
        <v>57</v>
      </c>
      <c r="C570">
        <f t="shared" si="25"/>
        <v>8</v>
      </c>
      <c r="D570">
        <v>9065</v>
      </c>
      <c r="E570" s="1">
        <f>IF(MOD(A570,10)=9,VLOOKUP(B570,balacne!K:O,5,FALSE),VLOOKUP(B570,balacne!K:O,2,FALSE))</f>
        <v>5000</v>
      </c>
      <c r="F570" s="1">
        <f t="shared" si="26"/>
        <v>118</v>
      </c>
      <c r="G570">
        <f>IF(OR(MOD(A570,10)=0,MOD(A570,10)=3,MOD(A570,10)=6),VLOOKUP(B570,balacne!T:X,2,FALSE),IF(OR(MOD(A570,10)=1,MOD(A570,10)=4,MOD(A570,10)=7),VLOOKUP(B570,balacne!T:X,3,FALSE),IF(OR(MOD(A570,10)=2,MOD(A570,10)=5,MOD(A570,10)=8),VLOOKUP(B570,balacne!T:X,4,FALSE),IF(MOD(A570,10)=9,VLOOKUP(B570,balacne!T:X,5,FALSE),0))))</f>
        <v>5.0000000000000001E-3</v>
      </c>
    </row>
    <row r="571" spans="1:7" x14ac:dyDescent="0.3">
      <c r="A571">
        <v>569</v>
      </c>
      <c r="B571">
        <f t="shared" si="24"/>
        <v>57</v>
      </c>
      <c r="C571">
        <f t="shared" si="25"/>
        <v>9</v>
      </c>
      <c r="D571">
        <v>9065</v>
      </c>
      <c r="E571" s="1">
        <f>IF(MOD(A571,10)=9,VLOOKUP(B571,balacne!K:O,5,FALSE),VLOOKUP(B571,balacne!K:O,2,FALSE))</f>
        <v>15000</v>
      </c>
      <c r="F571" s="1">
        <f t="shared" si="26"/>
        <v>108</v>
      </c>
      <c r="G571">
        <f>IF(OR(MOD(A571,10)=0,MOD(A571,10)=3,MOD(A571,10)=6),VLOOKUP(B571,balacne!T:X,2,FALSE),IF(OR(MOD(A571,10)=1,MOD(A571,10)=4,MOD(A571,10)=7),VLOOKUP(B571,balacne!T:X,3,FALSE),IF(OR(MOD(A571,10)=2,MOD(A571,10)=5,MOD(A571,10)=8),VLOOKUP(B571,balacne!T:X,4,FALSE),IF(MOD(A571,10)=9,VLOOKUP(B571,balacne!T:X,5,FALSE),0))))</f>
        <v>0.09</v>
      </c>
    </row>
    <row r="572" spans="1:7" x14ac:dyDescent="0.3">
      <c r="A572">
        <v>570</v>
      </c>
      <c r="B572">
        <f t="shared" si="24"/>
        <v>58</v>
      </c>
      <c r="C572">
        <f t="shared" si="25"/>
        <v>0</v>
      </c>
      <c r="D572">
        <v>9065</v>
      </c>
      <c r="E572" s="1">
        <f>IF(MOD(A572,10)=9,VLOOKUP(B572,balacne!K:O,5,FALSE),VLOOKUP(B572,balacne!K:O,2,FALSE))</f>
        <v>5000</v>
      </c>
      <c r="F572" s="1">
        <f t="shared" si="26"/>
        <v>116</v>
      </c>
      <c r="G572">
        <f>IF(OR(MOD(A572,10)=0,MOD(A572,10)=3,MOD(A572,10)=6),VLOOKUP(B572,balacne!T:X,2,FALSE),IF(OR(MOD(A572,10)=1,MOD(A572,10)=4,MOD(A572,10)=7),VLOOKUP(B572,balacne!T:X,3,FALSE),IF(OR(MOD(A572,10)=2,MOD(A572,10)=5,MOD(A572,10)=8),VLOOKUP(B572,balacne!T:X,4,FALSE),IF(MOD(A572,10)=9,VLOOKUP(B572,balacne!T:X,5,FALSE),0))))</f>
        <v>7.5000000000000011E-2</v>
      </c>
    </row>
    <row r="573" spans="1:7" x14ac:dyDescent="0.3">
      <c r="A573">
        <v>571</v>
      </c>
      <c r="B573">
        <f t="shared" si="24"/>
        <v>58</v>
      </c>
      <c r="C573">
        <f t="shared" si="25"/>
        <v>1</v>
      </c>
      <c r="D573">
        <v>9065</v>
      </c>
      <c r="E573" s="1">
        <f>IF(MOD(A573,10)=9,VLOOKUP(B573,balacne!K:O,5,FALSE),VLOOKUP(B573,balacne!K:O,2,FALSE))</f>
        <v>5000</v>
      </c>
      <c r="F573" s="1">
        <f t="shared" si="26"/>
        <v>117</v>
      </c>
      <c r="G573">
        <f>IF(OR(MOD(A573,10)=0,MOD(A573,10)=3,MOD(A573,10)=6),VLOOKUP(B573,balacne!T:X,2,FALSE),IF(OR(MOD(A573,10)=1,MOD(A573,10)=4,MOD(A573,10)=7),VLOOKUP(B573,balacne!T:X,3,FALSE),IF(OR(MOD(A573,10)=2,MOD(A573,10)=5,MOD(A573,10)=8),VLOOKUP(B573,balacne!T:X,4,FALSE),IF(MOD(A573,10)=9,VLOOKUP(B573,balacne!T:X,5,FALSE),0))))</f>
        <v>1.3000000000000001E-2</v>
      </c>
    </row>
    <row r="574" spans="1:7" x14ac:dyDescent="0.3">
      <c r="A574">
        <v>572</v>
      </c>
      <c r="B574">
        <f t="shared" si="24"/>
        <v>58</v>
      </c>
      <c r="C574">
        <f t="shared" si="25"/>
        <v>2</v>
      </c>
      <c r="D574">
        <v>9065</v>
      </c>
      <c r="E574" s="1">
        <f>IF(MOD(A574,10)=9,VLOOKUP(B574,balacne!K:O,5,FALSE),VLOOKUP(B574,balacne!K:O,2,FALSE))</f>
        <v>5000</v>
      </c>
      <c r="F574" s="1">
        <f t="shared" si="26"/>
        <v>118</v>
      </c>
      <c r="G574">
        <f>IF(OR(MOD(A574,10)=0,MOD(A574,10)=3,MOD(A574,10)=6),VLOOKUP(B574,balacne!T:X,2,FALSE),IF(OR(MOD(A574,10)=1,MOD(A574,10)=4,MOD(A574,10)=7),VLOOKUP(B574,balacne!T:X,3,FALSE),IF(OR(MOD(A574,10)=2,MOD(A574,10)=5,MOD(A574,10)=8),VLOOKUP(B574,balacne!T:X,4,FALSE),IF(MOD(A574,10)=9,VLOOKUP(B574,balacne!T:X,5,FALSE),0))))</f>
        <v>5.0000000000000001E-3</v>
      </c>
    </row>
    <row r="575" spans="1:7" x14ac:dyDescent="0.3">
      <c r="A575">
        <v>573</v>
      </c>
      <c r="B575">
        <f t="shared" si="24"/>
        <v>58</v>
      </c>
      <c r="C575">
        <f t="shared" si="25"/>
        <v>3</v>
      </c>
      <c r="D575">
        <v>9065</v>
      </c>
      <c r="E575" s="1">
        <f>IF(MOD(A575,10)=9,VLOOKUP(B575,balacne!K:O,5,FALSE),VLOOKUP(B575,balacne!K:O,2,FALSE))</f>
        <v>5000</v>
      </c>
      <c r="F575" s="1">
        <f t="shared" si="26"/>
        <v>116</v>
      </c>
      <c r="G575">
        <f>IF(OR(MOD(A575,10)=0,MOD(A575,10)=3,MOD(A575,10)=6),VLOOKUP(B575,balacne!T:X,2,FALSE),IF(OR(MOD(A575,10)=1,MOD(A575,10)=4,MOD(A575,10)=7),VLOOKUP(B575,balacne!T:X,3,FALSE),IF(OR(MOD(A575,10)=2,MOD(A575,10)=5,MOD(A575,10)=8),VLOOKUP(B575,balacne!T:X,4,FALSE),IF(MOD(A575,10)=9,VLOOKUP(B575,balacne!T:X,5,FALSE),0))))</f>
        <v>7.5000000000000011E-2</v>
      </c>
    </row>
    <row r="576" spans="1:7" x14ac:dyDescent="0.3">
      <c r="A576">
        <v>574</v>
      </c>
      <c r="B576">
        <f t="shared" si="24"/>
        <v>58</v>
      </c>
      <c r="C576">
        <f t="shared" si="25"/>
        <v>4</v>
      </c>
      <c r="D576">
        <v>9065</v>
      </c>
      <c r="E576" s="1">
        <f>IF(MOD(A576,10)=9,VLOOKUP(B576,balacne!K:O,5,FALSE),VLOOKUP(B576,balacne!K:O,2,FALSE))</f>
        <v>5000</v>
      </c>
      <c r="F576" s="1">
        <f t="shared" si="26"/>
        <v>117</v>
      </c>
      <c r="G576">
        <f>IF(OR(MOD(A576,10)=0,MOD(A576,10)=3,MOD(A576,10)=6),VLOOKUP(B576,balacne!T:X,2,FALSE),IF(OR(MOD(A576,10)=1,MOD(A576,10)=4,MOD(A576,10)=7),VLOOKUP(B576,balacne!T:X,3,FALSE),IF(OR(MOD(A576,10)=2,MOD(A576,10)=5,MOD(A576,10)=8),VLOOKUP(B576,balacne!T:X,4,FALSE),IF(MOD(A576,10)=9,VLOOKUP(B576,balacne!T:X,5,FALSE),0))))</f>
        <v>1.3000000000000001E-2</v>
      </c>
    </row>
    <row r="577" spans="1:7" x14ac:dyDescent="0.3">
      <c r="A577">
        <v>575</v>
      </c>
      <c r="B577">
        <f t="shared" si="24"/>
        <v>58</v>
      </c>
      <c r="C577">
        <f t="shared" si="25"/>
        <v>5</v>
      </c>
      <c r="D577">
        <v>9065</v>
      </c>
      <c r="E577" s="1">
        <f>IF(MOD(A577,10)=9,VLOOKUP(B577,balacne!K:O,5,FALSE),VLOOKUP(B577,balacne!K:O,2,FALSE))</f>
        <v>5000</v>
      </c>
      <c r="F577" s="1">
        <f t="shared" si="26"/>
        <v>118</v>
      </c>
      <c r="G577">
        <f>IF(OR(MOD(A577,10)=0,MOD(A577,10)=3,MOD(A577,10)=6),VLOOKUP(B577,balacne!T:X,2,FALSE),IF(OR(MOD(A577,10)=1,MOD(A577,10)=4,MOD(A577,10)=7),VLOOKUP(B577,balacne!T:X,3,FALSE),IF(OR(MOD(A577,10)=2,MOD(A577,10)=5,MOD(A577,10)=8),VLOOKUP(B577,balacne!T:X,4,FALSE),IF(MOD(A577,10)=9,VLOOKUP(B577,balacne!T:X,5,FALSE),0))))</f>
        <v>5.0000000000000001E-3</v>
      </c>
    </row>
    <row r="578" spans="1:7" x14ac:dyDescent="0.3">
      <c r="A578">
        <v>576</v>
      </c>
      <c r="B578">
        <f t="shared" si="24"/>
        <v>58</v>
      </c>
      <c r="C578">
        <f t="shared" si="25"/>
        <v>6</v>
      </c>
      <c r="D578">
        <v>9065</v>
      </c>
      <c r="E578" s="1">
        <f>IF(MOD(A578,10)=9,VLOOKUP(B578,balacne!K:O,5,FALSE),VLOOKUP(B578,balacne!K:O,2,FALSE))</f>
        <v>5000</v>
      </c>
      <c r="F578" s="1">
        <f t="shared" si="26"/>
        <v>116</v>
      </c>
      <c r="G578">
        <f>IF(OR(MOD(A578,10)=0,MOD(A578,10)=3,MOD(A578,10)=6),VLOOKUP(B578,balacne!T:X,2,FALSE),IF(OR(MOD(A578,10)=1,MOD(A578,10)=4,MOD(A578,10)=7),VLOOKUP(B578,balacne!T:X,3,FALSE),IF(OR(MOD(A578,10)=2,MOD(A578,10)=5,MOD(A578,10)=8),VLOOKUP(B578,balacne!T:X,4,FALSE),IF(MOD(A578,10)=9,VLOOKUP(B578,balacne!T:X,5,FALSE),0))))</f>
        <v>7.5000000000000011E-2</v>
      </c>
    </row>
    <row r="579" spans="1:7" x14ac:dyDescent="0.3">
      <c r="A579">
        <v>577</v>
      </c>
      <c r="B579">
        <f t="shared" si="24"/>
        <v>58</v>
      </c>
      <c r="C579">
        <f t="shared" si="25"/>
        <v>7</v>
      </c>
      <c r="D579">
        <v>9065</v>
      </c>
      <c r="E579" s="1">
        <f>IF(MOD(A579,10)=9,VLOOKUP(B579,balacne!K:O,5,FALSE),VLOOKUP(B579,balacne!K:O,2,FALSE))</f>
        <v>5000</v>
      </c>
      <c r="F579" s="1">
        <f t="shared" si="26"/>
        <v>117</v>
      </c>
      <c r="G579">
        <f>IF(OR(MOD(A579,10)=0,MOD(A579,10)=3,MOD(A579,10)=6),VLOOKUP(B579,balacne!T:X,2,FALSE),IF(OR(MOD(A579,10)=1,MOD(A579,10)=4,MOD(A579,10)=7),VLOOKUP(B579,balacne!T:X,3,FALSE),IF(OR(MOD(A579,10)=2,MOD(A579,10)=5,MOD(A579,10)=8),VLOOKUP(B579,balacne!T:X,4,FALSE),IF(MOD(A579,10)=9,VLOOKUP(B579,balacne!T:X,5,FALSE),0))))</f>
        <v>1.3000000000000001E-2</v>
      </c>
    </row>
    <row r="580" spans="1:7" x14ac:dyDescent="0.3">
      <c r="A580">
        <v>578</v>
      </c>
      <c r="B580">
        <f t="shared" si="24"/>
        <v>58</v>
      </c>
      <c r="C580">
        <f t="shared" si="25"/>
        <v>8</v>
      </c>
      <c r="D580">
        <v>9065</v>
      </c>
      <c r="E580" s="1">
        <f>IF(MOD(A580,10)=9,VLOOKUP(B580,balacne!K:O,5,FALSE),VLOOKUP(B580,balacne!K:O,2,FALSE))</f>
        <v>5000</v>
      </c>
      <c r="F580" s="1">
        <f t="shared" si="26"/>
        <v>118</v>
      </c>
      <c r="G580">
        <f>IF(OR(MOD(A580,10)=0,MOD(A580,10)=3,MOD(A580,10)=6),VLOOKUP(B580,balacne!T:X,2,FALSE),IF(OR(MOD(A580,10)=1,MOD(A580,10)=4,MOD(A580,10)=7),VLOOKUP(B580,balacne!T:X,3,FALSE),IF(OR(MOD(A580,10)=2,MOD(A580,10)=5,MOD(A580,10)=8),VLOOKUP(B580,balacne!T:X,4,FALSE),IF(MOD(A580,10)=9,VLOOKUP(B580,balacne!T:X,5,FALSE),0))))</f>
        <v>5.0000000000000001E-3</v>
      </c>
    </row>
    <row r="581" spans="1:7" x14ac:dyDescent="0.3">
      <c r="A581">
        <v>579</v>
      </c>
      <c r="B581">
        <f t="shared" si="24"/>
        <v>58</v>
      </c>
      <c r="C581">
        <f t="shared" si="25"/>
        <v>9</v>
      </c>
      <c r="D581">
        <v>9065</v>
      </c>
      <c r="E581" s="1">
        <f>IF(MOD(A581,10)=9,VLOOKUP(B581,balacne!K:O,5,FALSE),VLOOKUP(B581,balacne!K:O,2,FALSE))</f>
        <v>15000</v>
      </c>
      <c r="F581" s="1">
        <f t="shared" si="26"/>
        <v>108</v>
      </c>
      <c r="G581">
        <f>IF(OR(MOD(A581,10)=0,MOD(A581,10)=3,MOD(A581,10)=6),VLOOKUP(B581,balacne!T:X,2,FALSE),IF(OR(MOD(A581,10)=1,MOD(A581,10)=4,MOD(A581,10)=7),VLOOKUP(B581,balacne!T:X,3,FALSE),IF(OR(MOD(A581,10)=2,MOD(A581,10)=5,MOD(A581,10)=8),VLOOKUP(B581,balacne!T:X,4,FALSE),IF(MOD(A581,10)=9,VLOOKUP(B581,balacne!T:X,5,FALSE),0))))</f>
        <v>0.09</v>
      </c>
    </row>
    <row r="582" spans="1:7" x14ac:dyDescent="0.3">
      <c r="A582">
        <v>580</v>
      </c>
      <c r="B582">
        <f t="shared" si="24"/>
        <v>59</v>
      </c>
      <c r="C582">
        <f t="shared" si="25"/>
        <v>0</v>
      </c>
      <c r="D582">
        <v>9065</v>
      </c>
      <c r="E582" s="1">
        <f>IF(MOD(A582,10)=9,VLOOKUP(B582,balacne!K:O,5,FALSE),VLOOKUP(B582,balacne!K:O,2,FALSE))</f>
        <v>5000</v>
      </c>
      <c r="F582" s="1">
        <f t="shared" si="26"/>
        <v>116</v>
      </c>
      <c r="G582">
        <f>IF(OR(MOD(A582,10)=0,MOD(A582,10)=3,MOD(A582,10)=6),VLOOKUP(B582,balacne!T:X,2,FALSE),IF(OR(MOD(A582,10)=1,MOD(A582,10)=4,MOD(A582,10)=7),VLOOKUP(B582,balacne!T:X,3,FALSE),IF(OR(MOD(A582,10)=2,MOD(A582,10)=5,MOD(A582,10)=8),VLOOKUP(B582,balacne!T:X,4,FALSE),IF(MOD(A582,10)=9,VLOOKUP(B582,balacne!T:X,5,FALSE),0))))</f>
        <v>7.5000000000000011E-2</v>
      </c>
    </row>
    <row r="583" spans="1:7" x14ac:dyDescent="0.3">
      <c r="A583">
        <v>581</v>
      </c>
      <c r="B583">
        <f t="shared" si="24"/>
        <v>59</v>
      </c>
      <c r="C583">
        <f t="shared" si="25"/>
        <v>1</v>
      </c>
      <c r="D583">
        <v>9065</v>
      </c>
      <c r="E583" s="1">
        <f>IF(MOD(A583,10)=9,VLOOKUP(B583,balacne!K:O,5,FALSE),VLOOKUP(B583,balacne!K:O,2,FALSE))</f>
        <v>5000</v>
      </c>
      <c r="F583" s="1">
        <f t="shared" si="26"/>
        <v>117</v>
      </c>
      <c r="G583">
        <f>IF(OR(MOD(A583,10)=0,MOD(A583,10)=3,MOD(A583,10)=6),VLOOKUP(B583,balacne!T:X,2,FALSE),IF(OR(MOD(A583,10)=1,MOD(A583,10)=4,MOD(A583,10)=7),VLOOKUP(B583,balacne!T:X,3,FALSE),IF(OR(MOD(A583,10)=2,MOD(A583,10)=5,MOD(A583,10)=8),VLOOKUP(B583,balacne!T:X,4,FALSE),IF(MOD(A583,10)=9,VLOOKUP(B583,balacne!T:X,5,FALSE),0))))</f>
        <v>1.3000000000000001E-2</v>
      </c>
    </row>
    <row r="584" spans="1:7" x14ac:dyDescent="0.3">
      <c r="A584">
        <v>582</v>
      </c>
      <c r="B584">
        <f t="shared" si="24"/>
        <v>59</v>
      </c>
      <c r="C584">
        <f t="shared" si="25"/>
        <v>2</v>
      </c>
      <c r="D584">
        <v>9065</v>
      </c>
      <c r="E584" s="1">
        <f>IF(MOD(A584,10)=9,VLOOKUP(B584,balacne!K:O,5,FALSE),VLOOKUP(B584,balacne!K:O,2,FALSE))</f>
        <v>5000</v>
      </c>
      <c r="F584" s="1">
        <f t="shared" si="26"/>
        <v>118</v>
      </c>
      <c r="G584">
        <f>IF(OR(MOD(A584,10)=0,MOD(A584,10)=3,MOD(A584,10)=6),VLOOKUP(B584,balacne!T:X,2,FALSE),IF(OR(MOD(A584,10)=1,MOD(A584,10)=4,MOD(A584,10)=7),VLOOKUP(B584,balacne!T:X,3,FALSE),IF(OR(MOD(A584,10)=2,MOD(A584,10)=5,MOD(A584,10)=8),VLOOKUP(B584,balacne!T:X,4,FALSE),IF(MOD(A584,10)=9,VLOOKUP(B584,balacne!T:X,5,FALSE),0))))</f>
        <v>5.0000000000000001E-3</v>
      </c>
    </row>
    <row r="585" spans="1:7" x14ac:dyDescent="0.3">
      <c r="A585">
        <v>583</v>
      </c>
      <c r="B585">
        <f t="shared" si="24"/>
        <v>59</v>
      </c>
      <c r="C585">
        <f t="shared" si="25"/>
        <v>3</v>
      </c>
      <c r="D585">
        <v>9065</v>
      </c>
      <c r="E585" s="1">
        <f>IF(MOD(A585,10)=9,VLOOKUP(B585,balacne!K:O,5,FALSE),VLOOKUP(B585,balacne!K:O,2,FALSE))</f>
        <v>5000</v>
      </c>
      <c r="F585" s="1">
        <f t="shared" si="26"/>
        <v>116</v>
      </c>
      <c r="G585">
        <f>IF(OR(MOD(A585,10)=0,MOD(A585,10)=3,MOD(A585,10)=6),VLOOKUP(B585,balacne!T:X,2,FALSE),IF(OR(MOD(A585,10)=1,MOD(A585,10)=4,MOD(A585,10)=7),VLOOKUP(B585,balacne!T:X,3,FALSE),IF(OR(MOD(A585,10)=2,MOD(A585,10)=5,MOD(A585,10)=8),VLOOKUP(B585,balacne!T:X,4,FALSE),IF(MOD(A585,10)=9,VLOOKUP(B585,balacne!T:X,5,FALSE),0))))</f>
        <v>7.5000000000000011E-2</v>
      </c>
    </row>
    <row r="586" spans="1:7" x14ac:dyDescent="0.3">
      <c r="A586">
        <v>584</v>
      </c>
      <c r="B586">
        <f t="shared" si="24"/>
        <v>59</v>
      </c>
      <c r="C586">
        <f t="shared" si="25"/>
        <v>4</v>
      </c>
      <c r="D586">
        <v>9065</v>
      </c>
      <c r="E586" s="1">
        <f>IF(MOD(A586,10)=9,VLOOKUP(B586,balacne!K:O,5,FALSE),VLOOKUP(B586,balacne!K:O,2,FALSE))</f>
        <v>5000</v>
      </c>
      <c r="F586" s="1">
        <f t="shared" si="26"/>
        <v>117</v>
      </c>
      <c r="G586">
        <f>IF(OR(MOD(A586,10)=0,MOD(A586,10)=3,MOD(A586,10)=6),VLOOKUP(B586,balacne!T:X,2,FALSE),IF(OR(MOD(A586,10)=1,MOD(A586,10)=4,MOD(A586,10)=7),VLOOKUP(B586,balacne!T:X,3,FALSE),IF(OR(MOD(A586,10)=2,MOD(A586,10)=5,MOD(A586,10)=8),VLOOKUP(B586,balacne!T:X,4,FALSE),IF(MOD(A586,10)=9,VLOOKUP(B586,balacne!T:X,5,FALSE),0))))</f>
        <v>1.3000000000000001E-2</v>
      </c>
    </row>
    <row r="587" spans="1:7" x14ac:dyDescent="0.3">
      <c r="A587">
        <v>585</v>
      </c>
      <c r="B587">
        <f t="shared" si="24"/>
        <v>59</v>
      </c>
      <c r="C587">
        <f t="shared" si="25"/>
        <v>5</v>
      </c>
      <c r="D587">
        <v>9065</v>
      </c>
      <c r="E587" s="1">
        <f>IF(MOD(A587,10)=9,VLOOKUP(B587,balacne!K:O,5,FALSE),VLOOKUP(B587,balacne!K:O,2,FALSE))</f>
        <v>5000</v>
      </c>
      <c r="F587" s="1">
        <f t="shared" si="26"/>
        <v>118</v>
      </c>
      <c r="G587">
        <f>IF(OR(MOD(A587,10)=0,MOD(A587,10)=3,MOD(A587,10)=6),VLOOKUP(B587,balacne!T:X,2,FALSE),IF(OR(MOD(A587,10)=1,MOD(A587,10)=4,MOD(A587,10)=7),VLOOKUP(B587,balacne!T:X,3,FALSE),IF(OR(MOD(A587,10)=2,MOD(A587,10)=5,MOD(A587,10)=8),VLOOKUP(B587,balacne!T:X,4,FALSE),IF(MOD(A587,10)=9,VLOOKUP(B587,balacne!T:X,5,FALSE),0))))</f>
        <v>5.0000000000000001E-3</v>
      </c>
    </row>
    <row r="588" spans="1:7" x14ac:dyDescent="0.3">
      <c r="A588">
        <v>586</v>
      </c>
      <c r="B588">
        <f t="shared" si="24"/>
        <v>59</v>
      </c>
      <c r="C588">
        <f t="shared" si="25"/>
        <v>6</v>
      </c>
      <c r="D588">
        <v>9065</v>
      </c>
      <c r="E588" s="1">
        <f>IF(MOD(A588,10)=9,VLOOKUP(B588,balacne!K:O,5,FALSE),VLOOKUP(B588,balacne!K:O,2,FALSE))</f>
        <v>5000</v>
      </c>
      <c r="F588" s="1">
        <f t="shared" si="26"/>
        <v>116</v>
      </c>
      <c r="G588">
        <f>IF(OR(MOD(A588,10)=0,MOD(A588,10)=3,MOD(A588,10)=6),VLOOKUP(B588,balacne!T:X,2,FALSE),IF(OR(MOD(A588,10)=1,MOD(A588,10)=4,MOD(A588,10)=7),VLOOKUP(B588,balacne!T:X,3,FALSE),IF(OR(MOD(A588,10)=2,MOD(A588,10)=5,MOD(A588,10)=8),VLOOKUP(B588,balacne!T:X,4,FALSE),IF(MOD(A588,10)=9,VLOOKUP(B588,balacne!T:X,5,FALSE),0))))</f>
        <v>7.5000000000000011E-2</v>
      </c>
    </row>
    <row r="589" spans="1:7" x14ac:dyDescent="0.3">
      <c r="A589">
        <v>587</v>
      </c>
      <c r="B589">
        <f t="shared" ref="B589:B652" si="27">B579+1</f>
        <v>59</v>
      </c>
      <c r="C589">
        <f t="shared" ref="C589:C652" si="28">C579</f>
        <v>7</v>
      </c>
      <c r="D589">
        <v>9065</v>
      </c>
      <c r="E589" s="1">
        <f>IF(MOD(A589,10)=9,VLOOKUP(B589,balacne!K:O,5,FALSE),VLOOKUP(B589,balacne!K:O,2,FALSE))</f>
        <v>5000</v>
      </c>
      <c r="F589" s="1">
        <f t="shared" ref="F589:F652" si="29">F579</f>
        <v>117</v>
      </c>
      <c r="G589">
        <f>IF(OR(MOD(A589,10)=0,MOD(A589,10)=3,MOD(A589,10)=6),VLOOKUP(B589,balacne!T:X,2,FALSE),IF(OR(MOD(A589,10)=1,MOD(A589,10)=4,MOD(A589,10)=7),VLOOKUP(B589,balacne!T:X,3,FALSE),IF(OR(MOD(A589,10)=2,MOD(A589,10)=5,MOD(A589,10)=8),VLOOKUP(B589,balacne!T:X,4,FALSE),IF(MOD(A589,10)=9,VLOOKUP(B589,balacne!T:X,5,FALSE),0))))</f>
        <v>1.3000000000000001E-2</v>
      </c>
    </row>
    <row r="590" spans="1:7" x14ac:dyDescent="0.3">
      <c r="A590">
        <v>588</v>
      </c>
      <c r="B590">
        <f t="shared" si="27"/>
        <v>59</v>
      </c>
      <c r="C590">
        <f t="shared" si="28"/>
        <v>8</v>
      </c>
      <c r="D590">
        <v>9065</v>
      </c>
      <c r="E590" s="1">
        <f>IF(MOD(A590,10)=9,VLOOKUP(B590,balacne!K:O,5,FALSE),VLOOKUP(B590,balacne!K:O,2,FALSE))</f>
        <v>5000</v>
      </c>
      <c r="F590" s="1">
        <f t="shared" si="29"/>
        <v>118</v>
      </c>
      <c r="G590">
        <f>IF(OR(MOD(A590,10)=0,MOD(A590,10)=3,MOD(A590,10)=6),VLOOKUP(B590,balacne!T:X,2,FALSE),IF(OR(MOD(A590,10)=1,MOD(A590,10)=4,MOD(A590,10)=7),VLOOKUP(B590,balacne!T:X,3,FALSE),IF(OR(MOD(A590,10)=2,MOD(A590,10)=5,MOD(A590,10)=8),VLOOKUP(B590,balacne!T:X,4,FALSE),IF(MOD(A590,10)=9,VLOOKUP(B590,balacne!T:X,5,FALSE),0))))</f>
        <v>5.0000000000000001E-3</v>
      </c>
    </row>
    <row r="591" spans="1:7" x14ac:dyDescent="0.3">
      <c r="A591">
        <v>589</v>
      </c>
      <c r="B591">
        <f t="shared" si="27"/>
        <v>59</v>
      </c>
      <c r="C591">
        <f t="shared" si="28"/>
        <v>9</v>
      </c>
      <c r="D591">
        <v>9065</v>
      </c>
      <c r="E591" s="1">
        <f>IF(MOD(A591,10)=9,VLOOKUP(B591,balacne!K:O,5,FALSE),VLOOKUP(B591,balacne!K:O,2,FALSE))</f>
        <v>15000</v>
      </c>
      <c r="F591" s="1">
        <f t="shared" si="29"/>
        <v>108</v>
      </c>
      <c r="G591">
        <f>IF(OR(MOD(A591,10)=0,MOD(A591,10)=3,MOD(A591,10)=6),VLOOKUP(B591,balacne!T:X,2,FALSE),IF(OR(MOD(A591,10)=1,MOD(A591,10)=4,MOD(A591,10)=7),VLOOKUP(B591,balacne!T:X,3,FALSE),IF(OR(MOD(A591,10)=2,MOD(A591,10)=5,MOD(A591,10)=8),VLOOKUP(B591,balacne!T:X,4,FALSE),IF(MOD(A591,10)=9,VLOOKUP(B591,balacne!T:X,5,FALSE),0))))</f>
        <v>0.09</v>
      </c>
    </row>
    <row r="592" spans="1:7" x14ac:dyDescent="0.3">
      <c r="A592">
        <v>590</v>
      </c>
      <c r="B592">
        <f t="shared" si="27"/>
        <v>60</v>
      </c>
      <c r="C592">
        <f t="shared" si="28"/>
        <v>0</v>
      </c>
      <c r="D592">
        <v>9065</v>
      </c>
      <c r="E592" s="1">
        <f>IF(MOD(A592,10)=9,VLOOKUP(B592,balacne!K:O,5,FALSE),VLOOKUP(B592,balacne!K:O,2,FALSE))</f>
        <v>5000</v>
      </c>
      <c r="F592" s="1">
        <f t="shared" si="29"/>
        <v>116</v>
      </c>
      <c r="G592">
        <f>IF(OR(MOD(A592,10)=0,MOD(A592,10)=3,MOD(A592,10)=6),VLOOKUP(B592,balacne!T:X,2,FALSE),IF(OR(MOD(A592,10)=1,MOD(A592,10)=4,MOD(A592,10)=7),VLOOKUP(B592,balacne!T:X,3,FALSE),IF(OR(MOD(A592,10)=2,MOD(A592,10)=5,MOD(A592,10)=8),VLOOKUP(B592,balacne!T:X,4,FALSE),IF(MOD(A592,10)=9,VLOOKUP(B592,balacne!T:X,5,FALSE),0))))</f>
        <v>7.5000000000000011E-2</v>
      </c>
    </row>
    <row r="593" spans="1:7" x14ac:dyDescent="0.3">
      <c r="A593">
        <v>591</v>
      </c>
      <c r="B593">
        <f t="shared" si="27"/>
        <v>60</v>
      </c>
      <c r="C593">
        <f t="shared" si="28"/>
        <v>1</v>
      </c>
      <c r="D593">
        <v>9065</v>
      </c>
      <c r="E593" s="1">
        <f>IF(MOD(A593,10)=9,VLOOKUP(B593,balacne!K:O,5,FALSE),VLOOKUP(B593,balacne!K:O,2,FALSE))</f>
        <v>5000</v>
      </c>
      <c r="F593" s="1">
        <f t="shared" si="29"/>
        <v>117</v>
      </c>
      <c r="G593">
        <f>IF(OR(MOD(A593,10)=0,MOD(A593,10)=3,MOD(A593,10)=6),VLOOKUP(B593,balacne!T:X,2,FALSE),IF(OR(MOD(A593,10)=1,MOD(A593,10)=4,MOD(A593,10)=7),VLOOKUP(B593,balacne!T:X,3,FALSE),IF(OR(MOD(A593,10)=2,MOD(A593,10)=5,MOD(A593,10)=8),VLOOKUP(B593,balacne!T:X,4,FALSE),IF(MOD(A593,10)=9,VLOOKUP(B593,balacne!T:X,5,FALSE),0))))</f>
        <v>1.3000000000000001E-2</v>
      </c>
    </row>
    <row r="594" spans="1:7" x14ac:dyDescent="0.3">
      <c r="A594">
        <v>592</v>
      </c>
      <c r="B594">
        <f t="shared" si="27"/>
        <v>60</v>
      </c>
      <c r="C594">
        <f t="shared" si="28"/>
        <v>2</v>
      </c>
      <c r="D594">
        <v>9065</v>
      </c>
      <c r="E594" s="1">
        <f>IF(MOD(A594,10)=9,VLOOKUP(B594,balacne!K:O,5,FALSE),VLOOKUP(B594,balacne!K:O,2,FALSE))</f>
        <v>5000</v>
      </c>
      <c r="F594" s="1">
        <f t="shared" si="29"/>
        <v>118</v>
      </c>
      <c r="G594">
        <f>IF(OR(MOD(A594,10)=0,MOD(A594,10)=3,MOD(A594,10)=6),VLOOKUP(B594,balacne!T:X,2,FALSE),IF(OR(MOD(A594,10)=1,MOD(A594,10)=4,MOD(A594,10)=7),VLOOKUP(B594,balacne!T:X,3,FALSE),IF(OR(MOD(A594,10)=2,MOD(A594,10)=5,MOD(A594,10)=8),VLOOKUP(B594,balacne!T:X,4,FALSE),IF(MOD(A594,10)=9,VLOOKUP(B594,balacne!T:X,5,FALSE),0))))</f>
        <v>5.0000000000000001E-3</v>
      </c>
    </row>
    <row r="595" spans="1:7" x14ac:dyDescent="0.3">
      <c r="A595">
        <v>593</v>
      </c>
      <c r="B595">
        <f t="shared" si="27"/>
        <v>60</v>
      </c>
      <c r="C595">
        <f t="shared" si="28"/>
        <v>3</v>
      </c>
      <c r="D595">
        <v>9065</v>
      </c>
      <c r="E595" s="1">
        <f>IF(MOD(A595,10)=9,VLOOKUP(B595,balacne!K:O,5,FALSE),VLOOKUP(B595,balacne!K:O,2,FALSE))</f>
        <v>5000</v>
      </c>
      <c r="F595" s="1">
        <f t="shared" si="29"/>
        <v>116</v>
      </c>
      <c r="G595">
        <f>IF(OR(MOD(A595,10)=0,MOD(A595,10)=3,MOD(A595,10)=6),VLOOKUP(B595,balacne!T:X,2,FALSE),IF(OR(MOD(A595,10)=1,MOD(A595,10)=4,MOD(A595,10)=7),VLOOKUP(B595,balacne!T:X,3,FALSE),IF(OR(MOD(A595,10)=2,MOD(A595,10)=5,MOD(A595,10)=8),VLOOKUP(B595,balacne!T:X,4,FALSE),IF(MOD(A595,10)=9,VLOOKUP(B595,balacne!T:X,5,FALSE),0))))</f>
        <v>7.5000000000000011E-2</v>
      </c>
    </row>
    <row r="596" spans="1:7" x14ac:dyDescent="0.3">
      <c r="A596">
        <v>594</v>
      </c>
      <c r="B596">
        <f t="shared" si="27"/>
        <v>60</v>
      </c>
      <c r="C596">
        <f t="shared" si="28"/>
        <v>4</v>
      </c>
      <c r="D596">
        <v>9065</v>
      </c>
      <c r="E596" s="1">
        <f>IF(MOD(A596,10)=9,VLOOKUP(B596,balacne!K:O,5,FALSE),VLOOKUP(B596,balacne!K:O,2,FALSE))</f>
        <v>5000</v>
      </c>
      <c r="F596" s="1">
        <f t="shared" si="29"/>
        <v>117</v>
      </c>
      <c r="G596">
        <f>IF(OR(MOD(A596,10)=0,MOD(A596,10)=3,MOD(A596,10)=6),VLOOKUP(B596,balacne!T:X,2,FALSE),IF(OR(MOD(A596,10)=1,MOD(A596,10)=4,MOD(A596,10)=7),VLOOKUP(B596,balacne!T:X,3,FALSE),IF(OR(MOD(A596,10)=2,MOD(A596,10)=5,MOD(A596,10)=8),VLOOKUP(B596,balacne!T:X,4,FALSE),IF(MOD(A596,10)=9,VLOOKUP(B596,balacne!T:X,5,FALSE),0))))</f>
        <v>1.3000000000000001E-2</v>
      </c>
    </row>
    <row r="597" spans="1:7" x14ac:dyDescent="0.3">
      <c r="A597">
        <v>595</v>
      </c>
      <c r="B597">
        <f t="shared" si="27"/>
        <v>60</v>
      </c>
      <c r="C597">
        <f t="shared" si="28"/>
        <v>5</v>
      </c>
      <c r="D597">
        <v>9065</v>
      </c>
      <c r="E597" s="1">
        <f>IF(MOD(A597,10)=9,VLOOKUP(B597,balacne!K:O,5,FALSE),VLOOKUP(B597,balacne!K:O,2,FALSE))</f>
        <v>5000</v>
      </c>
      <c r="F597" s="1">
        <f t="shared" si="29"/>
        <v>118</v>
      </c>
      <c r="G597">
        <f>IF(OR(MOD(A597,10)=0,MOD(A597,10)=3,MOD(A597,10)=6),VLOOKUP(B597,balacne!T:X,2,FALSE),IF(OR(MOD(A597,10)=1,MOD(A597,10)=4,MOD(A597,10)=7),VLOOKUP(B597,balacne!T:X,3,FALSE),IF(OR(MOD(A597,10)=2,MOD(A597,10)=5,MOD(A597,10)=8),VLOOKUP(B597,balacne!T:X,4,FALSE),IF(MOD(A597,10)=9,VLOOKUP(B597,balacne!T:X,5,FALSE),0))))</f>
        <v>5.0000000000000001E-3</v>
      </c>
    </row>
    <row r="598" spans="1:7" x14ac:dyDescent="0.3">
      <c r="A598">
        <v>596</v>
      </c>
      <c r="B598">
        <f t="shared" si="27"/>
        <v>60</v>
      </c>
      <c r="C598">
        <f t="shared" si="28"/>
        <v>6</v>
      </c>
      <c r="D598">
        <v>9065</v>
      </c>
      <c r="E598" s="1">
        <f>IF(MOD(A598,10)=9,VLOOKUP(B598,balacne!K:O,5,FALSE),VLOOKUP(B598,balacne!K:O,2,FALSE))</f>
        <v>5000</v>
      </c>
      <c r="F598" s="1">
        <f t="shared" si="29"/>
        <v>116</v>
      </c>
      <c r="G598">
        <f>IF(OR(MOD(A598,10)=0,MOD(A598,10)=3,MOD(A598,10)=6),VLOOKUP(B598,balacne!T:X,2,FALSE),IF(OR(MOD(A598,10)=1,MOD(A598,10)=4,MOD(A598,10)=7),VLOOKUP(B598,balacne!T:X,3,FALSE),IF(OR(MOD(A598,10)=2,MOD(A598,10)=5,MOD(A598,10)=8),VLOOKUP(B598,balacne!T:X,4,FALSE),IF(MOD(A598,10)=9,VLOOKUP(B598,balacne!T:X,5,FALSE),0))))</f>
        <v>7.5000000000000011E-2</v>
      </c>
    </row>
    <row r="599" spans="1:7" x14ac:dyDescent="0.3">
      <c r="A599">
        <v>597</v>
      </c>
      <c r="B599">
        <f t="shared" si="27"/>
        <v>60</v>
      </c>
      <c r="C599">
        <f t="shared" si="28"/>
        <v>7</v>
      </c>
      <c r="D599">
        <v>9065</v>
      </c>
      <c r="E599" s="1">
        <f>IF(MOD(A599,10)=9,VLOOKUP(B599,balacne!K:O,5,FALSE),VLOOKUP(B599,balacne!K:O,2,FALSE))</f>
        <v>5000</v>
      </c>
      <c r="F599" s="1">
        <f t="shared" si="29"/>
        <v>117</v>
      </c>
      <c r="G599">
        <f>IF(OR(MOD(A599,10)=0,MOD(A599,10)=3,MOD(A599,10)=6),VLOOKUP(B599,balacne!T:X,2,FALSE),IF(OR(MOD(A599,10)=1,MOD(A599,10)=4,MOD(A599,10)=7),VLOOKUP(B599,balacne!T:X,3,FALSE),IF(OR(MOD(A599,10)=2,MOD(A599,10)=5,MOD(A599,10)=8),VLOOKUP(B599,balacne!T:X,4,FALSE),IF(MOD(A599,10)=9,VLOOKUP(B599,balacne!T:X,5,FALSE),0))))</f>
        <v>1.3000000000000001E-2</v>
      </c>
    </row>
    <row r="600" spans="1:7" x14ac:dyDescent="0.3">
      <c r="A600">
        <v>598</v>
      </c>
      <c r="B600">
        <f t="shared" si="27"/>
        <v>60</v>
      </c>
      <c r="C600">
        <f t="shared" si="28"/>
        <v>8</v>
      </c>
      <c r="D600">
        <v>9065</v>
      </c>
      <c r="E600" s="1">
        <f>IF(MOD(A600,10)=9,VLOOKUP(B600,balacne!K:O,5,FALSE),VLOOKUP(B600,balacne!K:O,2,FALSE))</f>
        <v>5000</v>
      </c>
      <c r="F600" s="1">
        <f t="shared" si="29"/>
        <v>118</v>
      </c>
      <c r="G600">
        <f>IF(OR(MOD(A600,10)=0,MOD(A600,10)=3,MOD(A600,10)=6),VLOOKUP(B600,balacne!T:X,2,FALSE),IF(OR(MOD(A600,10)=1,MOD(A600,10)=4,MOD(A600,10)=7),VLOOKUP(B600,balacne!T:X,3,FALSE),IF(OR(MOD(A600,10)=2,MOD(A600,10)=5,MOD(A600,10)=8),VLOOKUP(B600,balacne!T:X,4,FALSE),IF(MOD(A600,10)=9,VLOOKUP(B600,balacne!T:X,5,FALSE),0))))</f>
        <v>5.0000000000000001E-3</v>
      </c>
    </row>
    <row r="601" spans="1:7" x14ac:dyDescent="0.3">
      <c r="A601">
        <v>599</v>
      </c>
      <c r="B601">
        <f t="shared" si="27"/>
        <v>60</v>
      </c>
      <c r="C601">
        <f t="shared" si="28"/>
        <v>9</v>
      </c>
      <c r="D601">
        <v>9065</v>
      </c>
      <c r="E601" s="1">
        <f>IF(MOD(A601,10)=9,VLOOKUP(B601,balacne!K:O,5,FALSE),VLOOKUP(B601,balacne!K:O,2,FALSE))</f>
        <v>15000</v>
      </c>
      <c r="F601" s="1">
        <f t="shared" si="29"/>
        <v>108</v>
      </c>
      <c r="G601">
        <f>IF(OR(MOD(A601,10)=0,MOD(A601,10)=3,MOD(A601,10)=6),VLOOKUP(B601,balacne!T:X,2,FALSE),IF(OR(MOD(A601,10)=1,MOD(A601,10)=4,MOD(A601,10)=7),VLOOKUP(B601,balacne!T:X,3,FALSE),IF(OR(MOD(A601,10)=2,MOD(A601,10)=5,MOD(A601,10)=8),VLOOKUP(B601,balacne!T:X,4,FALSE),IF(MOD(A601,10)=9,VLOOKUP(B601,balacne!T:X,5,FALSE),0))))</f>
        <v>0.09</v>
      </c>
    </row>
    <row r="602" spans="1:7" x14ac:dyDescent="0.3">
      <c r="A602">
        <v>600</v>
      </c>
      <c r="B602">
        <f t="shared" si="27"/>
        <v>61</v>
      </c>
      <c r="C602">
        <f t="shared" si="28"/>
        <v>0</v>
      </c>
      <c r="D602">
        <v>9065</v>
      </c>
      <c r="E602" s="1">
        <f>IF(MOD(A602,10)=9,VLOOKUP(B602,balacne!K:O,5,FALSE),VLOOKUP(B602,balacne!K:O,2,FALSE))</f>
        <v>5500</v>
      </c>
      <c r="F602" s="1">
        <f t="shared" si="29"/>
        <v>116</v>
      </c>
      <c r="G602">
        <f>IF(OR(MOD(A602,10)=0,MOD(A602,10)=3,MOD(A602,10)=6),VLOOKUP(B602,balacne!T:X,2,FALSE),IF(OR(MOD(A602,10)=1,MOD(A602,10)=4,MOD(A602,10)=7),VLOOKUP(B602,balacne!T:X,3,FALSE),IF(OR(MOD(A602,10)=2,MOD(A602,10)=5,MOD(A602,10)=8),VLOOKUP(B602,balacne!T:X,4,FALSE),IF(MOD(A602,10)=9,VLOOKUP(B602,balacne!T:X,5,FALSE),0))))</f>
        <v>8.0000000000000016E-2</v>
      </c>
    </row>
    <row r="603" spans="1:7" x14ac:dyDescent="0.3">
      <c r="A603">
        <v>601</v>
      </c>
      <c r="B603">
        <f t="shared" si="27"/>
        <v>61</v>
      </c>
      <c r="C603">
        <f t="shared" si="28"/>
        <v>1</v>
      </c>
      <c r="D603">
        <v>9065</v>
      </c>
      <c r="E603" s="1">
        <f>IF(MOD(A603,10)=9,VLOOKUP(B603,balacne!K:O,5,FALSE),VLOOKUP(B603,balacne!K:O,2,FALSE))</f>
        <v>5500</v>
      </c>
      <c r="F603" s="1">
        <f t="shared" si="29"/>
        <v>117</v>
      </c>
      <c r="G603">
        <f>IF(OR(MOD(A603,10)=0,MOD(A603,10)=3,MOD(A603,10)=6),VLOOKUP(B603,balacne!T:X,2,FALSE),IF(OR(MOD(A603,10)=1,MOD(A603,10)=4,MOD(A603,10)=7),VLOOKUP(B603,balacne!T:X,3,FALSE),IF(OR(MOD(A603,10)=2,MOD(A603,10)=5,MOD(A603,10)=8),VLOOKUP(B603,balacne!T:X,4,FALSE),IF(MOD(A603,10)=9,VLOOKUP(B603,balacne!T:X,5,FALSE),0))))</f>
        <v>1.3000000000000001E-2</v>
      </c>
    </row>
    <row r="604" spans="1:7" x14ac:dyDescent="0.3">
      <c r="A604">
        <v>602</v>
      </c>
      <c r="B604">
        <f t="shared" si="27"/>
        <v>61</v>
      </c>
      <c r="C604">
        <f t="shared" si="28"/>
        <v>2</v>
      </c>
      <c r="D604">
        <v>9065</v>
      </c>
      <c r="E604" s="1">
        <f>IF(MOD(A604,10)=9,VLOOKUP(B604,balacne!K:O,5,FALSE),VLOOKUP(B604,balacne!K:O,2,FALSE))</f>
        <v>5500</v>
      </c>
      <c r="F604" s="1">
        <f t="shared" si="29"/>
        <v>118</v>
      </c>
      <c r="G604">
        <f>IF(OR(MOD(A604,10)=0,MOD(A604,10)=3,MOD(A604,10)=6),VLOOKUP(B604,balacne!T:X,2,FALSE),IF(OR(MOD(A604,10)=1,MOD(A604,10)=4,MOD(A604,10)=7),VLOOKUP(B604,balacne!T:X,3,FALSE),IF(OR(MOD(A604,10)=2,MOD(A604,10)=5,MOD(A604,10)=8),VLOOKUP(B604,balacne!T:X,4,FALSE),IF(MOD(A604,10)=9,VLOOKUP(B604,balacne!T:X,5,FALSE),0))))</f>
        <v>5.0000000000000001E-3</v>
      </c>
    </row>
    <row r="605" spans="1:7" x14ac:dyDescent="0.3">
      <c r="A605">
        <v>603</v>
      </c>
      <c r="B605">
        <f t="shared" si="27"/>
        <v>61</v>
      </c>
      <c r="C605">
        <f t="shared" si="28"/>
        <v>3</v>
      </c>
      <c r="D605">
        <v>9065</v>
      </c>
      <c r="E605" s="1">
        <f>IF(MOD(A605,10)=9,VLOOKUP(B605,balacne!K:O,5,FALSE),VLOOKUP(B605,balacne!K:O,2,FALSE))</f>
        <v>5500</v>
      </c>
      <c r="F605" s="1">
        <f t="shared" si="29"/>
        <v>116</v>
      </c>
      <c r="G605">
        <f>IF(OR(MOD(A605,10)=0,MOD(A605,10)=3,MOD(A605,10)=6),VLOOKUP(B605,balacne!T:X,2,FALSE),IF(OR(MOD(A605,10)=1,MOD(A605,10)=4,MOD(A605,10)=7),VLOOKUP(B605,balacne!T:X,3,FALSE),IF(OR(MOD(A605,10)=2,MOD(A605,10)=5,MOD(A605,10)=8),VLOOKUP(B605,balacne!T:X,4,FALSE),IF(MOD(A605,10)=9,VLOOKUP(B605,balacne!T:X,5,FALSE),0))))</f>
        <v>8.0000000000000016E-2</v>
      </c>
    </row>
    <row r="606" spans="1:7" x14ac:dyDescent="0.3">
      <c r="A606">
        <v>604</v>
      </c>
      <c r="B606">
        <f t="shared" si="27"/>
        <v>61</v>
      </c>
      <c r="C606">
        <f t="shared" si="28"/>
        <v>4</v>
      </c>
      <c r="D606">
        <v>9065</v>
      </c>
      <c r="E606" s="1">
        <f>IF(MOD(A606,10)=9,VLOOKUP(B606,balacne!K:O,5,FALSE),VLOOKUP(B606,balacne!K:O,2,FALSE))</f>
        <v>5500</v>
      </c>
      <c r="F606" s="1">
        <f t="shared" si="29"/>
        <v>117</v>
      </c>
      <c r="G606">
        <f>IF(OR(MOD(A606,10)=0,MOD(A606,10)=3,MOD(A606,10)=6),VLOOKUP(B606,balacne!T:X,2,FALSE),IF(OR(MOD(A606,10)=1,MOD(A606,10)=4,MOD(A606,10)=7),VLOOKUP(B606,balacne!T:X,3,FALSE),IF(OR(MOD(A606,10)=2,MOD(A606,10)=5,MOD(A606,10)=8),VLOOKUP(B606,balacne!T:X,4,FALSE),IF(MOD(A606,10)=9,VLOOKUP(B606,balacne!T:X,5,FALSE),0))))</f>
        <v>1.3000000000000001E-2</v>
      </c>
    </row>
    <row r="607" spans="1:7" x14ac:dyDescent="0.3">
      <c r="A607">
        <v>605</v>
      </c>
      <c r="B607">
        <f t="shared" si="27"/>
        <v>61</v>
      </c>
      <c r="C607">
        <f t="shared" si="28"/>
        <v>5</v>
      </c>
      <c r="D607">
        <v>9065</v>
      </c>
      <c r="E607" s="1">
        <f>IF(MOD(A607,10)=9,VLOOKUP(B607,balacne!K:O,5,FALSE),VLOOKUP(B607,balacne!K:O,2,FALSE))</f>
        <v>5500</v>
      </c>
      <c r="F607" s="1">
        <f t="shared" si="29"/>
        <v>118</v>
      </c>
      <c r="G607">
        <f>IF(OR(MOD(A607,10)=0,MOD(A607,10)=3,MOD(A607,10)=6),VLOOKUP(B607,balacne!T:X,2,FALSE),IF(OR(MOD(A607,10)=1,MOD(A607,10)=4,MOD(A607,10)=7),VLOOKUP(B607,balacne!T:X,3,FALSE),IF(OR(MOD(A607,10)=2,MOD(A607,10)=5,MOD(A607,10)=8),VLOOKUP(B607,balacne!T:X,4,FALSE),IF(MOD(A607,10)=9,VLOOKUP(B607,balacne!T:X,5,FALSE),0))))</f>
        <v>5.0000000000000001E-3</v>
      </c>
    </row>
    <row r="608" spans="1:7" x14ac:dyDescent="0.3">
      <c r="A608">
        <v>606</v>
      </c>
      <c r="B608">
        <f t="shared" si="27"/>
        <v>61</v>
      </c>
      <c r="C608">
        <f t="shared" si="28"/>
        <v>6</v>
      </c>
      <c r="D608">
        <v>9065</v>
      </c>
      <c r="E608" s="1">
        <f>IF(MOD(A608,10)=9,VLOOKUP(B608,balacne!K:O,5,FALSE),VLOOKUP(B608,balacne!K:O,2,FALSE))</f>
        <v>5500</v>
      </c>
      <c r="F608" s="1">
        <f t="shared" si="29"/>
        <v>116</v>
      </c>
      <c r="G608">
        <f>IF(OR(MOD(A608,10)=0,MOD(A608,10)=3,MOD(A608,10)=6),VLOOKUP(B608,balacne!T:X,2,FALSE),IF(OR(MOD(A608,10)=1,MOD(A608,10)=4,MOD(A608,10)=7),VLOOKUP(B608,balacne!T:X,3,FALSE),IF(OR(MOD(A608,10)=2,MOD(A608,10)=5,MOD(A608,10)=8),VLOOKUP(B608,balacne!T:X,4,FALSE),IF(MOD(A608,10)=9,VLOOKUP(B608,balacne!T:X,5,FALSE),0))))</f>
        <v>8.0000000000000016E-2</v>
      </c>
    </row>
    <row r="609" spans="1:7" x14ac:dyDescent="0.3">
      <c r="A609">
        <v>607</v>
      </c>
      <c r="B609">
        <f t="shared" si="27"/>
        <v>61</v>
      </c>
      <c r="C609">
        <f t="shared" si="28"/>
        <v>7</v>
      </c>
      <c r="D609">
        <v>9065</v>
      </c>
      <c r="E609" s="1">
        <f>IF(MOD(A609,10)=9,VLOOKUP(B609,balacne!K:O,5,FALSE),VLOOKUP(B609,balacne!K:O,2,FALSE))</f>
        <v>5500</v>
      </c>
      <c r="F609" s="1">
        <f t="shared" si="29"/>
        <v>117</v>
      </c>
      <c r="G609">
        <f>IF(OR(MOD(A609,10)=0,MOD(A609,10)=3,MOD(A609,10)=6),VLOOKUP(B609,balacne!T:X,2,FALSE),IF(OR(MOD(A609,10)=1,MOD(A609,10)=4,MOD(A609,10)=7),VLOOKUP(B609,balacne!T:X,3,FALSE),IF(OR(MOD(A609,10)=2,MOD(A609,10)=5,MOD(A609,10)=8),VLOOKUP(B609,balacne!T:X,4,FALSE),IF(MOD(A609,10)=9,VLOOKUP(B609,balacne!T:X,5,FALSE),0))))</f>
        <v>1.3000000000000001E-2</v>
      </c>
    </row>
    <row r="610" spans="1:7" x14ac:dyDescent="0.3">
      <c r="A610">
        <v>608</v>
      </c>
      <c r="B610">
        <f t="shared" si="27"/>
        <v>61</v>
      </c>
      <c r="C610">
        <f t="shared" si="28"/>
        <v>8</v>
      </c>
      <c r="D610">
        <v>9065</v>
      </c>
      <c r="E610" s="1">
        <f>IF(MOD(A610,10)=9,VLOOKUP(B610,balacne!K:O,5,FALSE),VLOOKUP(B610,balacne!K:O,2,FALSE))</f>
        <v>5500</v>
      </c>
      <c r="F610" s="1">
        <f t="shared" si="29"/>
        <v>118</v>
      </c>
      <c r="G610">
        <f>IF(OR(MOD(A610,10)=0,MOD(A610,10)=3,MOD(A610,10)=6),VLOOKUP(B610,balacne!T:X,2,FALSE),IF(OR(MOD(A610,10)=1,MOD(A610,10)=4,MOD(A610,10)=7),VLOOKUP(B610,balacne!T:X,3,FALSE),IF(OR(MOD(A610,10)=2,MOD(A610,10)=5,MOD(A610,10)=8),VLOOKUP(B610,balacne!T:X,4,FALSE),IF(MOD(A610,10)=9,VLOOKUP(B610,balacne!T:X,5,FALSE),0))))</f>
        <v>5.0000000000000001E-3</v>
      </c>
    </row>
    <row r="611" spans="1:7" x14ac:dyDescent="0.3">
      <c r="A611">
        <v>609</v>
      </c>
      <c r="B611">
        <f t="shared" si="27"/>
        <v>61</v>
      </c>
      <c r="C611">
        <f t="shared" si="28"/>
        <v>9</v>
      </c>
      <c r="D611">
        <v>9065</v>
      </c>
      <c r="E611" s="1">
        <f>IF(MOD(A611,10)=9,VLOOKUP(B611,balacne!K:O,5,FALSE),VLOOKUP(B611,balacne!K:O,2,FALSE))</f>
        <v>16500</v>
      </c>
      <c r="F611" s="1">
        <f t="shared" si="29"/>
        <v>108</v>
      </c>
      <c r="G611">
        <f>IF(OR(MOD(A611,10)=0,MOD(A611,10)=3,MOD(A611,10)=6),VLOOKUP(B611,balacne!T:X,2,FALSE),IF(OR(MOD(A611,10)=1,MOD(A611,10)=4,MOD(A611,10)=7),VLOOKUP(B611,balacne!T:X,3,FALSE),IF(OR(MOD(A611,10)=2,MOD(A611,10)=5,MOD(A611,10)=8),VLOOKUP(B611,balacne!T:X,4,FALSE),IF(MOD(A611,10)=9,VLOOKUP(B611,balacne!T:X,5,FALSE),0))))</f>
        <v>0.09</v>
      </c>
    </row>
    <row r="612" spans="1:7" x14ac:dyDescent="0.3">
      <c r="A612">
        <v>610</v>
      </c>
      <c r="B612">
        <f t="shared" si="27"/>
        <v>62</v>
      </c>
      <c r="C612">
        <f t="shared" si="28"/>
        <v>0</v>
      </c>
      <c r="D612">
        <v>9065</v>
      </c>
      <c r="E612" s="1">
        <f>IF(MOD(A612,10)=9,VLOOKUP(B612,balacne!K:O,5,FALSE),VLOOKUP(B612,balacne!K:O,2,FALSE))</f>
        <v>5500</v>
      </c>
      <c r="F612" s="1">
        <f t="shared" si="29"/>
        <v>116</v>
      </c>
      <c r="G612">
        <f>IF(OR(MOD(A612,10)=0,MOD(A612,10)=3,MOD(A612,10)=6),VLOOKUP(B612,balacne!T:X,2,FALSE),IF(OR(MOD(A612,10)=1,MOD(A612,10)=4,MOD(A612,10)=7),VLOOKUP(B612,balacne!T:X,3,FALSE),IF(OR(MOD(A612,10)=2,MOD(A612,10)=5,MOD(A612,10)=8),VLOOKUP(B612,balacne!T:X,4,FALSE),IF(MOD(A612,10)=9,VLOOKUP(B612,balacne!T:X,5,FALSE),0))))</f>
        <v>8.0000000000000016E-2</v>
      </c>
    </row>
    <row r="613" spans="1:7" x14ac:dyDescent="0.3">
      <c r="A613">
        <v>611</v>
      </c>
      <c r="B613">
        <f t="shared" si="27"/>
        <v>62</v>
      </c>
      <c r="C613">
        <f t="shared" si="28"/>
        <v>1</v>
      </c>
      <c r="D613">
        <v>9065</v>
      </c>
      <c r="E613" s="1">
        <f>IF(MOD(A613,10)=9,VLOOKUP(B613,balacne!K:O,5,FALSE),VLOOKUP(B613,balacne!K:O,2,FALSE))</f>
        <v>5500</v>
      </c>
      <c r="F613" s="1">
        <f t="shared" si="29"/>
        <v>117</v>
      </c>
      <c r="G613">
        <f>IF(OR(MOD(A613,10)=0,MOD(A613,10)=3,MOD(A613,10)=6),VLOOKUP(B613,balacne!T:X,2,FALSE),IF(OR(MOD(A613,10)=1,MOD(A613,10)=4,MOD(A613,10)=7),VLOOKUP(B613,balacne!T:X,3,FALSE),IF(OR(MOD(A613,10)=2,MOD(A613,10)=5,MOD(A613,10)=8),VLOOKUP(B613,balacne!T:X,4,FALSE),IF(MOD(A613,10)=9,VLOOKUP(B613,balacne!T:X,5,FALSE),0))))</f>
        <v>1.3000000000000001E-2</v>
      </c>
    </row>
    <row r="614" spans="1:7" x14ac:dyDescent="0.3">
      <c r="A614">
        <v>612</v>
      </c>
      <c r="B614">
        <f t="shared" si="27"/>
        <v>62</v>
      </c>
      <c r="C614">
        <f t="shared" si="28"/>
        <v>2</v>
      </c>
      <c r="D614">
        <v>9065</v>
      </c>
      <c r="E614" s="1">
        <f>IF(MOD(A614,10)=9,VLOOKUP(B614,balacne!K:O,5,FALSE),VLOOKUP(B614,balacne!K:O,2,FALSE))</f>
        <v>5500</v>
      </c>
      <c r="F614" s="1">
        <f t="shared" si="29"/>
        <v>118</v>
      </c>
      <c r="G614">
        <f>IF(OR(MOD(A614,10)=0,MOD(A614,10)=3,MOD(A614,10)=6),VLOOKUP(B614,balacne!T:X,2,FALSE),IF(OR(MOD(A614,10)=1,MOD(A614,10)=4,MOD(A614,10)=7),VLOOKUP(B614,balacne!T:X,3,FALSE),IF(OR(MOD(A614,10)=2,MOD(A614,10)=5,MOD(A614,10)=8),VLOOKUP(B614,balacne!T:X,4,FALSE),IF(MOD(A614,10)=9,VLOOKUP(B614,balacne!T:X,5,FALSE),0))))</f>
        <v>5.0000000000000001E-3</v>
      </c>
    </row>
    <row r="615" spans="1:7" x14ac:dyDescent="0.3">
      <c r="A615">
        <v>613</v>
      </c>
      <c r="B615">
        <f t="shared" si="27"/>
        <v>62</v>
      </c>
      <c r="C615">
        <f t="shared" si="28"/>
        <v>3</v>
      </c>
      <c r="D615">
        <v>9065</v>
      </c>
      <c r="E615" s="1">
        <f>IF(MOD(A615,10)=9,VLOOKUP(B615,balacne!K:O,5,FALSE),VLOOKUP(B615,balacne!K:O,2,FALSE))</f>
        <v>5500</v>
      </c>
      <c r="F615" s="1">
        <f t="shared" si="29"/>
        <v>116</v>
      </c>
      <c r="G615">
        <f>IF(OR(MOD(A615,10)=0,MOD(A615,10)=3,MOD(A615,10)=6),VLOOKUP(B615,balacne!T:X,2,FALSE),IF(OR(MOD(A615,10)=1,MOD(A615,10)=4,MOD(A615,10)=7),VLOOKUP(B615,balacne!T:X,3,FALSE),IF(OR(MOD(A615,10)=2,MOD(A615,10)=5,MOD(A615,10)=8),VLOOKUP(B615,balacne!T:X,4,FALSE),IF(MOD(A615,10)=9,VLOOKUP(B615,balacne!T:X,5,FALSE),0))))</f>
        <v>8.0000000000000016E-2</v>
      </c>
    </row>
    <row r="616" spans="1:7" x14ac:dyDescent="0.3">
      <c r="A616">
        <v>614</v>
      </c>
      <c r="B616">
        <f t="shared" si="27"/>
        <v>62</v>
      </c>
      <c r="C616">
        <f t="shared" si="28"/>
        <v>4</v>
      </c>
      <c r="D616">
        <v>9065</v>
      </c>
      <c r="E616" s="1">
        <f>IF(MOD(A616,10)=9,VLOOKUP(B616,balacne!K:O,5,FALSE),VLOOKUP(B616,balacne!K:O,2,FALSE))</f>
        <v>5500</v>
      </c>
      <c r="F616" s="1">
        <f t="shared" si="29"/>
        <v>117</v>
      </c>
      <c r="G616">
        <f>IF(OR(MOD(A616,10)=0,MOD(A616,10)=3,MOD(A616,10)=6),VLOOKUP(B616,balacne!T:X,2,FALSE),IF(OR(MOD(A616,10)=1,MOD(A616,10)=4,MOD(A616,10)=7),VLOOKUP(B616,balacne!T:X,3,FALSE),IF(OR(MOD(A616,10)=2,MOD(A616,10)=5,MOD(A616,10)=8),VLOOKUP(B616,balacne!T:X,4,FALSE),IF(MOD(A616,10)=9,VLOOKUP(B616,balacne!T:X,5,FALSE),0))))</f>
        <v>1.3000000000000001E-2</v>
      </c>
    </row>
    <row r="617" spans="1:7" x14ac:dyDescent="0.3">
      <c r="A617">
        <v>615</v>
      </c>
      <c r="B617">
        <f t="shared" si="27"/>
        <v>62</v>
      </c>
      <c r="C617">
        <f t="shared" si="28"/>
        <v>5</v>
      </c>
      <c r="D617">
        <v>9065</v>
      </c>
      <c r="E617" s="1">
        <f>IF(MOD(A617,10)=9,VLOOKUP(B617,balacne!K:O,5,FALSE),VLOOKUP(B617,balacne!K:O,2,FALSE))</f>
        <v>5500</v>
      </c>
      <c r="F617" s="1">
        <f t="shared" si="29"/>
        <v>118</v>
      </c>
      <c r="G617">
        <f>IF(OR(MOD(A617,10)=0,MOD(A617,10)=3,MOD(A617,10)=6),VLOOKUP(B617,balacne!T:X,2,FALSE),IF(OR(MOD(A617,10)=1,MOD(A617,10)=4,MOD(A617,10)=7),VLOOKUP(B617,balacne!T:X,3,FALSE),IF(OR(MOD(A617,10)=2,MOD(A617,10)=5,MOD(A617,10)=8),VLOOKUP(B617,balacne!T:X,4,FALSE),IF(MOD(A617,10)=9,VLOOKUP(B617,balacne!T:X,5,FALSE),0))))</f>
        <v>5.0000000000000001E-3</v>
      </c>
    </row>
    <row r="618" spans="1:7" x14ac:dyDescent="0.3">
      <c r="A618">
        <v>616</v>
      </c>
      <c r="B618">
        <f t="shared" si="27"/>
        <v>62</v>
      </c>
      <c r="C618">
        <f t="shared" si="28"/>
        <v>6</v>
      </c>
      <c r="D618">
        <v>9065</v>
      </c>
      <c r="E618" s="1">
        <f>IF(MOD(A618,10)=9,VLOOKUP(B618,balacne!K:O,5,FALSE),VLOOKUP(B618,balacne!K:O,2,FALSE))</f>
        <v>5500</v>
      </c>
      <c r="F618" s="1">
        <f t="shared" si="29"/>
        <v>116</v>
      </c>
      <c r="G618">
        <f>IF(OR(MOD(A618,10)=0,MOD(A618,10)=3,MOD(A618,10)=6),VLOOKUP(B618,balacne!T:X,2,FALSE),IF(OR(MOD(A618,10)=1,MOD(A618,10)=4,MOD(A618,10)=7),VLOOKUP(B618,balacne!T:X,3,FALSE),IF(OR(MOD(A618,10)=2,MOD(A618,10)=5,MOD(A618,10)=8),VLOOKUP(B618,balacne!T:X,4,FALSE),IF(MOD(A618,10)=9,VLOOKUP(B618,balacne!T:X,5,FALSE),0))))</f>
        <v>8.0000000000000016E-2</v>
      </c>
    </row>
    <row r="619" spans="1:7" x14ac:dyDescent="0.3">
      <c r="A619">
        <v>617</v>
      </c>
      <c r="B619">
        <f t="shared" si="27"/>
        <v>62</v>
      </c>
      <c r="C619">
        <f t="shared" si="28"/>
        <v>7</v>
      </c>
      <c r="D619">
        <v>9065</v>
      </c>
      <c r="E619" s="1">
        <f>IF(MOD(A619,10)=9,VLOOKUP(B619,balacne!K:O,5,FALSE),VLOOKUP(B619,balacne!K:O,2,FALSE))</f>
        <v>5500</v>
      </c>
      <c r="F619" s="1">
        <f t="shared" si="29"/>
        <v>117</v>
      </c>
      <c r="G619">
        <f>IF(OR(MOD(A619,10)=0,MOD(A619,10)=3,MOD(A619,10)=6),VLOOKUP(B619,balacne!T:X,2,FALSE),IF(OR(MOD(A619,10)=1,MOD(A619,10)=4,MOD(A619,10)=7),VLOOKUP(B619,balacne!T:X,3,FALSE),IF(OR(MOD(A619,10)=2,MOD(A619,10)=5,MOD(A619,10)=8),VLOOKUP(B619,balacne!T:X,4,FALSE),IF(MOD(A619,10)=9,VLOOKUP(B619,balacne!T:X,5,FALSE),0))))</f>
        <v>1.3000000000000001E-2</v>
      </c>
    </row>
    <row r="620" spans="1:7" x14ac:dyDescent="0.3">
      <c r="A620">
        <v>618</v>
      </c>
      <c r="B620">
        <f t="shared" si="27"/>
        <v>62</v>
      </c>
      <c r="C620">
        <f t="shared" si="28"/>
        <v>8</v>
      </c>
      <c r="D620">
        <v>9065</v>
      </c>
      <c r="E620" s="1">
        <f>IF(MOD(A620,10)=9,VLOOKUP(B620,balacne!K:O,5,FALSE),VLOOKUP(B620,balacne!K:O,2,FALSE))</f>
        <v>5500</v>
      </c>
      <c r="F620" s="1">
        <f t="shared" si="29"/>
        <v>118</v>
      </c>
      <c r="G620">
        <f>IF(OR(MOD(A620,10)=0,MOD(A620,10)=3,MOD(A620,10)=6),VLOOKUP(B620,balacne!T:X,2,FALSE),IF(OR(MOD(A620,10)=1,MOD(A620,10)=4,MOD(A620,10)=7),VLOOKUP(B620,balacne!T:X,3,FALSE),IF(OR(MOD(A620,10)=2,MOD(A620,10)=5,MOD(A620,10)=8),VLOOKUP(B620,balacne!T:X,4,FALSE),IF(MOD(A620,10)=9,VLOOKUP(B620,balacne!T:X,5,FALSE),0))))</f>
        <v>5.0000000000000001E-3</v>
      </c>
    </row>
    <row r="621" spans="1:7" x14ac:dyDescent="0.3">
      <c r="A621">
        <v>619</v>
      </c>
      <c r="B621">
        <f t="shared" si="27"/>
        <v>62</v>
      </c>
      <c r="C621">
        <f t="shared" si="28"/>
        <v>9</v>
      </c>
      <c r="D621">
        <v>9065</v>
      </c>
      <c r="E621" s="1">
        <f>IF(MOD(A621,10)=9,VLOOKUP(B621,balacne!K:O,5,FALSE),VLOOKUP(B621,balacne!K:O,2,FALSE))</f>
        <v>16500</v>
      </c>
      <c r="F621" s="1">
        <f t="shared" si="29"/>
        <v>108</v>
      </c>
      <c r="G621">
        <f>IF(OR(MOD(A621,10)=0,MOD(A621,10)=3,MOD(A621,10)=6),VLOOKUP(B621,balacne!T:X,2,FALSE),IF(OR(MOD(A621,10)=1,MOD(A621,10)=4,MOD(A621,10)=7),VLOOKUP(B621,balacne!T:X,3,FALSE),IF(OR(MOD(A621,10)=2,MOD(A621,10)=5,MOD(A621,10)=8),VLOOKUP(B621,balacne!T:X,4,FALSE),IF(MOD(A621,10)=9,VLOOKUP(B621,balacne!T:X,5,FALSE),0))))</f>
        <v>0.09</v>
      </c>
    </row>
    <row r="622" spans="1:7" x14ac:dyDescent="0.3">
      <c r="A622">
        <v>620</v>
      </c>
      <c r="B622">
        <f t="shared" si="27"/>
        <v>63</v>
      </c>
      <c r="C622">
        <f t="shared" si="28"/>
        <v>0</v>
      </c>
      <c r="D622">
        <v>9065</v>
      </c>
      <c r="E622" s="1">
        <f>IF(MOD(A622,10)=9,VLOOKUP(B622,balacne!K:O,5,FALSE),VLOOKUP(B622,balacne!K:O,2,FALSE))</f>
        <v>5500</v>
      </c>
      <c r="F622" s="1">
        <f t="shared" si="29"/>
        <v>116</v>
      </c>
      <c r="G622">
        <f>IF(OR(MOD(A622,10)=0,MOD(A622,10)=3,MOD(A622,10)=6),VLOOKUP(B622,balacne!T:X,2,FALSE),IF(OR(MOD(A622,10)=1,MOD(A622,10)=4,MOD(A622,10)=7),VLOOKUP(B622,balacne!T:X,3,FALSE),IF(OR(MOD(A622,10)=2,MOD(A622,10)=5,MOD(A622,10)=8),VLOOKUP(B622,balacne!T:X,4,FALSE),IF(MOD(A622,10)=9,VLOOKUP(B622,balacne!T:X,5,FALSE),0))))</f>
        <v>8.0000000000000016E-2</v>
      </c>
    </row>
    <row r="623" spans="1:7" x14ac:dyDescent="0.3">
      <c r="A623">
        <v>621</v>
      </c>
      <c r="B623">
        <f t="shared" si="27"/>
        <v>63</v>
      </c>
      <c r="C623">
        <f t="shared" si="28"/>
        <v>1</v>
      </c>
      <c r="D623">
        <v>9065</v>
      </c>
      <c r="E623" s="1">
        <f>IF(MOD(A623,10)=9,VLOOKUP(B623,balacne!K:O,5,FALSE),VLOOKUP(B623,balacne!K:O,2,FALSE))</f>
        <v>5500</v>
      </c>
      <c r="F623" s="1">
        <f t="shared" si="29"/>
        <v>117</v>
      </c>
      <c r="G623">
        <f>IF(OR(MOD(A623,10)=0,MOD(A623,10)=3,MOD(A623,10)=6),VLOOKUP(B623,balacne!T:X,2,FALSE),IF(OR(MOD(A623,10)=1,MOD(A623,10)=4,MOD(A623,10)=7),VLOOKUP(B623,balacne!T:X,3,FALSE),IF(OR(MOD(A623,10)=2,MOD(A623,10)=5,MOD(A623,10)=8),VLOOKUP(B623,balacne!T:X,4,FALSE),IF(MOD(A623,10)=9,VLOOKUP(B623,balacne!T:X,5,FALSE),0))))</f>
        <v>1.3000000000000001E-2</v>
      </c>
    </row>
    <row r="624" spans="1:7" x14ac:dyDescent="0.3">
      <c r="A624">
        <v>622</v>
      </c>
      <c r="B624">
        <f t="shared" si="27"/>
        <v>63</v>
      </c>
      <c r="C624">
        <f t="shared" si="28"/>
        <v>2</v>
      </c>
      <c r="D624">
        <v>9065</v>
      </c>
      <c r="E624" s="1">
        <f>IF(MOD(A624,10)=9,VLOOKUP(B624,balacne!K:O,5,FALSE),VLOOKUP(B624,balacne!K:O,2,FALSE))</f>
        <v>5500</v>
      </c>
      <c r="F624" s="1">
        <f t="shared" si="29"/>
        <v>118</v>
      </c>
      <c r="G624">
        <f>IF(OR(MOD(A624,10)=0,MOD(A624,10)=3,MOD(A624,10)=6),VLOOKUP(B624,balacne!T:X,2,FALSE),IF(OR(MOD(A624,10)=1,MOD(A624,10)=4,MOD(A624,10)=7),VLOOKUP(B624,balacne!T:X,3,FALSE),IF(OR(MOD(A624,10)=2,MOD(A624,10)=5,MOD(A624,10)=8),VLOOKUP(B624,balacne!T:X,4,FALSE),IF(MOD(A624,10)=9,VLOOKUP(B624,balacne!T:X,5,FALSE),0))))</f>
        <v>5.0000000000000001E-3</v>
      </c>
    </row>
    <row r="625" spans="1:7" x14ac:dyDescent="0.3">
      <c r="A625">
        <v>623</v>
      </c>
      <c r="B625">
        <f t="shared" si="27"/>
        <v>63</v>
      </c>
      <c r="C625">
        <f t="shared" si="28"/>
        <v>3</v>
      </c>
      <c r="D625">
        <v>9065</v>
      </c>
      <c r="E625" s="1">
        <f>IF(MOD(A625,10)=9,VLOOKUP(B625,balacne!K:O,5,FALSE),VLOOKUP(B625,balacne!K:O,2,FALSE))</f>
        <v>5500</v>
      </c>
      <c r="F625" s="1">
        <f t="shared" si="29"/>
        <v>116</v>
      </c>
      <c r="G625">
        <f>IF(OR(MOD(A625,10)=0,MOD(A625,10)=3,MOD(A625,10)=6),VLOOKUP(B625,balacne!T:X,2,FALSE),IF(OR(MOD(A625,10)=1,MOD(A625,10)=4,MOD(A625,10)=7),VLOOKUP(B625,balacne!T:X,3,FALSE),IF(OR(MOD(A625,10)=2,MOD(A625,10)=5,MOD(A625,10)=8),VLOOKUP(B625,balacne!T:X,4,FALSE),IF(MOD(A625,10)=9,VLOOKUP(B625,balacne!T:X,5,FALSE),0))))</f>
        <v>8.0000000000000016E-2</v>
      </c>
    </row>
    <row r="626" spans="1:7" x14ac:dyDescent="0.3">
      <c r="A626">
        <v>624</v>
      </c>
      <c r="B626">
        <f t="shared" si="27"/>
        <v>63</v>
      </c>
      <c r="C626">
        <f t="shared" si="28"/>
        <v>4</v>
      </c>
      <c r="D626">
        <v>9065</v>
      </c>
      <c r="E626" s="1">
        <f>IF(MOD(A626,10)=9,VLOOKUP(B626,balacne!K:O,5,FALSE),VLOOKUP(B626,balacne!K:O,2,FALSE))</f>
        <v>5500</v>
      </c>
      <c r="F626" s="1">
        <f t="shared" si="29"/>
        <v>117</v>
      </c>
      <c r="G626">
        <f>IF(OR(MOD(A626,10)=0,MOD(A626,10)=3,MOD(A626,10)=6),VLOOKUP(B626,balacne!T:X,2,FALSE),IF(OR(MOD(A626,10)=1,MOD(A626,10)=4,MOD(A626,10)=7),VLOOKUP(B626,balacne!T:X,3,FALSE),IF(OR(MOD(A626,10)=2,MOD(A626,10)=5,MOD(A626,10)=8),VLOOKUP(B626,balacne!T:X,4,FALSE),IF(MOD(A626,10)=9,VLOOKUP(B626,balacne!T:X,5,FALSE),0))))</f>
        <v>1.3000000000000001E-2</v>
      </c>
    </row>
    <row r="627" spans="1:7" x14ac:dyDescent="0.3">
      <c r="A627">
        <v>625</v>
      </c>
      <c r="B627">
        <f t="shared" si="27"/>
        <v>63</v>
      </c>
      <c r="C627">
        <f t="shared" si="28"/>
        <v>5</v>
      </c>
      <c r="D627">
        <v>9065</v>
      </c>
      <c r="E627" s="1">
        <f>IF(MOD(A627,10)=9,VLOOKUP(B627,balacne!K:O,5,FALSE),VLOOKUP(B627,balacne!K:O,2,FALSE))</f>
        <v>5500</v>
      </c>
      <c r="F627" s="1">
        <f t="shared" si="29"/>
        <v>118</v>
      </c>
      <c r="G627">
        <f>IF(OR(MOD(A627,10)=0,MOD(A627,10)=3,MOD(A627,10)=6),VLOOKUP(B627,balacne!T:X,2,FALSE),IF(OR(MOD(A627,10)=1,MOD(A627,10)=4,MOD(A627,10)=7),VLOOKUP(B627,balacne!T:X,3,FALSE),IF(OR(MOD(A627,10)=2,MOD(A627,10)=5,MOD(A627,10)=8),VLOOKUP(B627,balacne!T:X,4,FALSE),IF(MOD(A627,10)=9,VLOOKUP(B627,balacne!T:X,5,FALSE),0))))</f>
        <v>5.0000000000000001E-3</v>
      </c>
    </row>
    <row r="628" spans="1:7" x14ac:dyDescent="0.3">
      <c r="A628">
        <v>626</v>
      </c>
      <c r="B628">
        <f t="shared" si="27"/>
        <v>63</v>
      </c>
      <c r="C628">
        <f t="shared" si="28"/>
        <v>6</v>
      </c>
      <c r="D628">
        <v>9065</v>
      </c>
      <c r="E628" s="1">
        <f>IF(MOD(A628,10)=9,VLOOKUP(B628,balacne!K:O,5,FALSE),VLOOKUP(B628,balacne!K:O,2,FALSE))</f>
        <v>5500</v>
      </c>
      <c r="F628" s="1">
        <f t="shared" si="29"/>
        <v>116</v>
      </c>
      <c r="G628">
        <f>IF(OR(MOD(A628,10)=0,MOD(A628,10)=3,MOD(A628,10)=6),VLOOKUP(B628,balacne!T:X,2,FALSE),IF(OR(MOD(A628,10)=1,MOD(A628,10)=4,MOD(A628,10)=7),VLOOKUP(B628,balacne!T:X,3,FALSE),IF(OR(MOD(A628,10)=2,MOD(A628,10)=5,MOD(A628,10)=8),VLOOKUP(B628,balacne!T:X,4,FALSE),IF(MOD(A628,10)=9,VLOOKUP(B628,balacne!T:X,5,FALSE),0))))</f>
        <v>8.0000000000000016E-2</v>
      </c>
    </row>
    <row r="629" spans="1:7" x14ac:dyDescent="0.3">
      <c r="A629">
        <v>627</v>
      </c>
      <c r="B629">
        <f t="shared" si="27"/>
        <v>63</v>
      </c>
      <c r="C629">
        <f t="shared" si="28"/>
        <v>7</v>
      </c>
      <c r="D629">
        <v>9065</v>
      </c>
      <c r="E629" s="1">
        <f>IF(MOD(A629,10)=9,VLOOKUP(B629,balacne!K:O,5,FALSE),VLOOKUP(B629,balacne!K:O,2,FALSE))</f>
        <v>5500</v>
      </c>
      <c r="F629" s="1">
        <f t="shared" si="29"/>
        <v>117</v>
      </c>
      <c r="G629">
        <f>IF(OR(MOD(A629,10)=0,MOD(A629,10)=3,MOD(A629,10)=6),VLOOKUP(B629,balacne!T:X,2,FALSE),IF(OR(MOD(A629,10)=1,MOD(A629,10)=4,MOD(A629,10)=7),VLOOKUP(B629,balacne!T:X,3,FALSE),IF(OR(MOD(A629,10)=2,MOD(A629,10)=5,MOD(A629,10)=8),VLOOKUP(B629,balacne!T:X,4,FALSE),IF(MOD(A629,10)=9,VLOOKUP(B629,balacne!T:X,5,FALSE),0))))</f>
        <v>1.3000000000000001E-2</v>
      </c>
    </row>
    <row r="630" spans="1:7" x14ac:dyDescent="0.3">
      <c r="A630">
        <v>628</v>
      </c>
      <c r="B630">
        <f t="shared" si="27"/>
        <v>63</v>
      </c>
      <c r="C630">
        <f t="shared" si="28"/>
        <v>8</v>
      </c>
      <c r="D630">
        <v>9065</v>
      </c>
      <c r="E630" s="1">
        <f>IF(MOD(A630,10)=9,VLOOKUP(B630,balacne!K:O,5,FALSE),VLOOKUP(B630,balacne!K:O,2,FALSE))</f>
        <v>5500</v>
      </c>
      <c r="F630" s="1">
        <f t="shared" si="29"/>
        <v>118</v>
      </c>
      <c r="G630">
        <f>IF(OR(MOD(A630,10)=0,MOD(A630,10)=3,MOD(A630,10)=6),VLOOKUP(B630,balacne!T:X,2,FALSE),IF(OR(MOD(A630,10)=1,MOD(A630,10)=4,MOD(A630,10)=7),VLOOKUP(B630,balacne!T:X,3,FALSE),IF(OR(MOD(A630,10)=2,MOD(A630,10)=5,MOD(A630,10)=8),VLOOKUP(B630,balacne!T:X,4,FALSE),IF(MOD(A630,10)=9,VLOOKUP(B630,balacne!T:X,5,FALSE),0))))</f>
        <v>5.0000000000000001E-3</v>
      </c>
    </row>
    <row r="631" spans="1:7" x14ac:dyDescent="0.3">
      <c r="A631">
        <v>629</v>
      </c>
      <c r="B631">
        <f t="shared" si="27"/>
        <v>63</v>
      </c>
      <c r="C631">
        <f t="shared" si="28"/>
        <v>9</v>
      </c>
      <c r="D631">
        <v>9065</v>
      </c>
      <c r="E631" s="1">
        <f>IF(MOD(A631,10)=9,VLOOKUP(B631,balacne!K:O,5,FALSE),VLOOKUP(B631,balacne!K:O,2,FALSE))</f>
        <v>16500</v>
      </c>
      <c r="F631" s="1">
        <f t="shared" si="29"/>
        <v>108</v>
      </c>
      <c r="G631">
        <f>IF(OR(MOD(A631,10)=0,MOD(A631,10)=3,MOD(A631,10)=6),VLOOKUP(B631,balacne!T:X,2,FALSE),IF(OR(MOD(A631,10)=1,MOD(A631,10)=4,MOD(A631,10)=7),VLOOKUP(B631,balacne!T:X,3,FALSE),IF(OR(MOD(A631,10)=2,MOD(A631,10)=5,MOD(A631,10)=8),VLOOKUP(B631,balacne!T:X,4,FALSE),IF(MOD(A631,10)=9,VLOOKUP(B631,balacne!T:X,5,FALSE),0))))</f>
        <v>0.09</v>
      </c>
    </row>
    <row r="632" spans="1:7" x14ac:dyDescent="0.3">
      <c r="A632">
        <v>630</v>
      </c>
      <c r="B632">
        <f t="shared" si="27"/>
        <v>64</v>
      </c>
      <c r="C632">
        <f t="shared" si="28"/>
        <v>0</v>
      </c>
      <c r="D632">
        <v>9065</v>
      </c>
      <c r="E632" s="1">
        <f>IF(MOD(A632,10)=9,VLOOKUP(B632,balacne!K:O,5,FALSE),VLOOKUP(B632,balacne!K:O,2,FALSE))</f>
        <v>5500</v>
      </c>
      <c r="F632" s="1">
        <f t="shared" si="29"/>
        <v>116</v>
      </c>
      <c r="G632">
        <f>IF(OR(MOD(A632,10)=0,MOD(A632,10)=3,MOD(A632,10)=6),VLOOKUP(B632,balacne!T:X,2,FALSE),IF(OR(MOD(A632,10)=1,MOD(A632,10)=4,MOD(A632,10)=7),VLOOKUP(B632,balacne!T:X,3,FALSE),IF(OR(MOD(A632,10)=2,MOD(A632,10)=5,MOD(A632,10)=8),VLOOKUP(B632,balacne!T:X,4,FALSE),IF(MOD(A632,10)=9,VLOOKUP(B632,balacne!T:X,5,FALSE),0))))</f>
        <v>8.0000000000000016E-2</v>
      </c>
    </row>
    <row r="633" spans="1:7" x14ac:dyDescent="0.3">
      <c r="A633">
        <v>631</v>
      </c>
      <c r="B633">
        <f t="shared" si="27"/>
        <v>64</v>
      </c>
      <c r="C633">
        <f t="shared" si="28"/>
        <v>1</v>
      </c>
      <c r="D633">
        <v>9065</v>
      </c>
      <c r="E633" s="1">
        <f>IF(MOD(A633,10)=9,VLOOKUP(B633,balacne!K:O,5,FALSE),VLOOKUP(B633,balacne!K:O,2,FALSE))</f>
        <v>5500</v>
      </c>
      <c r="F633" s="1">
        <f t="shared" si="29"/>
        <v>117</v>
      </c>
      <c r="G633">
        <f>IF(OR(MOD(A633,10)=0,MOD(A633,10)=3,MOD(A633,10)=6),VLOOKUP(B633,balacne!T:X,2,FALSE),IF(OR(MOD(A633,10)=1,MOD(A633,10)=4,MOD(A633,10)=7),VLOOKUP(B633,balacne!T:X,3,FALSE),IF(OR(MOD(A633,10)=2,MOD(A633,10)=5,MOD(A633,10)=8),VLOOKUP(B633,balacne!T:X,4,FALSE),IF(MOD(A633,10)=9,VLOOKUP(B633,balacne!T:X,5,FALSE),0))))</f>
        <v>1.3000000000000001E-2</v>
      </c>
    </row>
    <row r="634" spans="1:7" x14ac:dyDescent="0.3">
      <c r="A634">
        <v>632</v>
      </c>
      <c r="B634">
        <f t="shared" si="27"/>
        <v>64</v>
      </c>
      <c r="C634">
        <f t="shared" si="28"/>
        <v>2</v>
      </c>
      <c r="D634">
        <v>9065</v>
      </c>
      <c r="E634" s="1">
        <f>IF(MOD(A634,10)=9,VLOOKUP(B634,balacne!K:O,5,FALSE),VLOOKUP(B634,balacne!K:O,2,FALSE))</f>
        <v>5500</v>
      </c>
      <c r="F634" s="1">
        <f t="shared" si="29"/>
        <v>118</v>
      </c>
      <c r="G634">
        <f>IF(OR(MOD(A634,10)=0,MOD(A634,10)=3,MOD(A634,10)=6),VLOOKUP(B634,balacne!T:X,2,FALSE),IF(OR(MOD(A634,10)=1,MOD(A634,10)=4,MOD(A634,10)=7),VLOOKUP(B634,balacne!T:X,3,FALSE),IF(OR(MOD(A634,10)=2,MOD(A634,10)=5,MOD(A634,10)=8),VLOOKUP(B634,balacne!T:X,4,FALSE),IF(MOD(A634,10)=9,VLOOKUP(B634,balacne!T:X,5,FALSE),0))))</f>
        <v>5.0000000000000001E-3</v>
      </c>
    </row>
    <row r="635" spans="1:7" x14ac:dyDescent="0.3">
      <c r="A635">
        <v>633</v>
      </c>
      <c r="B635">
        <f t="shared" si="27"/>
        <v>64</v>
      </c>
      <c r="C635">
        <f t="shared" si="28"/>
        <v>3</v>
      </c>
      <c r="D635">
        <v>9065</v>
      </c>
      <c r="E635" s="1">
        <f>IF(MOD(A635,10)=9,VLOOKUP(B635,balacne!K:O,5,FALSE),VLOOKUP(B635,balacne!K:O,2,FALSE))</f>
        <v>5500</v>
      </c>
      <c r="F635" s="1">
        <f t="shared" si="29"/>
        <v>116</v>
      </c>
      <c r="G635">
        <f>IF(OR(MOD(A635,10)=0,MOD(A635,10)=3,MOD(A635,10)=6),VLOOKUP(B635,balacne!T:X,2,FALSE),IF(OR(MOD(A635,10)=1,MOD(A635,10)=4,MOD(A635,10)=7),VLOOKUP(B635,balacne!T:X,3,FALSE),IF(OR(MOD(A635,10)=2,MOD(A635,10)=5,MOD(A635,10)=8),VLOOKUP(B635,balacne!T:X,4,FALSE),IF(MOD(A635,10)=9,VLOOKUP(B635,balacne!T:X,5,FALSE),0))))</f>
        <v>8.0000000000000016E-2</v>
      </c>
    </row>
    <row r="636" spans="1:7" x14ac:dyDescent="0.3">
      <c r="A636">
        <v>634</v>
      </c>
      <c r="B636">
        <f t="shared" si="27"/>
        <v>64</v>
      </c>
      <c r="C636">
        <f t="shared" si="28"/>
        <v>4</v>
      </c>
      <c r="D636">
        <v>9065</v>
      </c>
      <c r="E636" s="1">
        <f>IF(MOD(A636,10)=9,VLOOKUP(B636,balacne!K:O,5,FALSE),VLOOKUP(B636,balacne!K:O,2,FALSE))</f>
        <v>5500</v>
      </c>
      <c r="F636" s="1">
        <f t="shared" si="29"/>
        <v>117</v>
      </c>
      <c r="G636">
        <f>IF(OR(MOD(A636,10)=0,MOD(A636,10)=3,MOD(A636,10)=6),VLOOKUP(B636,balacne!T:X,2,FALSE),IF(OR(MOD(A636,10)=1,MOD(A636,10)=4,MOD(A636,10)=7),VLOOKUP(B636,balacne!T:X,3,FALSE),IF(OR(MOD(A636,10)=2,MOD(A636,10)=5,MOD(A636,10)=8),VLOOKUP(B636,balacne!T:X,4,FALSE),IF(MOD(A636,10)=9,VLOOKUP(B636,balacne!T:X,5,FALSE),0))))</f>
        <v>1.3000000000000001E-2</v>
      </c>
    </row>
    <row r="637" spans="1:7" x14ac:dyDescent="0.3">
      <c r="A637">
        <v>635</v>
      </c>
      <c r="B637">
        <f t="shared" si="27"/>
        <v>64</v>
      </c>
      <c r="C637">
        <f t="shared" si="28"/>
        <v>5</v>
      </c>
      <c r="D637">
        <v>9065</v>
      </c>
      <c r="E637" s="1">
        <f>IF(MOD(A637,10)=9,VLOOKUP(B637,balacne!K:O,5,FALSE),VLOOKUP(B637,balacne!K:O,2,FALSE))</f>
        <v>5500</v>
      </c>
      <c r="F637" s="1">
        <f t="shared" si="29"/>
        <v>118</v>
      </c>
      <c r="G637">
        <f>IF(OR(MOD(A637,10)=0,MOD(A637,10)=3,MOD(A637,10)=6),VLOOKUP(B637,balacne!T:X,2,FALSE),IF(OR(MOD(A637,10)=1,MOD(A637,10)=4,MOD(A637,10)=7),VLOOKUP(B637,balacne!T:X,3,FALSE),IF(OR(MOD(A637,10)=2,MOD(A637,10)=5,MOD(A637,10)=8),VLOOKUP(B637,balacne!T:X,4,FALSE),IF(MOD(A637,10)=9,VLOOKUP(B637,balacne!T:X,5,FALSE),0))))</f>
        <v>5.0000000000000001E-3</v>
      </c>
    </row>
    <row r="638" spans="1:7" x14ac:dyDescent="0.3">
      <c r="A638">
        <v>636</v>
      </c>
      <c r="B638">
        <f t="shared" si="27"/>
        <v>64</v>
      </c>
      <c r="C638">
        <f t="shared" si="28"/>
        <v>6</v>
      </c>
      <c r="D638">
        <v>9065</v>
      </c>
      <c r="E638" s="1">
        <f>IF(MOD(A638,10)=9,VLOOKUP(B638,balacne!K:O,5,FALSE),VLOOKUP(B638,balacne!K:O,2,FALSE))</f>
        <v>5500</v>
      </c>
      <c r="F638" s="1">
        <f t="shared" si="29"/>
        <v>116</v>
      </c>
      <c r="G638">
        <f>IF(OR(MOD(A638,10)=0,MOD(A638,10)=3,MOD(A638,10)=6),VLOOKUP(B638,balacne!T:X,2,FALSE),IF(OR(MOD(A638,10)=1,MOD(A638,10)=4,MOD(A638,10)=7),VLOOKUP(B638,balacne!T:X,3,FALSE),IF(OR(MOD(A638,10)=2,MOD(A638,10)=5,MOD(A638,10)=8),VLOOKUP(B638,balacne!T:X,4,FALSE),IF(MOD(A638,10)=9,VLOOKUP(B638,balacne!T:X,5,FALSE),0))))</f>
        <v>8.0000000000000016E-2</v>
      </c>
    </row>
    <row r="639" spans="1:7" x14ac:dyDescent="0.3">
      <c r="A639">
        <v>637</v>
      </c>
      <c r="B639">
        <f t="shared" si="27"/>
        <v>64</v>
      </c>
      <c r="C639">
        <f t="shared" si="28"/>
        <v>7</v>
      </c>
      <c r="D639">
        <v>9065</v>
      </c>
      <c r="E639" s="1">
        <f>IF(MOD(A639,10)=9,VLOOKUP(B639,balacne!K:O,5,FALSE),VLOOKUP(B639,balacne!K:O,2,FALSE))</f>
        <v>5500</v>
      </c>
      <c r="F639" s="1">
        <f t="shared" si="29"/>
        <v>117</v>
      </c>
      <c r="G639">
        <f>IF(OR(MOD(A639,10)=0,MOD(A639,10)=3,MOD(A639,10)=6),VLOOKUP(B639,balacne!T:X,2,FALSE),IF(OR(MOD(A639,10)=1,MOD(A639,10)=4,MOD(A639,10)=7),VLOOKUP(B639,balacne!T:X,3,FALSE),IF(OR(MOD(A639,10)=2,MOD(A639,10)=5,MOD(A639,10)=8),VLOOKUP(B639,balacne!T:X,4,FALSE),IF(MOD(A639,10)=9,VLOOKUP(B639,balacne!T:X,5,FALSE),0))))</f>
        <v>1.3000000000000001E-2</v>
      </c>
    </row>
    <row r="640" spans="1:7" x14ac:dyDescent="0.3">
      <c r="A640">
        <v>638</v>
      </c>
      <c r="B640">
        <f t="shared" si="27"/>
        <v>64</v>
      </c>
      <c r="C640">
        <f t="shared" si="28"/>
        <v>8</v>
      </c>
      <c r="D640">
        <v>9065</v>
      </c>
      <c r="E640" s="1">
        <f>IF(MOD(A640,10)=9,VLOOKUP(B640,balacne!K:O,5,FALSE),VLOOKUP(B640,balacne!K:O,2,FALSE))</f>
        <v>5500</v>
      </c>
      <c r="F640" s="1">
        <f t="shared" si="29"/>
        <v>118</v>
      </c>
      <c r="G640">
        <f>IF(OR(MOD(A640,10)=0,MOD(A640,10)=3,MOD(A640,10)=6),VLOOKUP(B640,balacne!T:X,2,FALSE),IF(OR(MOD(A640,10)=1,MOD(A640,10)=4,MOD(A640,10)=7),VLOOKUP(B640,balacne!T:X,3,FALSE),IF(OR(MOD(A640,10)=2,MOD(A640,10)=5,MOD(A640,10)=8),VLOOKUP(B640,balacne!T:X,4,FALSE),IF(MOD(A640,10)=9,VLOOKUP(B640,balacne!T:X,5,FALSE),0))))</f>
        <v>5.0000000000000001E-3</v>
      </c>
    </row>
    <row r="641" spans="1:7" x14ac:dyDescent="0.3">
      <c r="A641">
        <v>639</v>
      </c>
      <c r="B641">
        <f t="shared" si="27"/>
        <v>64</v>
      </c>
      <c r="C641">
        <f t="shared" si="28"/>
        <v>9</v>
      </c>
      <c r="D641">
        <v>9065</v>
      </c>
      <c r="E641" s="1">
        <f>IF(MOD(A641,10)=9,VLOOKUP(B641,balacne!K:O,5,FALSE),VLOOKUP(B641,balacne!K:O,2,FALSE))</f>
        <v>16500</v>
      </c>
      <c r="F641" s="1">
        <f t="shared" si="29"/>
        <v>108</v>
      </c>
      <c r="G641">
        <f>IF(OR(MOD(A641,10)=0,MOD(A641,10)=3,MOD(A641,10)=6),VLOOKUP(B641,balacne!T:X,2,FALSE),IF(OR(MOD(A641,10)=1,MOD(A641,10)=4,MOD(A641,10)=7),VLOOKUP(B641,balacne!T:X,3,FALSE),IF(OR(MOD(A641,10)=2,MOD(A641,10)=5,MOD(A641,10)=8),VLOOKUP(B641,balacne!T:X,4,FALSE),IF(MOD(A641,10)=9,VLOOKUP(B641,balacne!T:X,5,FALSE),0))))</f>
        <v>9.9999999999999992E-2</v>
      </c>
    </row>
    <row r="642" spans="1:7" x14ac:dyDescent="0.3">
      <c r="A642">
        <v>640</v>
      </c>
      <c r="B642">
        <f t="shared" si="27"/>
        <v>65</v>
      </c>
      <c r="C642">
        <f t="shared" si="28"/>
        <v>0</v>
      </c>
      <c r="D642">
        <v>9065</v>
      </c>
      <c r="E642" s="1">
        <f>IF(MOD(A642,10)=9,VLOOKUP(B642,balacne!K:O,5,FALSE),VLOOKUP(B642,balacne!K:O,2,FALSE))</f>
        <v>5500</v>
      </c>
      <c r="F642" s="1">
        <f t="shared" si="29"/>
        <v>116</v>
      </c>
      <c r="G642">
        <f>IF(OR(MOD(A642,10)=0,MOD(A642,10)=3,MOD(A642,10)=6),VLOOKUP(B642,balacne!T:X,2,FALSE),IF(OR(MOD(A642,10)=1,MOD(A642,10)=4,MOD(A642,10)=7),VLOOKUP(B642,balacne!T:X,3,FALSE),IF(OR(MOD(A642,10)=2,MOD(A642,10)=5,MOD(A642,10)=8),VLOOKUP(B642,balacne!T:X,4,FALSE),IF(MOD(A642,10)=9,VLOOKUP(B642,balacne!T:X,5,FALSE),0))))</f>
        <v>8.0000000000000016E-2</v>
      </c>
    </row>
    <row r="643" spans="1:7" x14ac:dyDescent="0.3">
      <c r="A643">
        <v>641</v>
      </c>
      <c r="B643">
        <f t="shared" si="27"/>
        <v>65</v>
      </c>
      <c r="C643">
        <f t="shared" si="28"/>
        <v>1</v>
      </c>
      <c r="D643">
        <v>9065</v>
      </c>
      <c r="E643" s="1">
        <f>IF(MOD(A643,10)=9,VLOOKUP(B643,balacne!K:O,5,FALSE),VLOOKUP(B643,balacne!K:O,2,FALSE))</f>
        <v>5500</v>
      </c>
      <c r="F643" s="1">
        <f t="shared" si="29"/>
        <v>117</v>
      </c>
      <c r="G643">
        <f>IF(OR(MOD(A643,10)=0,MOD(A643,10)=3,MOD(A643,10)=6),VLOOKUP(B643,balacne!T:X,2,FALSE),IF(OR(MOD(A643,10)=1,MOD(A643,10)=4,MOD(A643,10)=7),VLOOKUP(B643,balacne!T:X,3,FALSE),IF(OR(MOD(A643,10)=2,MOD(A643,10)=5,MOD(A643,10)=8),VLOOKUP(B643,balacne!T:X,4,FALSE),IF(MOD(A643,10)=9,VLOOKUP(B643,balacne!T:X,5,FALSE),0))))</f>
        <v>1.3000000000000001E-2</v>
      </c>
    </row>
    <row r="644" spans="1:7" x14ac:dyDescent="0.3">
      <c r="A644">
        <v>642</v>
      </c>
      <c r="B644">
        <f t="shared" si="27"/>
        <v>65</v>
      </c>
      <c r="C644">
        <f t="shared" si="28"/>
        <v>2</v>
      </c>
      <c r="D644">
        <v>9065</v>
      </c>
      <c r="E644" s="1">
        <f>IF(MOD(A644,10)=9,VLOOKUP(B644,balacne!K:O,5,FALSE),VLOOKUP(B644,balacne!K:O,2,FALSE))</f>
        <v>5500</v>
      </c>
      <c r="F644" s="1">
        <f t="shared" si="29"/>
        <v>118</v>
      </c>
      <c r="G644">
        <f>IF(OR(MOD(A644,10)=0,MOD(A644,10)=3,MOD(A644,10)=6),VLOOKUP(B644,balacne!T:X,2,FALSE),IF(OR(MOD(A644,10)=1,MOD(A644,10)=4,MOD(A644,10)=7),VLOOKUP(B644,balacne!T:X,3,FALSE),IF(OR(MOD(A644,10)=2,MOD(A644,10)=5,MOD(A644,10)=8),VLOOKUP(B644,balacne!T:X,4,FALSE),IF(MOD(A644,10)=9,VLOOKUP(B644,balacne!T:X,5,FALSE),0))))</f>
        <v>5.0000000000000001E-3</v>
      </c>
    </row>
    <row r="645" spans="1:7" x14ac:dyDescent="0.3">
      <c r="A645">
        <v>643</v>
      </c>
      <c r="B645">
        <f t="shared" si="27"/>
        <v>65</v>
      </c>
      <c r="C645">
        <f t="shared" si="28"/>
        <v>3</v>
      </c>
      <c r="D645">
        <v>9065</v>
      </c>
      <c r="E645" s="1">
        <f>IF(MOD(A645,10)=9,VLOOKUP(B645,balacne!K:O,5,FALSE),VLOOKUP(B645,balacne!K:O,2,FALSE))</f>
        <v>5500</v>
      </c>
      <c r="F645" s="1">
        <f t="shared" si="29"/>
        <v>116</v>
      </c>
      <c r="G645">
        <f>IF(OR(MOD(A645,10)=0,MOD(A645,10)=3,MOD(A645,10)=6),VLOOKUP(B645,balacne!T:X,2,FALSE),IF(OR(MOD(A645,10)=1,MOD(A645,10)=4,MOD(A645,10)=7),VLOOKUP(B645,balacne!T:X,3,FALSE),IF(OR(MOD(A645,10)=2,MOD(A645,10)=5,MOD(A645,10)=8),VLOOKUP(B645,balacne!T:X,4,FALSE),IF(MOD(A645,10)=9,VLOOKUP(B645,balacne!T:X,5,FALSE),0))))</f>
        <v>8.0000000000000016E-2</v>
      </c>
    </row>
    <row r="646" spans="1:7" x14ac:dyDescent="0.3">
      <c r="A646">
        <v>644</v>
      </c>
      <c r="B646">
        <f t="shared" si="27"/>
        <v>65</v>
      </c>
      <c r="C646">
        <f t="shared" si="28"/>
        <v>4</v>
      </c>
      <c r="D646">
        <v>9065</v>
      </c>
      <c r="E646" s="1">
        <f>IF(MOD(A646,10)=9,VLOOKUP(B646,balacne!K:O,5,FALSE),VLOOKUP(B646,balacne!K:O,2,FALSE))</f>
        <v>5500</v>
      </c>
      <c r="F646" s="1">
        <f t="shared" si="29"/>
        <v>117</v>
      </c>
      <c r="G646">
        <f>IF(OR(MOD(A646,10)=0,MOD(A646,10)=3,MOD(A646,10)=6),VLOOKUP(B646,balacne!T:X,2,FALSE),IF(OR(MOD(A646,10)=1,MOD(A646,10)=4,MOD(A646,10)=7),VLOOKUP(B646,balacne!T:X,3,FALSE),IF(OR(MOD(A646,10)=2,MOD(A646,10)=5,MOD(A646,10)=8),VLOOKUP(B646,balacne!T:X,4,FALSE),IF(MOD(A646,10)=9,VLOOKUP(B646,balacne!T:X,5,FALSE),0))))</f>
        <v>1.3000000000000001E-2</v>
      </c>
    </row>
    <row r="647" spans="1:7" x14ac:dyDescent="0.3">
      <c r="A647">
        <v>645</v>
      </c>
      <c r="B647">
        <f t="shared" si="27"/>
        <v>65</v>
      </c>
      <c r="C647">
        <f t="shared" si="28"/>
        <v>5</v>
      </c>
      <c r="D647">
        <v>9065</v>
      </c>
      <c r="E647" s="1">
        <f>IF(MOD(A647,10)=9,VLOOKUP(B647,balacne!K:O,5,FALSE),VLOOKUP(B647,balacne!K:O,2,FALSE))</f>
        <v>5500</v>
      </c>
      <c r="F647" s="1">
        <f t="shared" si="29"/>
        <v>118</v>
      </c>
      <c r="G647">
        <f>IF(OR(MOD(A647,10)=0,MOD(A647,10)=3,MOD(A647,10)=6),VLOOKUP(B647,balacne!T:X,2,FALSE),IF(OR(MOD(A647,10)=1,MOD(A647,10)=4,MOD(A647,10)=7),VLOOKUP(B647,balacne!T:X,3,FALSE),IF(OR(MOD(A647,10)=2,MOD(A647,10)=5,MOD(A647,10)=8),VLOOKUP(B647,balacne!T:X,4,FALSE),IF(MOD(A647,10)=9,VLOOKUP(B647,balacne!T:X,5,FALSE),0))))</f>
        <v>5.0000000000000001E-3</v>
      </c>
    </row>
    <row r="648" spans="1:7" x14ac:dyDescent="0.3">
      <c r="A648">
        <v>646</v>
      </c>
      <c r="B648">
        <f t="shared" si="27"/>
        <v>65</v>
      </c>
      <c r="C648">
        <f t="shared" si="28"/>
        <v>6</v>
      </c>
      <c r="D648">
        <v>9065</v>
      </c>
      <c r="E648" s="1">
        <f>IF(MOD(A648,10)=9,VLOOKUP(B648,balacne!K:O,5,FALSE),VLOOKUP(B648,balacne!K:O,2,FALSE))</f>
        <v>5500</v>
      </c>
      <c r="F648" s="1">
        <f t="shared" si="29"/>
        <v>116</v>
      </c>
      <c r="G648">
        <f>IF(OR(MOD(A648,10)=0,MOD(A648,10)=3,MOD(A648,10)=6),VLOOKUP(B648,balacne!T:X,2,FALSE),IF(OR(MOD(A648,10)=1,MOD(A648,10)=4,MOD(A648,10)=7),VLOOKUP(B648,balacne!T:X,3,FALSE),IF(OR(MOD(A648,10)=2,MOD(A648,10)=5,MOD(A648,10)=8),VLOOKUP(B648,balacne!T:X,4,FALSE),IF(MOD(A648,10)=9,VLOOKUP(B648,balacne!T:X,5,FALSE),0))))</f>
        <v>8.0000000000000016E-2</v>
      </c>
    </row>
    <row r="649" spans="1:7" x14ac:dyDescent="0.3">
      <c r="A649">
        <v>647</v>
      </c>
      <c r="B649">
        <f t="shared" si="27"/>
        <v>65</v>
      </c>
      <c r="C649">
        <f t="shared" si="28"/>
        <v>7</v>
      </c>
      <c r="D649">
        <v>9065</v>
      </c>
      <c r="E649" s="1">
        <f>IF(MOD(A649,10)=9,VLOOKUP(B649,balacne!K:O,5,FALSE),VLOOKUP(B649,balacne!K:O,2,FALSE))</f>
        <v>5500</v>
      </c>
      <c r="F649" s="1">
        <f t="shared" si="29"/>
        <v>117</v>
      </c>
      <c r="G649">
        <f>IF(OR(MOD(A649,10)=0,MOD(A649,10)=3,MOD(A649,10)=6),VLOOKUP(B649,balacne!T:X,2,FALSE),IF(OR(MOD(A649,10)=1,MOD(A649,10)=4,MOD(A649,10)=7),VLOOKUP(B649,balacne!T:X,3,FALSE),IF(OR(MOD(A649,10)=2,MOD(A649,10)=5,MOD(A649,10)=8),VLOOKUP(B649,balacne!T:X,4,FALSE),IF(MOD(A649,10)=9,VLOOKUP(B649,balacne!T:X,5,FALSE),0))))</f>
        <v>1.3000000000000001E-2</v>
      </c>
    </row>
    <row r="650" spans="1:7" x14ac:dyDescent="0.3">
      <c r="A650">
        <v>648</v>
      </c>
      <c r="B650">
        <f t="shared" si="27"/>
        <v>65</v>
      </c>
      <c r="C650">
        <f t="shared" si="28"/>
        <v>8</v>
      </c>
      <c r="D650">
        <v>9065</v>
      </c>
      <c r="E650" s="1">
        <f>IF(MOD(A650,10)=9,VLOOKUP(B650,balacne!K:O,5,FALSE),VLOOKUP(B650,balacne!K:O,2,FALSE))</f>
        <v>5500</v>
      </c>
      <c r="F650" s="1">
        <f t="shared" si="29"/>
        <v>118</v>
      </c>
      <c r="G650">
        <f>IF(OR(MOD(A650,10)=0,MOD(A650,10)=3,MOD(A650,10)=6),VLOOKUP(B650,balacne!T:X,2,FALSE),IF(OR(MOD(A650,10)=1,MOD(A650,10)=4,MOD(A650,10)=7),VLOOKUP(B650,balacne!T:X,3,FALSE),IF(OR(MOD(A650,10)=2,MOD(A650,10)=5,MOD(A650,10)=8),VLOOKUP(B650,balacne!T:X,4,FALSE),IF(MOD(A650,10)=9,VLOOKUP(B650,balacne!T:X,5,FALSE),0))))</f>
        <v>5.0000000000000001E-3</v>
      </c>
    </row>
    <row r="651" spans="1:7" x14ac:dyDescent="0.3">
      <c r="A651">
        <v>649</v>
      </c>
      <c r="B651">
        <f t="shared" si="27"/>
        <v>65</v>
      </c>
      <c r="C651">
        <f t="shared" si="28"/>
        <v>9</v>
      </c>
      <c r="D651">
        <v>9065</v>
      </c>
      <c r="E651" s="1">
        <f>IF(MOD(A651,10)=9,VLOOKUP(B651,balacne!K:O,5,FALSE),VLOOKUP(B651,balacne!K:O,2,FALSE))</f>
        <v>16500</v>
      </c>
      <c r="F651" s="1">
        <f t="shared" si="29"/>
        <v>108</v>
      </c>
      <c r="G651">
        <f>IF(OR(MOD(A651,10)=0,MOD(A651,10)=3,MOD(A651,10)=6),VLOOKUP(B651,balacne!T:X,2,FALSE),IF(OR(MOD(A651,10)=1,MOD(A651,10)=4,MOD(A651,10)=7),VLOOKUP(B651,balacne!T:X,3,FALSE),IF(OR(MOD(A651,10)=2,MOD(A651,10)=5,MOD(A651,10)=8),VLOOKUP(B651,balacne!T:X,4,FALSE),IF(MOD(A651,10)=9,VLOOKUP(B651,balacne!T:X,5,FALSE),0))))</f>
        <v>9.9999999999999992E-2</v>
      </c>
    </row>
    <row r="652" spans="1:7" x14ac:dyDescent="0.3">
      <c r="A652">
        <v>650</v>
      </c>
      <c r="B652">
        <f t="shared" si="27"/>
        <v>66</v>
      </c>
      <c r="C652">
        <f t="shared" si="28"/>
        <v>0</v>
      </c>
      <c r="D652">
        <v>9065</v>
      </c>
      <c r="E652" s="1">
        <f>IF(MOD(A652,10)=9,VLOOKUP(B652,balacne!K:O,5,FALSE),VLOOKUP(B652,balacne!K:O,2,FALSE))</f>
        <v>6000</v>
      </c>
      <c r="F652" s="1">
        <f t="shared" si="29"/>
        <v>116</v>
      </c>
      <c r="G652">
        <f>IF(OR(MOD(A652,10)=0,MOD(A652,10)=3,MOD(A652,10)=6),VLOOKUP(B652,balacne!T:X,2,FALSE),IF(OR(MOD(A652,10)=1,MOD(A652,10)=4,MOD(A652,10)=7),VLOOKUP(B652,balacne!T:X,3,FALSE),IF(OR(MOD(A652,10)=2,MOD(A652,10)=5,MOD(A652,10)=8),VLOOKUP(B652,balacne!T:X,4,FALSE),IF(MOD(A652,10)=9,VLOOKUP(B652,balacne!T:X,5,FALSE),0))))</f>
        <v>8.0000000000000016E-2</v>
      </c>
    </row>
    <row r="653" spans="1:7" x14ac:dyDescent="0.3">
      <c r="A653">
        <v>651</v>
      </c>
      <c r="B653">
        <f t="shared" ref="B653:B716" si="30">B643+1</f>
        <v>66</v>
      </c>
      <c r="C653">
        <f t="shared" ref="C653:C716" si="31">C643</f>
        <v>1</v>
      </c>
      <c r="D653">
        <v>9065</v>
      </c>
      <c r="E653" s="1">
        <f>IF(MOD(A653,10)=9,VLOOKUP(B653,balacne!K:O,5,FALSE),VLOOKUP(B653,balacne!K:O,2,FALSE))</f>
        <v>6000</v>
      </c>
      <c r="F653" s="1">
        <f t="shared" ref="F653:F716" si="32">F643</f>
        <v>117</v>
      </c>
      <c r="G653">
        <f>IF(OR(MOD(A653,10)=0,MOD(A653,10)=3,MOD(A653,10)=6),VLOOKUP(B653,balacne!T:X,2,FALSE),IF(OR(MOD(A653,10)=1,MOD(A653,10)=4,MOD(A653,10)=7),VLOOKUP(B653,balacne!T:X,3,FALSE),IF(OR(MOD(A653,10)=2,MOD(A653,10)=5,MOD(A653,10)=8),VLOOKUP(B653,balacne!T:X,4,FALSE),IF(MOD(A653,10)=9,VLOOKUP(B653,balacne!T:X,5,FALSE),0))))</f>
        <v>1.3000000000000001E-2</v>
      </c>
    </row>
    <row r="654" spans="1:7" x14ac:dyDescent="0.3">
      <c r="A654">
        <v>652</v>
      </c>
      <c r="B654">
        <f t="shared" si="30"/>
        <v>66</v>
      </c>
      <c r="C654">
        <f t="shared" si="31"/>
        <v>2</v>
      </c>
      <c r="D654">
        <v>9065</v>
      </c>
      <c r="E654" s="1">
        <f>IF(MOD(A654,10)=9,VLOOKUP(B654,balacne!K:O,5,FALSE),VLOOKUP(B654,balacne!K:O,2,FALSE))</f>
        <v>6000</v>
      </c>
      <c r="F654" s="1">
        <f t="shared" si="32"/>
        <v>118</v>
      </c>
      <c r="G654">
        <f>IF(OR(MOD(A654,10)=0,MOD(A654,10)=3,MOD(A654,10)=6),VLOOKUP(B654,balacne!T:X,2,FALSE),IF(OR(MOD(A654,10)=1,MOD(A654,10)=4,MOD(A654,10)=7),VLOOKUP(B654,balacne!T:X,3,FALSE),IF(OR(MOD(A654,10)=2,MOD(A654,10)=5,MOD(A654,10)=8),VLOOKUP(B654,balacne!T:X,4,FALSE),IF(MOD(A654,10)=9,VLOOKUP(B654,balacne!T:X,5,FALSE),0))))</f>
        <v>5.0000000000000001E-3</v>
      </c>
    </row>
    <row r="655" spans="1:7" x14ac:dyDescent="0.3">
      <c r="A655">
        <v>653</v>
      </c>
      <c r="B655">
        <f t="shared" si="30"/>
        <v>66</v>
      </c>
      <c r="C655">
        <f t="shared" si="31"/>
        <v>3</v>
      </c>
      <c r="D655">
        <v>9065</v>
      </c>
      <c r="E655" s="1">
        <f>IF(MOD(A655,10)=9,VLOOKUP(B655,balacne!K:O,5,FALSE),VLOOKUP(B655,balacne!K:O,2,FALSE))</f>
        <v>6000</v>
      </c>
      <c r="F655" s="1">
        <f t="shared" si="32"/>
        <v>116</v>
      </c>
      <c r="G655">
        <f>IF(OR(MOD(A655,10)=0,MOD(A655,10)=3,MOD(A655,10)=6),VLOOKUP(B655,balacne!T:X,2,FALSE),IF(OR(MOD(A655,10)=1,MOD(A655,10)=4,MOD(A655,10)=7),VLOOKUP(B655,balacne!T:X,3,FALSE),IF(OR(MOD(A655,10)=2,MOD(A655,10)=5,MOD(A655,10)=8),VLOOKUP(B655,balacne!T:X,4,FALSE),IF(MOD(A655,10)=9,VLOOKUP(B655,balacne!T:X,5,FALSE),0))))</f>
        <v>8.0000000000000016E-2</v>
      </c>
    </row>
    <row r="656" spans="1:7" x14ac:dyDescent="0.3">
      <c r="A656">
        <v>654</v>
      </c>
      <c r="B656">
        <f t="shared" si="30"/>
        <v>66</v>
      </c>
      <c r="C656">
        <f t="shared" si="31"/>
        <v>4</v>
      </c>
      <c r="D656">
        <v>9065</v>
      </c>
      <c r="E656" s="1">
        <f>IF(MOD(A656,10)=9,VLOOKUP(B656,balacne!K:O,5,FALSE),VLOOKUP(B656,balacne!K:O,2,FALSE))</f>
        <v>6000</v>
      </c>
      <c r="F656" s="1">
        <f t="shared" si="32"/>
        <v>117</v>
      </c>
      <c r="G656">
        <f>IF(OR(MOD(A656,10)=0,MOD(A656,10)=3,MOD(A656,10)=6),VLOOKUP(B656,balacne!T:X,2,FALSE),IF(OR(MOD(A656,10)=1,MOD(A656,10)=4,MOD(A656,10)=7),VLOOKUP(B656,balacne!T:X,3,FALSE),IF(OR(MOD(A656,10)=2,MOD(A656,10)=5,MOD(A656,10)=8),VLOOKUP(B656,balacne!T:X,4,FALSE),IF(MOD(A656,10)=9,VLOOKUP(B656,balacne!T:X,5,FALSE),0))))</f>
        <v>1.3000000000000001E-2</v>
      </c>
    </row>
    <row r="657" spans="1:7" x14ac:dyDescent="0.3">
      <c r="A657">
        <v>655</v>
      </c>
      <c r="B657">
        <f t="shared" si="30"/>
        <v>66</v>
      </c>
      <c r="C657">
        <f t="shared" si="31"/>
        <v>5</v>
      </c>
      <c r="D657">
        <v>9065</v>
      </c>
      <c r="E657" s="1">
        <f>IF(MOD(A657,10)=9,VLOOKUP(B657,balacne!K:O,5,FALSE),VLOOKUP(B657,balacne!K:O,2,FALSE))</f>
        <v>6000</v>
      </c>
      <c r="F657" s="1">
        <f t="shared" si="32"/>
        <v>118</v>
      </c>
      <c r="G657">
        <f>IF(OR(MOD(A657,10)=0,MOD(A657,10)=3,MOD(A657,10)=6),VLOOKUP(B657,balacne!T:X,2,FALSE),IF(OR(MOD(A657,10)=1,MOD(A657,10)=4,MOD(A657,10)=7),VLOOKUP(B657,balacne!T:X,3,FALSE),IF(OR(MOD(A657,10)=2,MOD(A657,10)=5,MOD(A657,10)=8),VLOOKUP(B657,balacne!T:X,4,FALSE),IF(MOD(A657,10)=9,VLOOKUP(B657,balacne!T:X,5,FALSE),0))))</f>
        <v>5.0000000000000001E-3</v>
      </c>
    </row>
    <row r="658" spans="1:7" x14ac:dyDescent="0.3">
      <c r="A658">
        <v>656</v>
      </c>
      <c r="B658">
        <f t="shared" si="30"/>
        <v>66</v>
      </c>
      <c r="C658">
        <f t="shared" si="31"/>
        <v>6</v>
      </c>
      <c r="D658">
        <v>9065</v>
      </c>
      <c r="E658" s="1">
        <f>IF(MOD(A658,10)=9,VLOOKUP(B658,balacne!K:O,5,FALSE),VLOOKUP(B658,balacne!K:O,2,FALSE))</f>
        <v>6000</v>
      </c>
      <c r="F658" s="1">
        <f t="shared" si="32"/>
        <v>116</v>
      </c>
      <c r="G658">
        <f>IF(OR(MOD(A658,10)=0,MOD(A658,10)=3,MOD(A658,10)=6),VLOOKUP(B658,balacne!T:X,2,FALSE),IF(OR(MOD(A658,10)=1,MOD(A658,10)=4,MOD(A658,10)=7),VLOOKUP(B658,balacne!T:X,3,FALSE),IF(OR(MOD(A658,10)=2,MOD(A658,10)=5,MOD(A658,10)=8),VLOOKUP(B658,balacne!T:X,4,FALSE),IF(MOD(A658,10)=9,VLOOKUP(B658,balacne!T:X,5,FALSE),0))))</f>
        <v>8.0000000000000016E-2</v>
      </c>
    </row>
    <row r="659" spans="1:7" x14ac:dyDescent="0.3">
      <c r="A659">
        <v>657</v>
      </c>
      <c r="B659">
        <f t="shared" si="30"/>
        <v>66</v>
      </c>
      <c r="C659">
        <f t="shared" si="31"/>
        <v>7</v>
      </c>
      <c r="D659">
        <v>9065</v>
      </c>
      <c r="E659" s="1">
        <f>IF(MOD(A659,10)=9,VLOOKUP(B659,balacne!K:O,5,FALSE),VLOOKUP(B659,balacne!K:O,2,FALSE))</f>
        <v>6000</v>
      </c>
      <c r="F659" s="1">
        <f t="shared" si="32"/>
        <v>117</v>
      </c>
      <c r="G659">
        <f>IF(OR(MOD(A659,10)=0,MOD(A659,10)=3,MOD(A659,10)=6),VLOOKUP(B659,balacne!T:X,2,FALSE),IF(OR(MOD(A659,10)=1,MOD(A659,10)=4,MOD(A659,10)=7),VLOOKUP(B659,balacne!T:X,3,FALSE),IF(OR(MOD(A659,10)=2,MOD(A659,10)=5,MOD(A659,10)=8),VLOOKUP(B659,balacne!T:X,4,FALSE),IF(MOD(A659,10)=9,VLOOKUP(B659,balacne!T:X,5,FALSE),0))))</f>
        <v>1.3000000000000001E-2</v>
      </c>
    </row>
    <row r="660" spans="1:7" x14ac:dyDescent="0.3">
      <c r="A660">
        <v>658</v>
      </c>
      <c r="B660">
        <f t="shared" si="30"/>
        <v>66</v>
      </c>
      <c r="C660">
        <f t="shared" si="31"/>
        <v>8</v>
      </c>
      <c r="D660">
        <v>9065</v>
      </c>
      <c r="E660" s="1">
        <f>IF(MOD(A660,10)=9,VLOOKUP(B660,balacne!K:O,5,FALSE),VLOOKUP(B660,balacne!K:O,2,FALSE))</f>
        <v>6000</v>
      </c>
      <c r="F660" s="1">
        <f t="shared" si="32"/>
        <v>118</v>
      </c>
      <c r="G660">
        <f>IF(OR(MOD(A660,10)=0,MOD(A660,10)=3,MOD(A660,10)=6),VLOOKUP(B660,balacne!T:X,2,FALSE),IF(OR(MOD(A660,10)=1,MOD(A660,10)=4,MOD(A660,10)=7),VLOOKUP(B660,balacne!T:X,3,FALSE),IF(OR(MOD(A660,10)=2,MOD(A660,10)=5,MOD(A660,10)=8),VLOOKUP(B660,balacne!T:X,4,FALSE),IF(MOD(A660,10)=9,VLOOKUP(B660,balacne!T:X,5,FALSE),0))))</f>
        <v>5.0000000000000001E-3</v>
      </c>
    </row>
    <row r="661" spans="1:7" x14ac:dyDescent="0.3">
      <c r="A661">
        <v>659</v>
      </c>
      <c r="B661">
        <f t="shared" si="30"/>
        <v>66</v>
      </c>
      <c r="C661">
        <f t="shared" si="31"/>
        <v>9</v>
      </c>
      <c r="D661">
        <v>9065</v>
      </c>
      <c r="E661" s="1">
        <f>IF(MOD(A661,10)=9,VLOOKUP(B661,balacne!K:O,5,FALSE),VLOOKUP(B661,balacne!K:O,2,FALSE))</f>
        <v>18000</v>
      </c>
      <c r="F661" s="1">
        <f t="shared" si="32"/>
        <v>108</v>
      </c>
      <c r="G661">
        <f>IF(OR(MOD(A661,10)=0,MOD(A661,10)=3,MOD(A661,10)=6),VLOOKUP(B661,balacne!T:X,2,FALSE),IF(OR(MOD(A661,10)=1,MOD(A661,10)=4,MOD(A661,10)=7),VLOOKUP(B661,balacne!T:X,3,FALSE),IF(OR(MOD(A661,10)=2,MOD(A661,10)=5,MOD(A661,10)=8),VLOOKUP(B661,balacne!T:X,4,FALSE),IF(MOD(A661,10)=9,VLOOKUP(B661,balacne!T:X,5,FALSE),0))))</f>
        <v>9.9999999999999992E-2</v>
      </c>
    </row>
    <row r="662" spans="1:7" x14ac:dyDescent="0.3">
      <c r="A662">
        <v>660</v>
      </c>
      <c r="B662">
        <f t="shared" si="30"/>
        <v>67</v>
      </c>
      <c r="C662">
        <f t="shared" si="31"/>
        <v>0</v>
      </c>
      <c r="D662">
        <v>9065</v>
      </c>
      <c r="E662" s="1">
        <f>IF(MOD(A662,10)=9,VLOOKUP(B662,balacne!K:O,5,FALSE),VLOOKUP(B662,balacne!K:O,2,FALSE))</f>
        <v>6000</v>
      </c>
      <c r="F662" s="1">
        <f t="shared" si="32"/>
        <v>116</v>
      </c>
      <c r="G662">
        <f>IF(OR(MOD(A662,10)=0,MOD(A662,10)=3,MOD(A662,10)=6),VLOOKUP(B662,balacne!T:X,2,FALSE),IF(OR(MOD(A662,10)=1,MOD(A662,10)=4,MOD(A662,10)=7),VLOOKUP(B662,balacne!T:X,3,FALSE),IF(OR(MOD(A662,10)=2,MOD(A662,10)=5,MOD(A662,10)=8),VLOOKUP(B662,balacne!T:X,4,FALSE),IF(MOD(A662,10)=9,VLOOKUP(B662,balacne!T:X,5,FALSE),0))))</f>
        <v>8.0000000000000016E-2</v>
      </c>
    </row>
    <row r="663" spans="1:7" x14ac:dyDescent="0.3">
      <c r="A663">
        <v>661</v>
      </c>
      <c r="B663">
        <f t="shared" si="30"/>
        <v>67</v>
      </c>
      <c r="C663">
        <f t="shared" si="31"/>
        <v>1</v>
      </c>
      <c r="D663">
        <v>9065</v>
      </c>
      <c r="E663" s="1">
        <f>IF(MOD(A663,10)=9,VLOOKUP(B663,balacne!K:O,5,FALSE),VLOOKUP(B663,balacne!K:O,2,FALSE))</f>
        <v>6000</v>
      </c>
      <c r="F663" s="1">
        <f t="shared" si="32"/>
        <v>117</v>
      </c>
      <c r="G663">
        <f>IF(OR(MOD(A663,10)=0,MOD(A663,10)=3,MOD(A663,10)=6),VLOOKUP(B663,balacne!T:X,2,FALSE),IF(OR(MOD(A663,10)=1,MOD(A663,10)=4,MOD(A663,10)=7),VLOOKUP(B663,balacne!T:X,3,FALSE),IF(OR(MOD(A663,10)=2,MOD(A663,10)=5,MOD(A663,10)=8),VLOOKUP(B663,balacne!T:X,4,FALSE),IF(MOD(A663,10)=9,VLOOKUP(B663,balacne!T:X,5,FALSE),0))))</f>
        <v>1.3000000000000001E-2</v>
      </c>
    </row>
    <row r="664" spans="1:7" x14ac:dyDescent="0.3">
      <c r="A664">
        <v>662</v>
      </c>
      <c r="B664">
        <f t="shared" si="30"/>
        <v>67</v>
      </c>
      <c r="C664">
        <f t="shared" si="31"/>
        <v>2</v>
      </c>
      <c r="D664">
        <v>9065</v>
      </c>
      <c r="E664" s="1">
        <f>IF(MOD(A664,10)=9,VLOOKUP(B664,balacne!K:O,5,FALSE),VLOOKUP(B664,balacne!K:O,2,FALSE))</f>
        <v>6000</v>
      </c>
      <c r="F664" s="1">
        <f t="shared" si="32"/>
        <v>118</v>
      </c>
      <c r="G664">
        <f>IF(OR(MOD(A664,10)=0,MOD(A664,10)=3,MOD(A664,10)=6),VLOOKUP(B664,balacne!T:X,2,FALSE),IF(OR(MOD(A664,10)=1,MOD(A664,10)=4,MOD(A664,10)=7),VLOOKUP(B664,balacne!T:X,3,FALSE),IF(OR(MOD(A664,10)=2,MOD(A664,10)=5,MOD(A664,10)=8),VLOOKUP(B664,balacne!T:X,4,FALSE),IF(MOD(A664,10)=9,VLOOKUP(B664,balacne!T:X,5,FALSE),0))))</f>
        <v>5.0000000000000001E-3</v>
      </c>
    </row>
    <row r="665" spans="1:7" x14ac:dyDescent="0.3">
      <c r="A665">
        <v>663</v>
      </c>
      <c r="B665">
        <f t="shared" si="30"/>
        <v>67</v>
      </c>
      <c r="C665">
        <f t="shared" si="31"/>
        <v>3</v>
      </c>
      <c r="D665">
        <v>9065</v>
      </c>
      <c r="E665" s="1">
        <f>IF(MOD(A665,10)=9,VLOOKUP(B665,balacne!K:O,5,FALSE),VLOOKUP(B665,balacne!K:O,2,FALSE))</f>
        <v>6000</v>
      </c>
      <c r="F665" s="1">
        <f t="shared" si="32"/>
        <v>116</v>
      </c>
      <c r="G665">
        <f>IF(OR(MOD(A665,10)=0,MOD(A665,10)=3,MOD(A665,10)=6),VLOOKUP(B665,balacne!T:X,2,FALSE),IF(OR(MOD(A665,10)=1,MOD(A665,10)=4,MOD(A665,10)=7),VLOOKUP(B665,balacne!T:X,3,FALSE),IF(OR(MOD(A665,10)=2,MOD(A665,10)=5,MOD(A665,10)=8),VLOOKUP(B665,balacne!T:X,4,FALSE),IF(MOD(A665,10)=9,VLOOKUP(B665,balacne!T:X,5,FALSE),0))))</f>
        <v>8.0000000000000016E-2</v>
      </c>
    </row>
    <row r="666" spans="1:7" x14ac:dyDescent="0.3">
      <c r="A666">
        <v>664</v>
      </c>
      <c r="B666">
        <f t="shared" si="30"/>
        <v>67</v>
      </c>
      <c r="C666">
        <f t="shared" si="31"/>
        <v>4</v>
      </c>
      <c r="D666">
        <v>9065</v>
      </c>
      <c r="E666" s="1">
        <f>IF(MOD(A666,10)=9,VLOOKUP(B666,balacne!K:O,5,FALSE),VLOOKUP(B666,balacne!K:O,2,FALSE))</f>
        <v>6000</v>
      </c>
      <c r="F666" s="1">
        <f t="shared" si="32"/>
        <v>117</v>
      </c>
      <c r="G666">
        <f>IF(OR(MOD(A666,10)=0,MOD(A666,10)=3,MOD(A666,10)=6),VLOOKUP(B666,balacne!T:X,2,FALSE),IF(OR(MOD(A666,10)=1,MOD(A666,10)=4,MOD(A666,10)=7),VLOOKUP(B666,balacne!T:X,3,FALSE),IF(OR(MOD(A666,10)=2,MOD(A666,10)=5,MOD(A666,10)=8),VLOOKUP(B666,balacne!T:X,4,FALSE),IF(MOD(A666,10)=9,VLOOKUP(B666,balacne!T:X,5,FALSE),0))))</f>
        <v>1.3000000000000001E-2</v>
      </c>
    </row>
    <row r="667" spans="1:7" x14ac:dyDescent="0.3">
      <c r="A667">
        <v>665</v>
      </c>
      <c r="B667">
        <f t="shared" si="30"/>
        <v>67</v>
      </c>
      <c r="C667">
        <f t="shared" si="31"/>
        <v>5</v>
      </c>
      <c r="D667">
        <v>9065</v>
      </c>
      <c r="E667" s="1">
        <f>IF(MOD(A667,10)=9,VLOOKUP(B667,balacne!K:O,5,FALSE),VLOOKUP(B667,balacne!K:O,2,FALSE))</f>
        <v>6000</v>
      </c>
      <c r="F667" s="1">
        <f t="shared" si="32"/>
        <v>118</v>
      </c>
      <c r="G667">
        <f>IF(OR(MOD(A667,10)=0,MOD(A667,10)=3,MOD(A667,10)=6),VLOOKUP(B667,balacne!T:X,2,FALSE),IF(OR(MOD(A667,10)=1,MOD(A667,10)=4,MOD(A667,10)=7),VLOOKUP(B667,balacne!T:X,3,FALSE),IF(OR(MOD(A667,10)=2,MOD(A667,10)=5,MOD(A667,10)=8),VLOOKUP(B667,balacne!T:X,4,FALSE),IF(MOD(A667,10)=9,VLOOKUP(B667,balacne!T:X,5,FALSE),0))))</f>
        <v>5.0000000000000001E-3</v>
      </c>
    </row>
    <row r="668" spans="1:7" x14ac:dyDescent="0.3">
      <c r="A668">
        <v>666</v>
      </c>
      <c r="B668">
        <f t="shared" si="30"/>
        <v>67</v>
      </c>
      <c r="C668">
        <f t="shared" si="31"/>
        <v>6</v>
      </c>
      <c r="D668">
        <v>9065</v>
      </c>
      <c r="E668" s="1">
        <f>IF(MOD(A668,10)=9,VLOOKUP(B668,balacne!K:O,5,FALSE),VLOOKUP(B668,balacne!K:O,2,FALSE))</f>
        <v>6000</v>
      </c>
      <c r="F668" s="1">
        <f t="shared" si="32"/>
        <v>116</v>
      </c>
      <c r="G668">
        <f>IF(OR(MOD(A668,10)=0,MOD(A668,10)=3,MOD(A668,10)=6),VLOOKUP(B668,balacne!T:X,2,FALSE),IF(OR(MOD(A668,10)=1,MOD(A668,10)=4,MOD(A668,10)=7),VLOOKUP(B668,balacne!T:X,3,FALSE),IF(OR(MOD(A668,10)=2,MOD(A668,10)=5,MOD(A668,10)=8),VLOOKUP(B668,balacne!T:X,4,FALSE),IF(MOD(A668,10)=9,VLOOKUP(B668,balacne!T:X,5,FALSE),0))))</f>
        <v>8.0000000000000016E-2</v>
      </c>
    </row>
    <row r="669" spans="1:7" x14ac:dyDescent="0.3">
      <c r="A669">
        <v>667</v>
      </c>
      <c r="B669">
        <f t="shared" si="30"/>
        <v>67</v>
      </c>
      <c r="C669">
        <f t="shared" si="31"/>
        <v>7</v>
      </c>
      <c r="D669">
        <v>9065</v>
      </c>
      <c r="E669" s="1">
        <f>IF(MOD(A669,10)=9,VLOOKUP(B669,balacne!K:O,5,FALSE),VLOOKUP(B669,balacne!K:O,2,FALSE))</f>
        <v>6000</v>
      </c>
      <c r="F669" s="1">
        <f t="shared" si="32"/>
        <v>117</v>
      </c>
      <c r="G669">
        <f>IF(OR(MOD(A669,10)=0,MOD(A669,10)=3,MOD(A669,10)=6),VLOOKUP(B669,balacne!T:X,2,FALSE),IF(OR(MOD(A669,10)=1,MOD(A669,10)=4,MOD(A669,10)=7),VLOOKUP(B669,balacne!T:X,3,FALSE),IF(OR(MOD(A669,10)=2,MOD(A669,10)=5,MOD(A669,10)=8),VLOOKUP(B669,balacne!T:X,4,FALSE),IF(MOD(A669,10)=9,VLOOKUP(B669,balacne!T:X,5,FALSE),0))))</f>
        <v>1.3000000000000001E-2</v>
      </c>
    </row>
    <row r="670" spans="1:7" x14ac:dyDescent="0.3">
      <c r="A670">
        <v>668</v>
      </c>
      <c r="B670">
        <f t="shared" si="30"/>
        <v>67</v>
      </c>
      <c r="C670">
        <f t="shared" si="31"/>
        <v>8</v>
      </c>
      <c r="D670">
        <v>9065</v>
      </c>
      <c r="E670" s="1">
        <f>IF(MOD(A670,10)=9,VLOOKUP(B670,balacne!K:O,5,FALSE),VLOOKUP(B670,balacne!K:O,2,FALSE))</f>
        <v>6000</v>
      </c>
      <c r="F670" s="1">
        <f t="shared" si="32"/>
        <v>118</v>
      </c>
      <c r="G670">
        <f>IF(OR(MOD(A670,10)=0,MOD(A670,10)=3,MOD(A670,10)=6),VLOOKUP(B670,balacne!T:X,2,FALSE),IF(OR(MOD(A670,10)=1,MOD(A670,10)=4,MOD(A670,10)=7),VLOOKUP(B670,balacne!T:X,3,FALSE),IF(OR(MOD(A670,10)=2,MOD(A670,10)=5,MOD(A670,10)=8),VLOOKUP(B670,balacne!T:X,4,FALSE),IF(MOD(A670,10)=9,VLOOKUP(B670,balacne!T:X,5,FALSE),0))))</f>
        <v>5.0000000000000001E-3</v>
      </c>
    </row>
    <row r="671" spans="1:7" x14ac:dyDescent="0.3">
      <c r="A671">
        <v>669</v>
      </c>
      <c r="B671">
        <f t="shared" si="30"/>
        <v>67</v>
      </c>
      <c r="C671">
        <f t="shared" si="31"/>
        <v>9</v>
      </c>
      <c r="D671">
        <v>9065</v>
      </c>
      <c r="E671" s="1">
        <f>IF(MOD(A671,10)=9,VLOOKUP(B671,balacne!K:O,5,FALSE),VLOOKUP(B671,balacne!K:O,2,FALSE))</f>
        <v>18000</v>
      </c>
      <c r="F671" s="1">
        <f t="shared" si="32"/>
        <v>108</v>
      </c>
      <c r="G671">
        <f>IF(OR(MOD(A671,10)=0,MOD(A671,10)=3,MOD(A671,10)=6),VLOOKUP(B671,balacne!T:X,2,FALSE),IF(OR(MOD(A671,10)=1,MOD(A671,10)=4,MOD(A671,10)=7),VLOOKUP(B671,balacne!T:X,3,FALSE),IF(OR(MOD(A671,10)=2,MOD(A671,10)=5,MOD(A671,10)=8),VLOOKUP(B671,balacne!T:X,4,FALSE),IF(MOD(A671,10)=9,VLOOKUP(B671,balacne!T:X,5,FALSE),0))))</f>
        <v>9.9999999999999992E-2</v>
      </c>
    </row>
    <row r="672" spans="1:7" x14ac:dyDescent="0.3">
      <c r="A672">
        <v>670</v>
      </c>
      <c r="B672">
        <f t="shared" si="30"/>
        <v>68</v>
      </c>
      <c r="C672">
        <f t="shared" si="31"/>
        <v>0</v>
      </c>
      <c r="D672">
        <v>9065</v>
      </c>
      <c r="E672" s="1">
        <f>IF(MOD(A672,10)=9,VLOOKUP(B672,balacne!K:O,5,FALSE),VLOOKUP(B672,balacne!K:O,2,FALSE))</f>
        <v>6000</v>
      </c>
      <c r="F672" s="1">
        <f t="shared" si="32"/>
        <v>116</v>
      </c>
      <c r="G672">
        <f>IF(OR(MOD(A672,10)=0,MOD(A672,10)=3,MOD(A672,10)=6),VLOOKUP(B672,balacne!T:X,2,FALSE),IF(OR(MOD(A672,10)=1,MOD(A672,10)=4,MOD(A672,10)=7),VLOOKUP(B672,balacne!T:X,3,FALSE),IF(OR(MOD(A672,10)=2,MOD(A672,10)=5,MOD(A672,10)=8),VLOOKUP(B672,balacne!T:X,4,FALSE),IF(MOD(A672,10)=9,VLOOKUP(B672,balacne!T:X,5,FALSE),0))))</f>
        <v>8.0000000000000016E-2</v>
      </c>
    </row>
    <row r="673" spans="1:7" x14ac:dyDescent="0.3">
      <c r="A673">
        <v>671</v>
      </c>
      <c r="B673">
        <f t="shared" si="30"/>
        <v>68</v>
      </c>
      <c r="C673">
        <f t="shared" si="31"/>
        <v>1</v>
      </c>
      <c r="D673">
        <v>9065</v>
      </c>
      <c r="E673" s="1">
        <f>IF(MOD(A673,10)=9,VLOOKUP(B673,balacne!K:O,5,FALSE),VLOOKUP(B673,balacne!K:O,2,FALSE))</f>
        <v>6000</v>
      </c>
      <c r="F673" s="1">
        <f t="shared" si="32"/>
        <v>117</v>
      </c>
      <c r="G673">
        <f>IF(OR(MOD(A673,10)=0,MOD(A673,10)=3,MOD(A673,10)=6),VLOOKUP(B673,balacne!T:X,2,FALSE),IF(OR(MOD(A673,10)=1,MOD(A673,10)=4,MOD(A673,10)=7),VLOOKUP(B673,balacne!T:X,3,FALSE),IF(OR(MOD(A673,10)=2,MOD(A673,10)=5,MOD(A673,10)=8),VLOOKUP(B673,balacne!T:X,4,FALSE),IF(MOD(A673,10)=9,VLOOKUP(B673,balacne!T:X,5,FALSE),0))))</f>
        <v>1.3000000000000001E-2</v>
      </c>
    </row>
    <row r="674" spans="1:7" x14ac:dyDescent="0.3">
      <c r="A674">
        <v>672</v>
      </c>
      <c r="B674">
        <f t="shared" si="30"/>
        <v>68</v>
      </c>
      <c r="C674">
        <f t="shared" si="31"/>
        <v>2</v>
      </c>
      <c r="D674">
        <v>9065</v>
      </c>
      <c r="E674" s="1">
        <f>IF(MOD(A674,10)=9,VLOOKUP(B674,balacne!K:O,5,FALSE),VLOOKUP(B674,balacne!K:O,2,FALSE))</f>
        <v>6000</v>
      </c>
      <c r="F674" s="1">
        <f t="shared" si="32"/>
        <v>118</v>
      </c>
      <c r="G674">
        <f>IF(OR(MOD(A674,10)=0,MOD(A674,10)=3,MOD(A674,10)=6),VLOOKUP(B674,balacne!T:X,2,FALSE),IF(OR(MOD(A674,10)=1,MOD(A674,10)=4,MOD(A674,10)=7),VLOOKUP(B674,balacne!T:X,3,FALSE),IF(OR(MOD(A674,10)=2,MOD(A674,10)=5,MOD(A674,10)=8),VLOOKUP(B674,balacne!T:X,4,FALSE),IF(MOD(A674,10)=9,VLOOKUP(B674,balacne!T:X,5,FALSE),0))))</f>
        <v>5.0000000000000001E-3</v>
      </c>
    </row>
    <row r="675" spans="1:7" x14ac:dyDescent="0.3">
      <c r="A675">
        <v>673</v>
      </c>
      <c r="B675">
        <f t="shared" si="30"/>
        <v>68</v>
      </c>
      <c r="C675">
        <f t="shared" si="31"/>
        <v>3</v>
      </c>
      <c r="D675">
        <v>9065</v>
      </c>
      <c r="E675" s="1">
        <f>IF(MOD(A675,10)=9,VLOOKUP(B675,balacne!K:O,5,FALSE),VLOOKUP(B675,balacne!K:O,2,FALSE))</f>
        <v>6000</v>
      </c>
      <c r="F675" s="1">
        <f t="shared" si="32"/>
        <v>116</v>
      </c>
      <c r="G675">
        <f>IF(OR(MOD(A675,10)=0,MOD(A675,10)=3,MOD(A675,10)=6),VLOOKUP(B675,balacne!T:X,2,FALSE),IF(OR(MOD(A675,10)=1,MOD(A675,10)=4,MOD(A675,10)=7),VLOOKUP(B675,balacne!T:X,3,FALSE),IF(OR(MOD(A675,10)=2,MOD(A675,10)=5,MOD(A675,10)=8),VLOOKUP(B675,balacne!T:X,4,FALSE),IF(MOD(A675,10)=9,VLOOKUP(B675,balacne!T:X,5,FALSE),0))))</f>
        <v>8.0000000000000016E-2</v>
      </c>
    </row>
    <row r="676" spans="1:7" x14ac:dyDescent="0.3">
      <c r="A676">
        <v>674</v>
      </c>
      <c r="B676">
        <f t="shared" si="30"/>
        <v>68</v>
      </c>
      <c r="C676">
        <f t="shared" si="31"/>
        <v>4</v>
      </c>
      <c r="D676">
        <v>9065</v>
      </c>
      <c r="E676" s="1">
        <f>IF(MOD(A676,10)=9,VLOOKUP(B676,balacne!K:O,5,FALSE),VLOOKUP(B676,balacne!K:O,2,FALSE))</f>
        <v>6000</v>
      </c>
      <c r="F676" s="1">
        <f t="shared" si="32"/>
        <v>117</v>
      </c>
      <c r="G676">
        <f>IF(OR(MOD(A676,10)=0,MOD(A676,10)=3,MOD(A676,10)=6),VLOOKUP(B676,balacne!T:X,2,FALSE),IF(OR(MOD(A676,10)=1,MOD(A676,10)=4,MOD(A676,10)=7),VLOOKUP(B676,balacne!T:X,3,FALSE),IF(OR(MOD(A676,10)=2,MOD(A676,10)=5,MOD(A676,10)=8),VLOOKUP(B676,balacne!T:X,4,FALSE),IF(MOD(A676,10)=9,VLOOKUP(B676,balacne!T:X,5,FALSE),0))))</f>
        <v>1.3000000000000001E-2</v>
      </c>
    </row>
    <row r="677" spans="1:7" x14ac:dyDescent="0.3">
      <c r="A677">
        <v>675</v>
      </c>
      <c r="B677">
        <f t="shared" si="30"/>
        <v>68</v>
      </c>
      <c r="C677">
        <f t="shared" si="31"/>
        <v>5</v>
      </c>
      <c r="D677">
        <v>9065</v>
      </c>
      <c r="E677" s="1">
        <f>IF(MOD(A677,10)=9,VLOOKUP(B677,balacne!K:O,5,FALSE),VLOOKUP(B677,balacne!K:O,2,FALSE))</f>
        <v>6000</v>
      </c>
      <c r="F677" s="1">
        <f t="shared" si="32"/>
        <v>118</v>
      </c>
      <c r="G677">
        <f>IF(OR(MOD(A677,10)=0,MOD(A677,10)=3,MOD(A677,10)=6),VLOOKUP(B677,balacne!T:X,2,FALSE),IF(OR(MOD(A677,10)=1,MOD(A677,10)=4,MOD(A677,10)=7),VLOOKUP(B677,balacne!T:X,3,FALSE),IF(OR(MOD(A677,10)=2,MOD(A677,10)=5,MOD(A677,10)=8),VLOOKUP(B677,balacne!T:X,4,FALSE),IF(MOD(A677,10)=9,VLOOKUP(B677,balacne!T:X,5,FALSE),0))))</f>
        <v>5.0000000000000001E-3</v>
      </c>
    </row>
    <row r="678" spans="1:7" x14ac:dyDescent="0.3">
      <c r="A678">
        <v>676</v>
      </c>
      <c r="B678">
        <f t="shared" si="30"/>
        <v>68</v>
      </c>
      <c r="C678">
        <f t="shared" si="31"/>
        <v>6</v>
      </c>
      <c r="D678">
        <v>9065</v>
      </c>
      <c r="E678" s="1">
        <f>IF(MOD(A678,10)=9,VLOOKUP(B678,balacne!K:O,5,FALSE),VLOOKUP(B678,balacne!K:O,2,FALSE))</f>
        <v>6000</v>
      </c>
      <c r="F678" s="1">
        <f t="shared" si="32"/>
        <v>116</v>
      </c>
      <c r="G678">
        <f>IF(OR(MOD(A678,10)=0,MOD(A678,10)=3,MOD(A678,10)=6),VLOOKUP(B678,balacne!T:X,2,FALSE),IF(OR(MOD(A678,10)=1,MOD(A678,10)=4,MOD(A678,10)=7),VLOOKUP(B678,balacne!T:X,3,FALSE),IF(OR(MOD(A678,10)=2,MOD(A678,10)=5,MOD(A678,10)=8),VLOOKUP(B678,balacne!T:X,4,FALSE),IF(MOD(A678,10)=9,VLOOKUP(B678,balacne!T:X,5,FALSE),0))))</f>
        <v>8.0000000000000016E-2</v>
      </c>
    </row>
    <row r="679" spans="1:7" x14ac:dyDescent="0.3">
      <c r="A679">
        <v>677</v>
      </c>
      <c r="B679">
        <f t="shared" si="30"/>
        <v>68</v>
      </c>
      <c r="C679">
        <f t="shared" si="31"/>
        <v>7</v>
      </c>
      <c r="D679">
        <v>9065</v>
      </c>
      <c r="E679" s="1">
        <f>IF(MOD(A679,10)=9,VLOOKUP(B679,balacne!K:O,5,FALSE),VLOOKUP(B679,balacne!K:O,2,FALSE))</f>
        <v>6000</v>
      </c>
      <c r="F679" s="1">
        <f t="shared" si="32"/>
        <v>117</v>
      </c>
      <c r="G679">
        <f>IF(OR(MOD(A679,10)=0,MOD(A679,10)=3,MOD(A679,10)=6),VLOOKUP(B679,balacne!T:X,2,FALSE),IF(OR(MOD(A679,10)=1,MOD(A679,10)=4,MOD(A679,10)=7),VLOOKUP(B679,balacne!T:X,3,FALSE),IF(OR(MOD(A679,10)=2,MOD(A679,10)=5,MOD(A679,10)=8),VLOOKUP(B679,balacne!T:X,4,FALSE),IF(MOD(A679,10)=9,VLOOKUP(B679,balacne!T:X,5,FALSE),0))))</f>
        <v>1.3000000000000001E-2</v>
      </c>
    </row>
    <row r="680" spans="1:7" x14ac:dyDescent="0.3">
      <c r="A680">
        <v>678</v>
      </c>
      <c r="B680">
        <f t="shared" si="30"/>
        <v>68</v>
      </c>
      <c r="C680">
        <f t="shared" si="31"/>
        <v>8</v>
      </c>
      <c r="D680">
        <v>9065</v>
      </c>
      <c r="E680" s="1">
        <f>IF(MOD(A680,10)=9,VLOOKUP(B680,balacne!K:O,5,FALSE),VLOOKUP(B680,balacne!K:O,2,FALSE))</f>
        <v>6000</v>
      </c>
      <c r="F680" s="1">
        <f t="shared" si="32"/>
        <v>118</v>
      </c>
      <c r="G680">
        <f>IF(OR(MOD(A680,10)=0,MOD(A680,10)=3,MOD(A680,10)=6),VLOOKUP(B680,balacne!T:X,2,FALSE),IF(OR(MOD(A680,10)=1,MOD(A680,10)=4,MOD(A680,10)=7),VLOOKUP(B680,balacne!T:X,3,FALSE),IF(OR(MOD(A680,10)=2,MOD(A680,10)=5,MOD(A680,10)=8),VLOOKUP(B680,balacne!T:X,4,FALSE),IF(MOD(A680,10)=9,VLOOKUP(B680,balacne!T:X,5,FALSE),0))))</f>
        <v>5.0000000000000001E-3</v>
      </c>
    </row>
    <row r="681" spans="1:7" x14ac:dyDescent="0.3">
      <c r="A681">
        <v>679</v>
      </c>
      <c r="B681">
        <f t="shared" si="30"/>
        <v>68</v>
      </c>
      <c r="C681">
        <f t="shared" si="31"/>
        <v>9</v>
      </c>
      <c r="D681">
        <v>9065</v>
      </c>
      <c r="E681" s="1">
        <f>IF(MOD(A681,10)=9,VLOOKUP(B681,balacne!K:O,5,FALSE),VLOOKUP(B681,balacne!K:O,2,FALSE))</f>
        <v>18000</v>
      </c>
      <c r="F681" s="1">
        <f t="shared" si="32"/>
        <v>108</v>
      </c>
      <c r="G681">
        <f>IF(OR(MOD(A681,10)=0,MOD(A681,10)=3,MOD(A681,10)=6),VLOOKUP(B681,balacne!T:X,2,FALSE),IF(OR(MOD(A681,10)=1,MOD(A681,10)=4,MOD(A681,10)=7),VLOOKUP(B681,balacne!T:X,3,FALSE),IF(OR(MOD(A681,10)=2,MOD(A681,10)=5,MOD(A681,10)=8),VLOOKUP(B681,balacne!T:X,4,FALSE),IF(MOD(A681,10)=9,VLOOKUP(B681,balacne!T:X,5,FALSE),0))))</f>
        <v>9.9999999999999992E-2</v>
      </c>
    </row>
    <row r="682" spans="1:7" x14ac:dyDescent="0.3">
      <c r="A682">
        <v>680</v>
      </c>
      <c r="B682">
        <f t="shared" si="30"/>
        <v>69</v>
      </c>
      <c r="C682">
        <f t="shared" si="31"/>
        <v>0</v>
      </c>
      <c r="D682">
        <v>9065</v>
      </c>
      <c r="E682" s="1">
        <f>IF(MOD(A682,10)=9,VLOOKUP(B682,balacne!K:O,5,FALSE),VLOOKUP(B682,balacne!K:O,2,FALSE))</f>
        <v>6000</v>
      </c>
      <c r="F682" s="1">
        <f t="shared" si="32"/>
        <v>116</v>
      </c>
      <c r="G682">
        <f>IF(OR(MOD(A682,10)=0,MOD(A682,10)=3,MOD(A682,10)=6),VLOOKUP(B682,balacne!T:X,2,FALSE),IF(OR(MOD(A682,10)=1,MOD(A682,10)=4,MOD(A682,10)=7),VLOOKUP(B682,balacne!T:X,3,FALSE),IF(OR(MOD(A682,10)=2,MOD(A682,10)=5,MOD(A682,10)=8),VLOOKUP(B682,balacne!T:X,4,FALSE),IF(MOD(A682,10)=9,VLOOKUP(B682,balacne!T:X,5,FALSE),0))))</f>
        <v>8.0000000000000016E-2</v>
      </c>
    </row>
    <row r="683" spans="1:7" x14ac:dyDescent="0.3">
      <c r="A683">
        <v>681</v>
      </c>
      <c r="B683">
        <f t="shared" si="30"/>
        <v>69</v>
      </c>
      <c r="C683">
        <f t="shared" si="31"/>
        <v>1</v>
      </c>
      <c r="D683">
        <v>9065</v>
      </c>
      <c r="E683" s="1">
        <f>IF(MOD(A683,10)=9,VLOOKUP(B683,balacne!K:O,5,FALSE),VLOOKUP(B683,balacne!K:O,2,FALSE))</f>
        <v>6000</v>
      </c>
      <c r="F683" s="1">
        <f t="shared" si="32"/>
        <v>117</v>
      </c>
      <c r="G683">
        <f>IF(OR(MOD(A683,10)=0,MOD(A683,10)=3,MOD(A683,10)=6),VLOOKUP(B683,balacne!T:X,2,FALSE),IF(OR(MOD(A683,10)=1,MOD(A683,10)=4,MOD(A683,10)=7),VLOOKUP(B683,balacne!T:X,3,FALSE),IF(OR(MOD(A683,10)=2,MOD(A683,10)=5,MOD(A683,10)=8),VLOOKUP(B683,balacne!T:X,4,FALSE),IF(MOD(A683,10)=9,VLOOKUP(B683,balacne!T:X,5,FALSE),0))))</f>
        <v>1.3000000000000001E-2</v>
      </c>
    </row>
    <row r="684" spans="1:7" x14ac:dyDescent="0.3">
      <c r="A684">
        <v>682</v>
      </c>
      <c r="B684">
        <f t="shared" si="30"/>
        <v>69</v>
      </c>
      <c r="C684">
        <f t="shared" si="31"/>
        <v>2</v>
      </c>
      <c r="D684">
        <v>9065</v>
      </c>
      <c r="E684" s="1">
        <f>IF(MOD(A684,10)=9,VLOOKUP(B684,balacne!K:O,5,FALSE),VLOOKUP(B684,balacne!K:O,2,FALSE))</f>
        <v>6000</v>
      </c>
      <c r="F684" s="1">
        <f t="shared" si="32"/>
        <v>118</v>
      </c>
      <c r="G684">
        <f>IF(OR(MOD(A684,10)=0,MOD(A684,10)=3,MOD(A684,10)=6),VLOOKUP(B684,balacne!T:X,2,FALSE),IF(OR(MOD(A684,10)=1,MOD(A684,10)=4,MOD(A684,10)=7),VLOOKUP(B684,balacne!T:X,3,FALSE),IF(OR(MOD(A684,10)=2,MOD(A684,10)=5,MOD(A684,10)=8),VLOOKUP(B684,balacne!T:X,4,FALSE),IF(MOD(A684,10)=9,VLOOKUP(B684,balacne!T:X,5,FALSE),0))))</f>
        <v>5.0000000000000001E-3</v>
      </c>
    </row>
    <row r="685" spans="1:7" x14ac:dyDescent="0.3">
      <c r="A685">
        <v>683</v>
      </c>
      <c r="B685">
        <f t="shared" si="30"/>
        <v>69</v>
      </c>
      <c r="C685">
        <f t="shared" si="31"/>
        <v>3</v>
      </c>
      <c r="D685">
        <v>9065</v>
      </c>
      <c r="E685" s="1">
        <f>IF(MOD(A685,10)=9,VLOOKUP(B685,balacne!K:O,5,FALSE),VLOOKUP(B685,balacne!K:O,2,FALSE))</f>
        <v>6000</v>
      </c>
      <c r="F685" s="1">
        <f t="shared" si="32"/>
        <v>116</v>
      </c>
      <c r="G685">
        <f>IF(OR(MOD(A685,10)=0,MOD(A685,10)=3,MOD(A685,10)=6),VLOOKUP(B685,balacne!T:X,2,FALSE),IF(OR(MOD(A685,10)=1,MOD(A685,10)=4,MOD(A685,10)=7),VLOOKUP(B685,balacne!T:X,3,FALSE),IF(OR(MOD(A685,10)=2,MOD(A685,10)=5,MOD(A685,10)=8),VLOOKUP(B685,balacne!T:X,4,FALSE),IF(MOD(A685,10)=9,VLOOKUP(B685,balacne!T:X,5,FALSE),0))))</f>
        <v>8.0000000000000016E-2</v>
      </c>
    </row>
    <row r="686" spans="1:7" x14ac:dyDescent="0.3">
      <c r="A686">
        <v>684</v>
      </c>
      <c r="B686">
        <f t="shared" si="30"/>
        <v>69</v>
      </c>
      <c r="C686">
        <f t="shared" si="31"/>
        <v>4</v>
      </c>
      <c r="D686">
        <v>9065</v>
      </c>
      <c r="E686" s="1">
        <f>IF(MOD(A686,10)=9,VLOOKUP(B686,balacne!K:O,5,FALSE),VLOOKUP(B686,balacne!K:O,2,FALSE))</f>
        <v>6000</v>
      </c>
      <c r="F686" s="1">
        <f t="shared" si="32"/>
        <v>117</v>
      </c>
      <c r="G686">
        <f>IF(OR(MOD(A686,10)=0,MOD(A686,10)=3,MOD(A686,10)=6),VLOOKUP(B686,balacne!T:X,2,FALSE),IF(OR(MOD(A686,10)=1,MOD(A686,10)=4,MOD(A686,10)=7),VLOOKUP(B686,balacne!T:X,3,FALSE),IF(OR(MOD(A686,10)=2,MOD(A686,10)=5,MOD(A686,10)=8),VLOOKUP(B686,balacne!T:X,4,FALSE),IF(MOD(A686,10)=9,VLOOKUP(B686,balacne!T:X,5,FALSE),0))))</f>
        <v>1.3000000000000001E-2</v>
      </c>
    </row>
    <row r="687" spans="1:7" x14ac:dyDescent="0.3">
      <c r="A687">
        <v>685</v>
      </c>
      <c r="B687">
        <f t="shared" si="30"/>
        <v>69</v>
      </c>
      <c r="C687">
        <f t="shared" si="31"/>
        <v>5</v>
      </c>
      <c r="D687">
        <v>9065</v>
      </c>
      <c r="E687" s="1">
        <f>IF(MOD(A687,10)=9,VLOOKUP(B687,balacne!K:O,5,FALSE),VLOOKUP(B687,balacne!K:O,2,FALSE))</f>
        <v>6000</v>
      </c>
      <c r="F687" s="1">
        <f t="shared" si="32"/>
        <v>118</v>
      </c>
      <c r="G687">
        <f>IF(OR(MOD(A687,10)=0,MOD(A687,10)=3,MOD(A687,10)=6),VLOOKUP(B687,balacne!T:X,2,FALSE),IF(OR(MOD(A687,10)=1,MOD(A687,10)=4,MOD(A687,10)=7),VLOOKUP(B687,balacne!T:X,3,FALSE),IF(OR(MOD(A687,10)=2,MOD(A687,10)=5,MOD(A687,10)=8),VLOOKUP(B687,balacne!T:X,4,FALSE),IF(MOD(A687,10)=9,VLOOKUP(B687,balacne!T:X,5,FALSE),0))))</f>
        <v>5.0000000000000001E-3</v>
      </c>
    </row>
    <row r="688" spans="1:7" x14ac:dyDescent="0.3">
      <c r="A688">
        <v>686</v>
      </c>
      <c r="B688">
        <f t="shared" si="30"/>
        <v>69</v>
      </c>
      <c r="C688">
        <f t="shared" si="31"/>
        <v>6</v>
      </c>
      <c r="D688">
        <v>9065</v>
      </c>
      <c r="E688" s="1">
        <f>IF(MOD(A688,10)=9,VLOOKUP(B688,balacne!K:O,5,FALSE),VLOOKUP(B688,balacne!K:O,2,FALSE))</f>
        <v>6000</v>
      </c>
      <c r="F688" s="1">
        <f t="shared" si="32"/>
        <v>116</v>
      </c>
      <c r="G688">
        <f>IF(OR(MOD(A688,10)=0,MOD(A688,10)=3,MOD(A688,10)=6),VLOOKUP(B688,balacne!T:X,2,FALSE),IF(OR(MOD(A688,10)=1,MOD(A688,10)=4,MOD(A688,10)=7),VLOOKUP(B688,balacne!T:X,3,FALSE),IF(OR(MOD(A688,10)=2,MOD(A688,10)=5,MOD(A688,10)=8),VLOOKUP(B688,balacne!T:X,4,FALSE),IF(MOD(A688,10)=9,VLOOKUP(B688,balacne!T:X,5,FALSE),0))))</f>
        <v>8.0000000000000016E-2</v>
      </c>
    </row>
    <row r="689" spans="1:7" x14ac:dyDescent="0.3">
      <c r="A689">
        <v>687</v>
      </c>
      <c r="B689">
        <f t="shared" si="30"/>
        <v>69</v>
      </c>
      <c r="C689">
        <f t="shared" si="31"/>
        <v>7</v>
      </c>
      <c r="D689">
        <v>9065</v>
      </c>
      <c r="E689" s="1">
        <f>IF(MOD(A689,10)=9,VLOOKUP(B689,balacne!K:O,5,FALSE),VLOOKUP(B689,balacne!K:O,2,FALSE))</f>
        <v>6000</v>
      </c>
      <c r="F689" s="1">
        <f t="shared" si="32"/>
        <v>117</v>
      </c>
      <c r="G689">
        <f>IF(OR(MOD(A689,10)=0,MOD(A689,10)=3,MOD(A689,10)=6),VLOOKUP(B689,balacne!T:X,2,FALSE),IF(OR(MOD(A689,10)=1,MOD(A689,10)=4,MOD(A689,10)=7),VLOOKUP(B689,balacne!T:X,3,FALSE),IF(OR(MOD(A689,10)=2,MOD(A689,10)=5,MOD(A689,10)=8),VLOOKUP(B689,balacne!T:X,4,FALSE),IF(MOD(A689,10)=9,VLOOKUP(B689,balacne!T:X,5,FALSE),0))))</f>
        <v>1.3000000000000001E-2</v>
      </c>
    </row>
    <row r="690" spans="1:7" x14ac:dyDescent="0.3">
      <c r="A690">
        <v>688</v>
      </c>
      <c r="B690">
        <f t="shared" si="30"/>
        <v>69</v>
      </c>
      <c r="C690">
        <f t="shared" si="31"/>
        <v>8</v>
      </c>
      <c r="D690">
        <v>9065</v>
      </c>
      <c r="E690" s="1">
        <f>IF(MOD(A690,10)=9,VLOOKUP(B690,balacne!K:O,5,FALSE),VLOOKUP(B690,balacne!K:O,2,FALSE))</f>
        <v>6000</v>
      </c>
      <c r="F690" s="1">
        <f t="shared" si="32"/>
        <v>118</v>
      </c>
      <c r="G690">
        <f>IF(OR(MOD(A690,10)=0,MOD(A690,10)=3,MOD(A690,10)=6),VLOOKUP(B690,balacne!T:X,2,FALSE),IF(OR(MOD(A690,10)=1,MOD(A690,10)=4,MOD(A690,10)=7),VLOOKUP(B690,balacne!T:X,3,FALSE),IF(OR(MOD(A690,10)=2,MOD(A690,10)=5,MOD(A690,10)=8),VLOOKUP(B690,balacne!T:X,4,FALSE),IF(MOD(A690,10)=9,VLOOKUP(B690,balacne!T:X,5,FALSE),0))))</f>
        <v>5.0000000000000001E-3</v>
      </c>
    </row>
    <row r="691" spans="1:7" x14ac:dyDescent="0.3">
      <c r="A691">
        <v>689</v>
      </c>
      <c r="B691">
        <f t="shared" si="30"/>
        <v>69</v>
      </c>
      <c r="C691">
        <f t="shared" si="31"/>
        <v>9</v>
      </c>
      <c r="D691">
        <v>9065</v>
      </c>
      <c r="E691" s="1">
        <f>IF(MOD(A691,10)=9,VLOOKUP(B691,balacne!K:O,5,FALSE),VLOOKUP(B691,balacne!K:O,2,FALSE))</f>
        <v>18000</v>
      </c>
      <c r="F691" s="1">
        <f t="shared" si="32"/>
        <v>108</v>
      </c>
      <c r="G691">
        <f>IF(OR(MOD(A691,10)=0,MOD(A691,10)=3,MOD(A691,10)=6),VLOOKUP(B691,balacne!T:X,2,FALSE),IF(OR(MOD(A691,10)=1,MOD(A691,10)=4,MOD(A691,10)=7),VLOOKUP(B691,balacne!T:X,3,FALSE),IF(OR(MOD(A691,10)=2,MOD(A691,10)=5,MOD(A691,10)=8),VLOOKUP(B691,balacne!T:X,4,FALSE),IF(MOD(A691,10)=9,VLOOKUP(B691,balacne!T:X,5,FALSE),0))))</f>
        <v>9.9999999999999992E-2</v>
      </c>
    </row>
    <row r="692" spans="1:7" x14ac:dyDescent="0.3">
      <c r="A692">
        <v>690</v>
      </c>
      <c r="B692">
        <f t="shared" si="30"/>
        <v>70</v>
      </c>
      <c r="C692">
        <f t="shared" si="31"/>
        <v>0</v>
      </c>
      <c r="D692">
        <v>9065</v>
      </c>
      <c r="E692" s="1">
        <f>IF(MOD(A692,10)=9,VLOOKUP(B692,balacne!K:O,5,FALSE),VLOOKUP(B692,balacne!K:O,2,FALSE))</f>
        <v>6000</v>
      </c>
      <c r="F692" s="1">
        <f t="shared" si="32"/>
        <v>116</v>
      </c>
      <c r="G692">
        <f>IF(OR(MOD(A692,10)=0,MOD(A692,10)=3,MOD(A692,10)=6),VLOOKUP(B692,balacne!T:X,2,FALSE),IF(OR(MOD(A692,10)=1,MOD(A692,10)=4,MOD(A692,10)=7),VLOOKUP(B692,balacne!T:X,3,FALSE),IF(OR(MOD(A692,10)=2,MOD(A692,10)=5,MOD(A692,10)=8),VLOOKUP(B692,balacne!T:X,4,FALSE),IF(MOD(A692,10)=9,VLOOKUP(B692,balacne!T:X,5,FALSE),0))))</f>
        <v>8.0000000000000016E-2</v>
      </c>
    </row>
    <row r="693" spans="1:7" x14ac:dyDescent="0.3">
      <c r="A693">
        <v>691</v>
      </c>
      <c r="B693">
        <f t="shared" si="30"/>
        <v>70</v>
      </c>
      <c r="C693">
        <f t="shared" si="31"/>
        <v>1</v>
      </c>
      <c r="D693">
        <v>9065</v>
      </c>
      <c r="E693" s="1">
        <f>IF(MOD(A693,10)=9,VLOOKUP(B693,balacne!K:O,5,FALSE),VLOOKUP(B693,balacne!K:O,2,FALSE))</f>
        <v>6000</v>
      </c>
      <c r="F693" s="1">
        <f t="shared" si="32"/>
        <v>117</v>
      </c>
      <c r="G693">
        <f>IF(OR(MOD(A693,10)=0,MOD(A693,10)=3,MOD(A693,10)=6),VLOOKUP(B693,balacne!T:X,2,FALSE),IF(OR(MOD(A693,10)=1,MOD(A693,10)=4,MOD(A693,10)=7),VLOOKUP(B693,balacne!T:X,3,FALSE),IF(OR(MOD(A693,10)=2,MOD(A693,10)=5,MOD(A693,10)=8),VLOOKUP(B693,balacne!T:X,4,FALSE),IF(MOD(A693,10)=9,VLOOKUP(B693,balacne!T:X,5,FALSE),0))))</f>
        <v>1.3000000000000001E-2</v>
      </c>
    </row>
    <row r="694" spans="1:7" x14ac:dyDescent="0.3">
      <c r="A694">
        <v>692</v>
      </c>
      <c r="B694">
        <f t="shared" si="30"/>
        <v>70</v>
      </c>
      <c r="C694">
        <f t="shared" si="31"/>
        <v>2</v>
      </c>
      <c r="D694">
        <v>9065</v>
      </c>
      <c r="E694" s="1">
        <f>IF(MOD(A694,10)=9,VLOOKUP(B694,balacne!K:O,5,FALSE),VLOOKUP(B694,balacne!K:O,2,FALSE))</f>
        <v>6000</v>
      </c>
      <c r="F694" s="1">
        <f t="shared" si="32"/>
        <v>118</v>
      </c>
      <c r="G694">
        <f>IF(OR(MOD(A694,10)=0,MOD(A694,10)=3,MOD(A694,10)=6),VLOOKUP(B694,balacne!T:X,2,FALSE),IF(OR(MOD(A694,10)=1,MOD(A694,10)=4,MOD(A694,10)=7),VLOOKUP(B694,balacne!T:X,3,FALSE),IF(OR(MOD(A694,10)=2,MOD(A694,10)=5,MOD(A694,10)=8),VLOOKUP(B694,balacne!T:X,4,FALSE),IF(MOD(A694,10)=9,VLOOKUP(B694,balacne!T:X,5,FALSE),0))))</f>
        <v>5.0000000000000001E-3</v>
      </c>
    </row>
    <row r="695" spans="1:7" x14ac:dyDescent="0.3">
      <c r="A695">
        <v>693</v>
      </c>
      <c r="B695">
        <f t="shared" si="30"/>
        <v>70</v>
      </c>
      <c r="C695">
        <f t="shared" si="31"/>
        <v>3</v>
      </c>
      <c r="D695">
        <v>9065</v>
      </c>
      <c r="E695" s="1">
        <f>IF(MOD(A695,10)=9,VLOOKUP(B695,balacne!K:O,5,FALSE),VLOOKUP(B695,balacne!K:O,2,FALSE))</f>
        <v>6000</v>
      </c>
      <c r="F695" s="1">
        <f t="shared" si="32"/>
        <v>116</v>
      </c>
      <c r="G695">
        <f>IF(OR(MOD(A695,10)=0,MOD(A695,10)=3,MOD(A695,10)=6),VLOOKUP(B695,balacne!T:X,2,FALSE),IF(OR(MOD(A695,10)=1,MOD(A695,10)=4,MOD(A695,10)=7),VLOOKUP(B695,balacne!T:X,3,FALSE),IF(OR(MOD(A695,10)=2,MOD(A695,10)=5,MOD(A695,10)=8),VLOOKUP(B695,balacne!T:X,4,FALSE),IF(MOD(A695,10)=9,VLOOKUP(B695,balacne!T:X,5,FALSE),0))))</f>
        <v>8.0000000000000016E-2</v>
      </c>
    </row>
    <row r="696" spans="1:7" x14ac:dyDescent="0.3">
      <c r="A696">
        <v>694</v>
      </c>
      <c r="B696">
        <f t="shared" si="30"/>
        <v>70</v>
      </c>
      <c r="C696">
        <f t="shared" si="31"/>
        <v>4</v>
      </c>
      <c r="D696">
        <v>9065</v>
      </c>
      <c r="E696" s="1">
        <f>IF(MOD(A696,10)=9,VLOOKUP(B696,balacne!K:O,5,FALSE),VLOOKUP(B696,balacne!K:O,2,FALSE))</f>
        <v>6000</v>
      </c>
      <c r="F696" s="1">
        <f t="shared" si="32"/>
        <v>117</v>
      </c>
      <c r="G696">
        <f>IF(OR(MOD(A696,10)=0,MOD(A696,10)=3,MOD(A696,10)=6),VLOOKUP(B696,balacne!T:X,2,FALSE),IF(OR(MOD(A696,10)=1,MOD(A696,10)=4,MOD(A696,10)=7),VLOOKUP(B696,balacne!T:X,3,FALSE),IF(OR(MOD(A696,10)=2,MOD(A696,10)=5,MOD(A696,10)=8),VLOOKUP(B696,balacne!T:X,4,FALSE),IF(MOD(A696,10)=9,VLOOKUP(B696,balacne!T:X,5,FALSE),0))))</f>
        <v>1.3000000000000001E-2</v>
      </c>
    </row>
    <row r="697" spans="1:7" x14ac:dyDescent="0.3">
      <c r="A697">
        <v>695</v>
      </c>
      <c r="B697">
        <f t="shared" si="30"/>
        <v>70</v>
      </c>
      <c r="C697">
        <f t="shared" si="31"/>
        <v>5</v>
      </c>
      <c r="D697">
        <v>9065</v>
      </c>
      <c r="E697" s="1">
        <f>IF(MOD(A697,10)=9,VLOOKUP(B697,balacne!K:O,5,FALSE),VLOOKUP(B697,balacne!K:O,2,FALSE))</f>
        <v>6000</v>
      </c>
      <c r="F697" s="1">
        <f t="shared" si="32"/>
        <v>118</v>
      </c>
      <c r="G697">
        <f>IF(OR(MOD(A697,10)=0,MOD(A697,10)=3,MOD(A697,10)=6),VLOOKUP(B697,balacne!T:X,2,FALSE),IF(OR(MOD(A697,10)=1,MOD(A697,10)=4,MOD(A697,10)=7),VLOOKUP(B697,balacne!T:X,3,FALSE),IF(OR(MOD(A697,10)=2,MOD(A697,10)=5,MOD(A697,10)=8),VLOOKUP(B697,balacne!T:X,4,FALSE),IF(MOD(A697,10)=9,VLOOKUP(B697,balacne!T:X,5,FALSE),0))))</f>
        <v>5.0000000000000001E-3</v>
      </c>
    </row>
    <row r="698" spans="1:7" x14ac:dyDescent="0.3">
      <c r="A698">
        <v>696</v>
      </c>
      <c r="B698">
        <f t="shared" si="30"/>
        <v>70</v>
      </c>
      <c r="C698">
        <f t="shared" si="31"/>
        <v>6</v>
      </c>
      <c r="D698">
        <v>9065</v>
      </c>
      <c r="E698" s="1">
        <f>IF(MOD(A698,10)=9,VLOOKUP(B698,balacne!K:O,5,FALSE),VLOOKUP(B698,balacne!K:O,2,FALSE))</f>
        <v>6000</v>
      </c>
      <c r="F698" s="1">
        <f t="shared" si="32"/>
        <v>116</v>
      </c>
      <c r="G698">
        <f>IF(OR(MOD(A698,10)=0,MOD(A698,10)=3,MOD(A698,10)=6),VLOOKUP(B698,balacne!T:X,2,FALSE),IF(OR(MOD(A698,10)=1,MOD(A698,10)=4,MOD(A698,10)=7),VLOOKUP(B698,balacne!T:X,3,FALSE),IF(OR(MOD(A698,10)=2,MOD(A698,10)=5,MOD(A698,10)=8),VLOOKUP(B698,balacne!T:X,4,FALSE),IF(MOD(A698,10)=9,VLOOKUP(B698,balacne!T:X,5,FALSE),0))))</f>
        <v>8.0000000000000016E-2</v>
      </c>
    </row>
    <row r="699" spans="1:7" x14ac:dyDescent="0.3">
      <c r="A699">
        <v>697</v>
      </c>
      <c r="B699">
        <f t="shared" si="30"/>
        <v>70</v>
      </c>
      <c r="C699">
        <f t="shared" si="31"/>
        <v>7</v>
      </c>
      <c r="D699">
        <v>9065</v>
      </c>
      <c r="E699" s="1">
        <f>IF(MOD(A699,10)=9,VLOOKUP(B699,balacne!K:O,5,FALSE),VLOOKUP(B699,balacne!K:O,2,FALSE))</f>
        <v>6000</v>
      </c>
      <c r="F699" s="1">
        <f t="shared" si="32"/>
        <v>117</v>
      </c>
      <c r="G699">
        <f>IF(OR(MOD(A699,10)=0,MOD(A699,10)=3,MOD(A699,10)=6),VLOOKUP(B699,balacne!T:X,2,FALSE),IF(OR(MOD(A699,10)=1,MOD(A699,10)=4,MOD(A699,10)=7),VLOOKUP(B699,balacne!T:X,3,FALSE),IF(OR(MOD(A699,10)=2,MOD(A699,10)=5,MOD(A699,10)=8),VLOOKUP(B699,balacne!T:X,4,FALSE),IF(MOD(A699,10)=9,VLOOKUP(B699,balacne!T:X,5,FALSE),0))))</f>
        <v>1.3000000000000001E-2</v>
      </c>
    </row>
    <row r="700" spans="1:7" x14ac:dyDescent="0.3">
      <c r="A700">
        <v>698</v>
      </c>
      <c r="B700">
        <f t="shared" si="30"/>
        <v>70</v>
      </c>
      <c r="C700">
        <f t="shared" si="31"/>
        <v>8</v>
      </c>
      <c r="D700">
        <v>9065</v>
      </c>
      <c r="E700" s="1">
        <f>IF(MOD(A700,10)=9,VLOOKUP(B700,balacne!K:O,5,FALSE),VLOOKUP(B700,balacne!K:O,2,FALSE))</f>
        <v>6000</v>
      </c>
      <c r="F700" s="1">
        <f t="shared" si="32"/>
        <v>118</v>
      </c>
      <c r="G700">
        <f>IF(OR(MOD(A700,10)=0,MOD(A700,10)=3,MOD(A700,10)=6),VLOOKUP(B700,balacne!T:X,2,FALSE),IF(OR(MOD(A700,10)=1,MOD(A700,10)=4,MOD(A700,10)=7),VLOOKUP(B700,balacne!T:X,3,FALSE),IF(OR(MOD(A700,10)=2,MOD(A700,10)=5,MOD(A700,10)=8),VLOOKUP(B700,balacne!T:X,4,FALSE),IF(MOD(A700,10)=9,VLOOKUP(B700,balacne!T:X,5,FALSE),0))))</f>
        <v>5.0000000000000001E-3</v>
      </c>
    </row>
    <row r="701" spans="1:7" x14ac:dyDescent="0.3">
      <c r="A701">
        <v>699</v>
      </c>
      <c r="B701">
        <f t="shared" si="30"/>
        <v>70</v>
      </c>
      <c r="C701">
        <f t="shared" si="31"/>
        <v>9</v>
      </c>
      <c r="D701">
        <v>9065</v>
      </c>
      <c r="E701" s="1">
        <f>IF(MOD(A701,10)=9,VLOOKUP(B701,balacne!K:O,5,FALSE),VLOOKUP(B701,balacne!K:O,2,FALSE))</f>
        <v>18000</v>
      </c>
      <c r="F701" s="1">
        <f t="shared" si="32"/>
        <v>108</v>
      </c>
      <c r="G701">
        <f>IF(OR(MOD(A701,10)=0,MOD(A701,10)=3,MOD(A701,10)=6),VLOOKUP(B701,balacne!T:X,2,FALSE),IF(OR(MOD(A701,10)=1,MOD(A701,10)=4,MOD(A701,10)=7),VLOOKUP(B701,balacne!T:X,3,FALSE),IF(OR(MOD(A701,10)=2,MOD(A701,10)=5,MOD(A701,10)=8),VLOOKUP(B701,balacne!T:X,4,FALSE),IF(MOD(A701,10)=9,VLOOKUP(B701,balacne!T:X,5,FALSE),0))))</f>
        <v>9.9999999999999992E-2</v>
      </c>
    </row>
    <row r="702" spans="1:7" x14ac:dyDescent="0.3">
      <c r="A702">
        <v>700</v>
      </c>
      <c r="B702">
        <f t="shared" si="30"/>
        <v>71</v>
      </c>
      <c r="C702">
        <f t="shared" si="31"/>
        <v>0</v>
      </c>
      <c r="D702">
        <v>9065</v>
      </c>
      <c r="E702" s="1">
        <f>IF(MOD(A702,10)=9,VLOOKUP(B702,balacne!K:O,5,FALSE),VLOOKUP(B702,balacne!K:O,2,FALSE))</f>
        <v>6500</v>
      </c>
      <c r="F702" s="1">
        <f t="shared" si="32"/>
        <v>116</v>
      </c>
      <c r="G702">
        <f>IF(OR(MOD(A702,10)=0,MOD(A702,10)=3,MOD(A702,10)=6),VLOOKUP(B702,balacne!T:X,2,FALSE),IF(OR(MOD(A702,10)=1,MOD(A702,10)=4,MOD(A702,10)=7),VLOOKUP(B702,balacne!T:X,3,FALSE),IF(OR(MOD(A702,10)=2,MOD(A702,10)=5,MOD(A702,10)=8),VLOOKUP(B702,balacne!T:X,4,FALSE),IF(MOD(A702,10)=9,VLOOKUP(B702,balacne!T:X,5,FALSE),0))))</f>
        <v>8.500000000000002E-2</v>
      </c>
    </row>
    <row r="703" spans="1:7" x14ac:dyDescent="0.3">
      <c r="A703">
        <v>701</v>
      </c>
      <c r="B703">
        <f t="shared" si="30"/>
        <v>71</v>
      </c>
      <c r="C703">
        <f t="shared" si="31"/>
        <v>1</v>
      </c>
      <c r="D703">
        <v>9065</v>
      </c>
      <c r="E703" s="1">
        <f>IF(MOD(A703,10)=9,VLOOKUP(B703,balacne!K:O,5,FALSE),VLOOKUP(B703,balacne!K:O,2,FALSE))</f>
        <v>6500</v>
      </c>
      <c r="F703" s="1">
        <f t="shared" si="32"/>
        <v>117</v>
      </c>
      <c r="G703">
        <f>IF(OR(MOD(A703,10)=0,MOD(A703,10)=3,MOD(A703,10)=6),VLOOKUP(B703,balacne!T:X,2,FALSE),IF(OR(MOD(A703,10)=1,MOD(A703,10)=4,MOD(A703,10)=7),VLOOKUP(B703,balacne!T:X,3,FALSE),IF(OR(MOD(A703,10)=2,MOD(A703,10)=5,MOD(A703,10)=8),VLOOKUP(B703,balacne!T:X,4,FALSE),IF(MOD(A703,10)=9,VLOOKUP(B703,balacne!T:X,5,FALSE),0))))</f>
        <v>1.3000000000000001E-2</v>
      </c>
    </row>
    <row r="704" spans="1:7" x14ac:dyDescent="0.3">
      <c r="A704">
        <v>702</v>
      </c>
      <c r="B704">
        <f t="shared" si="30"/>
        <v>71</v>
      </c>
      <c r="C704">
        <f t="shared" si="31"/>
        <v>2</v>
      </c>
      <c r="D704">
        <v>9065</v>
      </c>
      <c r="E704" s="1">
        <f>IF(MOD(A704,10)=9,VLOOKUP(B704,balacne!K:O,5,FALSE),VLOOKUP(B704,balacne!K:O,2,FALSE))</f>
        <v>6500</v>
      </c>
      <c r="F704" s="1">
        <f t="shared" si="32"/>
        <v>118</v>
      </c>
      <c r="G704">
        <f>IF(OR(MOD(A704,10)=0,MOD(A704,10)=3,MOD(A704,10)=6),VLOOKUP(B704,balacne!T:X,2,FALSE),IF(OR(MOD(A704,10)=1,MOD(A704,10)=4,MOD(A704,10)=7),VLOOKUP(B704,balacne!T:X,3,FALSE),IF(OR(MOD(A704,10)=2,MOD(A704,10)=5,MOD(A704,10)=8),VLOOKUP(B704,balacne!T:X,4,FALSE),IF(MOD(A704,10)=9,VLOOKUP(B704,balacne!T:X,5,FALSE),0))))</f>
        <v>5.0000000000000001E-3</v>
      </c>
    </row>
    <row r="705" spans="1:7" x14ac:dyDescent="0.3">
      <c r="A705">
        <v>703</v>
      </c>
      <c r="B705">
        <f t="shared" si="30"/>
        <v>71</v>
      </c>
      <c r="C705">
        <f t="shared" si="31"/>
        <v>3</v>
      </c>
      <c r="D705">
        <v>9065</v>
      </c>
      <c r="E705" s="1">
        <f>IF(MOD(A705,10)=9,VLOOKUP(B705,balacne!K:O,5,FALSE),VLOOKUP(B705,balacne!K:O,2,FALSE))</f>
        <v>6500</v>
      </c>
      <c r="F705" s="1">
        <f t="shared" si="32"/>
        <v>116</v>
      </c>
      <c r="G705">
        <f>IF(OR(MOD(A705,10)=0,MOD(A705,10)=3,MOD(A705,10)=6),VLOOKUP(B705,balacne!T:X,2,FALSE),IF(OR(MOD(A705,10)=1,MOD(A705,10)=4,MOD(A705,10)=7),VLOOKUP(B705,balacne!T:X,3,FALSE),IF(OR(MOD(A705,10)=2,MOD(A705,10)=5,MOD(A705,10)=8),VLOOKUP(B705,balacne!T:X,4,FALSE),IF(MOD(A705,10)=9,VLOOKUP(B705,balacne!T:X,5,FALSE),0))))</f>
        <v>8.500000000000002E-2</v>
      </c>
    </row>
    <row r="706" spans="1:7" x14ac:dyDescent="0.3">
      <c r="A706">
        <v>704</v>
      </c>
      <c r="B706">
        <f t="shared" si="30"/>
        <v>71</v>
      </c>
      <c r="C706">
        <f t="shared" si="31"/>
        <v>4</v>
      </c>
      <c r="D706">
        <v>9065</v>
      </c>
      <c r="E706" s="1">
        <f>IF(MOD(A706,10)=9,VLOOKUP(B706,balacne!K:O,5,FALSE),VLOOKUP(B706,balacne!K:O,2,FALSE))</f>
        <v>6500</v>
      </c>
      <c r="F706" s="1">
        <f t="shared" si="32"/>
        <v>117</v>
      </c>
      <c r="G706">
        <f>IF(OR(MOD(A706,10)=0,MOD(A706,10)=3,MOD(A706,10)=6),VLOOKUP(B706,balacne!T:X,2,FALSE),IF(OR(MOD(A706,10)=1,MOD(A706,10)=4,MOD(A706,10)=7),VLOOKUP(B706,balacne!T:X,3,FALSE),IF(OR(MOD(A706,10)=2,MOD(A706,10)=5,MOD(A706,10)=8),VLOOKUP(B706,balacne!T:X,4,FALSE),IF(MOD(A706,10)=9,VLOOKUP(B706,balacne!T:X,5,FALSE),0))))</f>
        <v>1.3000000000000001E-2</v>
      </c>
    </row>
    <row r="707" spans="1:7" x14ac:dyDescent="0.3">
      <c r="A707">
        <v>705</v>
      </c>
      <c r="B707">
        <f t="shared" si="30"/>
        <v>71</v>
      </c>
      <c r="C707">
        <f t="shared" si="31"/>
        <v>5</v>
      </c>
      <c r="D707">
        <v>9065</v>
      </c>
      <c r="E707" s="1">
        <f>IF(MOD(A707,10)=9,VLOOKUP(B707,balacne!K:O,5,FALSE),VLOOKUP(B707,balacne!K:O,2,FALSE))</f>
        <v>6500</v>
      </c>
      <c r="F707" s="1">
        <f t="shared" si="32"/>
        <v>118</v>
      </c>
      <c r="G707">
        <f>IF(OR(MOD(A707,10)=0,MOD(A707,10)=3,MOD(A707,10)=6),VLOOKUP(B707,balacne!T:X,2,FALSE),IF(OR(MOD(A707,10)=1,MOD(A707,10)=4,MOD(A707,10)=7),VLOOKUP(B707,balacne!T:X,3,FALSE),IF(OR(MOD(A707,10)=2,MOD(A707,10)=5,MOD(A707,10)=8),VLOOKUP(B707,balacne!T:X,4,FALSE),IF(MOD(A707,10)=9,VLOOKUP(B707,balacne!T:X,5,FALSE),0))))</f>
        <v>5.0000000000000001E-3</v>
      </c>
    </row>
    <row r="708" spans="1:7" x14ac:dyDescent="0.3">
      <c r="A708">
        <v>706</v>
      </c>
      <c r="B708">
        <f t="shared" si="30"/>
        <v>71</v>
      </c>
      <c r="C708">
        <f t="shared" si="31"/>
        <v>6</v>
      </c>
      <c r="D708">
        <v>9065</v>
      </c>
      <c r="E708" s="1">
        <f>IF(MOD(A708,10)=9,VLOOKUP(B708,balacne!K:O,5,FALSE),VLOOKUP(B708,balacne!K:O,2,FALSE))</f>
        <v>6500</v>
      </c>
      <c r="F708" s="1">
        <f t="shared" si="32"/>
        <v>116</v>
      </c>
      <c r="G708">
        <f>IF(OR(MOD(A708,10)=0,MOD(A708,10)=3,MOD(A708,10)=6),VLOOKUP(B708,balacne!T:X,2,FALSE),IF(OR(MOD(A708,10)=1,MOD(A708,10)=4,MOD(A708,10)=7),VLOOKUP(B708,balacne!T:X,3,FALSE),IF(OR(MOD(A708,10)=2,MOD(A708,10)=5,MOD(A708,10)=8),VLOOKUP(B708,balacne!T:X,4,FALSE),IF(MOD(A708,10)=9,VLOOKUP(B708,balacne!T:X,5,FALSE),0))))</f>
        <v>8.500000000000002E-2</v>
      </c>
    </row>
    <row r="709" spans="1:7" x14ac:dyDescent="0.3">
      <c r="A709">
        <v>707</v>
      </c>
      <c r="B709">
        <f t="shared" si="30"/>
        <v>71</v>
      </c>
      <c r="C709">
        <f t="shared" si="31"/>
        <v>7</v>
      </c>
      <c r="D709">
        <v>9065</v>
      </c>
      <c r="E709" s="1">
        <f>IF(MOD(A709,10)=9,VLOOKUP(B709,balacne!K:O,5,FALSE),VLOOKUP(B709,balacne!K:O,2,FALSE))</f>
        <v>6500</v>
      </c>
      <c r="F709" s="1">
        <f t="shared" si="32"/>
        <v>117</v>
      </c>
      <c r="G709">
        <f>IF(OR(MOD(A709,10)=0,MOD(A709,10)=3,MOD(A709,10)=6),VLOOKUP(B709,balacne!T:X,2,FALSE),IF(OR(MOD(A709,10)=1,MOD(A709,10)=4,MOD(A709,10)=7),VLOOKUP(B709,balacne!T:X,3,FALSE),IF(OR(MOD(A709,10)=2,MOD(A709,10)=5,MOD(A709,10)=8),VLOOKUP(B709,balacne!T:X,4,FALSE),IF(MOD(A709,10)=9,VLOOKUP(B709,balacne!T:X,5,FALSE),0))))</f>
        <v>1.3000000000000001E-2</v>
      </c>
    </row>
    <row r="710" spans="1:7" x14ac:dyDescent="0.3">
      <c r="A710">
        <v>708</v>
      </c>
      <c r="B710">
        <f t="shared" si="30"/>
        <v>71</v>
      </c>
      <c r="C710">
        <f t="shared" si="31"/>
        <v>8</v>
      </c>
      <c r="D710">
        <v>9065</v>
      </c>
      <c r="E710" s="1">
        <f>IF(MOD(A710,10)=9,VLOOKUP(B710,balacne!K:O,5,FALSE),VLOOKUP(B710,balacne!K:O,2,FALSE))</f>
        <v>6500</v>
      </c>
      <c r="F710" s="1">
        <f t="shared" si="32"/>
        <v>118</v>
      </c>
      <c r="G710">
        <f>IF(OR(MOD(A710,10)=0,MOD(A710,10)=3,MOD(A710,10)=6),VLOOKUP(B710,balacne!T:X,2,FALSE),IF(OR(MOD(A710,10)=1,MOD(A710,10)=4,MOD(A710,10)=7),VLOOKUP(B710,balacne!T:X,3,FALSE),IF(OR(MOD(A710,10)=2,MOD(A710,10)=5,MOD(A710,10)=8),VLOOKUP(B710,balacne!T:X,4,FALSE),IF(MOD(A710,10)=9,VLOOKUP(B710,balacne!T:X,5,FALSE),0))))</f>
        <v>5.0000000000000001E-3</v>
      </c>
    </row>
    <row r="711" spans="1:7" x14ac:dyDescent="0.3">
      <c r="A711">
        <v>709</v>
      </c>
      <c r="B711">
        <f t="shared" si="30"/>
        <v>71</v>
      </c>
      <c r="C711">
        <f t="shared" si="31"/>
        <v>9</v>
      </c>
      <c r="D711">
        <v>9065</v>
      </c>
      <c r="E711" s="1">
        <f>IF(MOD(A711,10)=9,VLOOKUP(B711,balacne!K:O,5,FALSE),VLOOKUP(B711,balacne!K:O,2,FALSE))</f>
        <v>19500</v>
      </c>
      <c r="F711" s="1">
        <f t="shared" si="32"/>
        <v>108</v>
      </c>
      <c r="G711">
        <f>IF(OR(MOD(A711,10)=0,MOD(A711,10)=3,MOD(A711,10)=6),VLOOKUP(B711,balacne!T:X,2,FALSE),IF(OR(MOD(A711,10)=1,MOD(A711,10)=4,MOD(A711,10)=7),VLOOKUP(B711,balacne!T:X,3,FALSE),IF(OR(MOD(A711,10)=2,MOD(A711,10)=5,MOD(A711,10)=8),VLOOKUP(B711,balacne!T:X,4,FALSE),IF(MOD(A711,10)=9,VLOOKUP(B711,balacne!T:X,5,FALSE),0))))</f>
        <v>9.9999999999999992E-2</v>
      </c>
    </row>
    <row r="712" spans="1:7" x14ac:dyDescent="0.3">
      <c r="A712">
        <v>710</v>
      </c>
      <c r="B712">
        <f t="shared" si="30"/>
        <v>72</v>
      </c>
      <c r="C712">
        <f t="shared" si="31"/>
        <v>0</v>
      </c>
      <c r="D712">
        <v>9065</v>
      </c>
      <c r="E712" s="1">
        <f>IF(MOD(A712,10)=9,VLOOKUP(B712,balacne!K:O,5,FALSE),VLOOKUP(B712,balacne!K:O,2,FALSE))</f>
        <v>6500</v>
      </c>
      <c r="F712" s="1">
        <f t="shared" si="32"/>
        <v>116</v>
      </c>
      <c r="G712">
        <f>IF(OR(MOD(A712,10)=0,MOD(A712,10)=3,MOD(A712,10)=6),VLOOKUP(B712,balacne!T:X,2,FALSE),IF(OR(MOD(A712,10)=1,MOD(A712,10)=4,MOD(A712,10)=7),VLOOKUP(B712,balacne!T:X,3,FALSE),IF(OR(MOD(A712,10)=2,MOD(A712,10)=5,MOD(A712,10)=8),VLOOKUP(B712,balacne!T:X,4,FALSE),IF(MOD(A712,10)=9,VLOOKUP(B712,balacne!T:X,5,FALSE),0))))</f>
        <v>8.500000000000002E-2</v>
      </c>
    </row>
    <row r="713" spans="1:7" x14ac:dyDescent="0.3">
      <c r="A713">
        <v>711</v>
      </c>
      <c r="B713">
        <f t="shared" si="30"/>
        <v>72</v>
      </c>
      <c r="C713">
        <f t="shared" si="31"/>
        <v>1</v>
      </c>
      <c r="D713">
        <v>9065</v>
      </c>
      <c r="E713" s="1">
        <f>IF(MOD(A713,10)=9,VLOOKUP(B713,balacne!K:O,5,FALSE),VLOOKUP(B713,balacne!K:O,2,FALSE))</f>
        <v>6500</v>
      </c>
      <c r="F713" s="1">
        <f t="shared" si="32"/>
        <v>117</v>
      </c>
      <c r="G713">
        <f>IF(OR(MOD(A713,10)=0,MOD(A713,10)=3,MOD(A713,10)=6),VLOOKUP(B713,balacne!T:X,2,FALSE),IF(OR(MOD(A713,10)=1,MOD(A713,10)=4,MOD(A713,10)=7),VLOOKUP(B713,balacne!T:X,3,FALSE),IF(OR(MOD(A713,10)=2,MOD(A713,10)=5,MOD(A713,10)=8),VLOOKUP(B713,balacne!T:X,4,FALSE),IF(MOD(A713,10)=9,VLOOKUP(B713,balacne!T:X,5,FALSE),0))))</f>
        <v>1.3000000000000001E-2</v>
      </c>
    </row>
    <row r="714" spans="1:7" x14ac:dyDescent="0.3">
      <c r="A714">
        <v>712</v>
      </c>
      <c r="B714">
        <f t="shared" si="30"/>
        <v>72</v>
      </c>
      <c r="C714">
        <f t="shared" si="31"/>
        <v>2</v>
      </c>
      <c r="D714">
        <v>9065</v>
      </c>
      <c r="E714" s="1">
        <f>IF(MOD(A714,10)=9,VLOOKUP(B714,balacne!K:O,5,FALSE),VLOOKUP(B714,balacne!K:O,2,FALSE))</f>
        <v>6500</v>
      </c>
      <c r="F714" s="1">
        <f t="shared" si="32"/>
        <v>118</v>
      </c>
      <c r="G714">
        <f>IF(OR(MOD(A714,10)=0,MOD(A714,10)=3,MOD(A714,10)=6),VLOOKUP(B714,balacne!T:X,2,FALSE),IF(OR(MOD(A714,10)=1,MOD(A714,10)=4,MOD(A714,10)=7),VLOOKUP(B714,balacne!T:X,3,FALSE),IF(OR(MOD(A714,10)=2,MOD(A714,10)=5,MOD(A714,10)=8),VLOOKUP(B714,balacne!T:X,4,FALSE),IF(MOD(A714,10)=9,VLOOKUP(B714,balacne!T:X,5,FALSE),0))))</f>
        <v>5.0000000000000001E-3</v>
      </c>
    </row>
    <row r="715" spans="1:7" x14ac:dyDescent="0.3">
      <c r="A715">
        <v>713</v>
      </c>
      <c r="B715">
        <f t="shared" si="30"/>
        <v>72</v>
      </c>
      <c r="C715">
        <f t="shared" si="31"/>
        <v>3</v>
      </c>
      <c r="D715">
        <v>9065</v>
      </c>
      <c r="E715" s="1">
        <f>IF(MOD(A715,10)=9,VLOOKUP(B715,balacne!K:O,5,FALSE),VLOOKUP(B715,balacne!K:O,2,FALSE))</f>
        <v>6500</v>
      </c>
      <c r="F715" s="1">
        <f t="shared" si="32"/>
        <v>116</v>
      </c>
      <c r="G715">
        <f>IF(OR(MOD(A715,10)=0,MOD(A715,10)=3,MOD(A715,10)=6),VLOOKUP(B715,balacne!T:X,2,FALSE),IF(OR(MOD(A715,10)=1,MOD(A715,10)=4,MOD(A715,10)=7),VLOOKUP(B715,balacne!T:X,3,FALSE),IF(OR(MOD(A715,10)=2,MOD(A715,10)=5,MOD(A715,10)=8),VLOOKUP(B715,balacne!T:X,4,FALSE),IF(MOD(A715,10)=9,VLOOKUP(B715,balacne!T:X,5,FALSE),0))))</f>
        <v>8.500000000000002E-2</v>
      </c>
    </row>
    <row r="716" spans="1:7" x14ac:dyDescent="0.3">
      <c r="A716">
        <v>714</v>
      </c>
      <c r="B716">
        <f t="shared" si="30"/>
        <v>72</v>
      </c>
      <c r="C716">
        <f t="shared" si="31"/>
        <v>4</v>
      </c>
      <c r="D716">
        <v>9065</v>
      </c>
      <c r="E716" s="1">
        <f>IF(MOD(A716,10)=9,VLOOKUP(B716,balacne!K:O,5,FALSE),VLOOKUP(B716,balacne!K:O,2,FALSE))</f>
        <v>6500</v>
      </c>
      <c r="F716" s="1">
        <f t="shared" si="32"/>
        <v>117</v>
      </c>
      <c r="G716">
        <f>IF(OR(MOD(A716,10)=0,MOD(A716,10)=3,MOD(A716,10)=6),VLOOKUP(B716,balacne!T:X,2,FALSE),IF(OR(MOD(A716,10)=1,MOD(A716,10)=4,MOD(A716,10)=7),VLOOKUP(B716,balacne!T:X,3,FALSE),IF(OR(MOD(A716,10)=2,MOD(A716,10)=5,MOD(A716,10)=8),VLOOKUP(B716,balacne!T:X,4,FALSE),IF(MOD(A716,10)=9,VLOOKUP(B716,balacne!T:X,5,FALSE),0))))</f>
        <v>1.3000000000000001E-2</v>
      </c>
    </row>
    <row r="717" spans="1:7" x14ac:dyDescent="0.3">
      <c r="A717">
        <v>715</v>
      </c>
      <c r="B717">
        <f t="shared" ref="B717:B780" si="33">B707+1</f>
        <v>72</v>
      </c>
      <c r="C717">
        <f t="shared" ref="C717:C780" si="34">C707</f>
        <v>5</v>
      </c>
      <c r="D717">
        <v>9065</v>
      </c>
      <c r="E717" s="1">
        <f>IF(MOD(A717,10)=9,VLOOKUP(B717,balacne!K:O,5,FALSE),VLOOKUP(B717,balacne!K:O,2,FALSE))</f>
        <v>6500</v>
      </c>
      <c r="F717" s="1">
        <f t="shared" ref="F717:F780" si="35">F707</f>
        <v>118</v>
      </c>
      <c r="G717">
        <f>IF(OR(MOD(A717,10)=0,MOD(A717,10)=3,MOD(A717,10)=6),VLOOKUP(B717,balacne!T:X,2,FALSE),IF(OR(MOD(A717,10)=1,MOD(A717,10)=4,MOD(A717,10)=7),VLOOKUP(B717,balacne!T:X,3,FALSE),IF(OR(MOD(A717,10)=2,MOD(A717,10)=5,MOD(A717,10)=8),VLOOKUP(B717,balacne!T:X,4,FALSE),IF(MOD(A717,10)=9,VLOOKUP(B717,balacne!T:X,5,FALSE),0))))</f>
        <v>5.0000000000000001E-3</v>
      </c>
    </row>
    <row r="718" spans="1:7" x14ac:dyDescent="0.3">
      <c r="A718">
        <v>716</v>
      </c>
      <c r="B718">
        <f t="shared" si="33"/>
        <v>72</v>
      </c>
      <c r="C718">
        <f t="shared" si="34"/>
        <v>6</v>
      </c>
      <c r="D718">
        <v>9065</v>
      </c>
      <c r="E718" s="1">
        <f>IF(MOD(A718,10)=9,VLOOKUP(B718,balacne!K:O,5,FALSE),VLOOKUP(B718,balacne!K:O,2,FALSE))</f>
        <v>6500</v>
      </c>
      <c r="F718" s="1">
        <f t="shared" si="35"/>
        <v>116</v>
      </c>
      <c r="G718">
        <f>IF(OR(MOD(A718,10)=0,MOD(A718,10)=3,MOD(A718,10)=6),VLOOKUP(B718,balacne!T:X,2,FALSE),IF(OR(MOD(A718,10)=1,MOD(A718,10)=4,MOD(A718,10)=7),VLOOKUP(B718,balacne!T:X,3,FALSE),IF(OR(MOD(A718,10)=2,MOD(A718,10)=5,MOD(A718,10)=8),VLOOKUP(B718,balacne!T:X,4,FALSE),IF(MOD(A718,10)=9,VLOOKUP(B718,balacne!T:X,5,FALSE),0))))</f>
        <v>8.500000000000002E-2</v>
      </c>
    </row>
    <row r="719" spans="1:7" x14ac:dyDescent="0.3">
      <c r="A719">
        <v>717</v>
      </c>
      <c r="B719">
        <f t="shared" si="33"/>
        <v>72</v>
      </c>
      <c r="C719">
        <f t="shared" si="34"/>
        <v>7</v>
      </c>
      <c r="D719">
        <v>9065</v>
      </c>
      <c r="E719" s="1">
        <f>IF(MOD(A719,10)=9,VLOOKUP(B719,balacne!K:O,5,FALSE),VLOOKUP(B719,balacne!K:O,2,FALSE))</f>
        <v>6500</v>
      </c>
      <c r="F719" s="1">
        <f t="shared" si="35"/>
        <v>117</v>
      </c>
      <c r="G719">
        <f>IF(OR(MOD(A719,10)=0,MOD(A719,10)=3,MOD(A719,10)=6),VLOOKUP(B719,balacne!T:X,2,FALSE),IF(OR(MOD(A719,10)=1,MOD(A719,10)=4,MOD(A719,10)=7),VLOOKUP(B719,balacne!T:X,3,FALSE),IF(OR(MOD(A719,10)=2,MOD(A719,10)=5,MOD(A719,10)=8),VLOOKUP(B719,balacne!T:X,4,FALSE),IF(MOD(A719,10)=9,VLOOKUP(B719,balacne!T:X,5,FALSE),0))))</f>
        <v>1.3000000000000001E-2</v>
      </c>
    </row>
    <row r="720" spans="1:7" x14ac:dyDescent="0.3">
      <c r="A720">
        <v>718</v>
      </c>
      <c r="B720">
        <f t="shared" si="33"/>
        <v>72</v>
      </c>
      <c r="C720">
        <f t="shared" si="34"/>
        <v>8</v>
      </c>
      <c r="D720">
        <v>9065</v>
      </c>
      <c r="E720" s="1">
        <f>IF(MOD(A720,10)=9,VLOOKUP(B720,balacne!K:O,5,FALSE),VLOOKUP(B720,balacne!K:O,2,FALSE))</f>
        <v>6500</v>
      </c>
      <c r="F720" s="1">
        <f t="shared" si="35"/>
        <v>118</v>
      </c>
      <c r="G720">
        <f>IF(OR(MOD(A720,10)=0,MOD(A720,10)=3,MOD(A720,10)=6),VLOOKUP(B720,balacne!T:X,2,FALSE),IF(OR(MOD(A720,10)=1,MOD(A720,10)=4,MOD(A720,10)=7),VLOOKUP(B720,balacne!T:X,3,FALSE),IF(OR(MOD(A720,10)=2,MOD(A720,10)=5,MOD(A720,10)=8),VLOOKUP(B720,balacne!T:X,4,FALSE),IF(MOD(A720,10)=9,VLOOKUP(B720,balacne!T:X,5,FALSE),0))))</f>
        <v>5.0000000000000001E-3</v>
      </c>
    </row>
    <row r="721" spans="1:7" x14ac:dyDescent="0.3">
      <c r="A721">
        <v>719</v>
      </c>
      <c r="B721">
        <f t="shared" si="33"/>
        <v>72</v>
      </c>
      <c r="C721">
        <f t="shared" si="34"/>
        <v>9</v>
      </c>
      <c r="D721">
        <v>9065</v>
      </c>
      <c r="E721" s="1">
        <f>IF(MOD(A721,10)=9,VLOOKUP(B721,balacne!K:O,5,FALSE),VLOOKUP(B721,balacne!K:O,2,FALSE))</f>
        <v>19500</v>
      </c>
      <c r="F721" s="1">
        <f t="shared" si="35"/>
        <v>108</v>
      </c>
      <c r="G721">
        <f>IF(OR(MOD(A721,10)=0,MOD(A721,10)=3,MOD(A721,10)=6),VLOOKUP(B721,balacne!T:X,2,FALSE),IF(OR(MOD(A721,10)=1,MOD(A721,10)=4,MOD(A721,10)=7),VLOOKUP(B721,balacne!T:X,3,FALSE),IF(OR(MOD(A721,10)=2,MOD(A721,10)=5,MOD(A721,10)=8),VLOOKUP(B721,balacne!T:X,4,FALSE),IF(MOD(A721,10)=9,VLOOKUP(B721,balacne!T:X,5,FALSE),0))))</f>
        <v>9.9999999999999992E-2</v>
      </c>
    </row>
    <row r="722" spans="1:7" x14ac:dyDescent="0.3">
      <c r="A722">
        <v>720</v>
      </c>
      <c r="B722">
        <f t="shared" si="33"/>
        <v>73</v>
      </c>
      <c r="C722">
        <f t="shared" si="34"/>
        <v>0</v>
      </c>
      <c r="D722">
        <v>9065</v>
      </c>
      <c r="E722" s="1">
        <f>IF(MOD(A722,10)=9,VLOOKUP(B722,balacne!K:O,5,FALSE),VLOOKUP(B722,balacne!K:O,2,FALSE))</f>
        <v>6500</v>
      </c>
      <c r="F722" s="1">
        <f t="shared" si="35"/>
        <v>116</v>
      </c>
      <c r="G722">
        <f>IF(OR(MOD(A722,10)=0,MOD(A722,10)=3,MOD(A722,10)=6),VLOOKUP(B722,balacne!T:X,2,FALSE),IF(OR(MOD(A722,10)=1,MOD(A722,10)=4,MOD(A722,10)=7),VLOOKUP(B722,balacne!T:X,3,FALSE),IF(OR(MOD(A722,10)=2,MOD(A722,10)=5,MOD(A722,10)=8),VLOOKUP(B722,balacne!T:X,4,FALSE),IF(MOD(A722,10)=9,VLOOKUP(B722,balacne!T:X,5,FALSE),0))))</f>
        <v>8.500000000000002E-2</v>
      </c>
    </row>
    <row r="723" spans="1:7" x14ac:dyDescent="0.3">
      <c r="A723">
        <v>721</v>
      </c>
      <c r="B723">
        <f t="shared" si="33"/>
        <v>73</v>
      </c>
      <c r="C723">
        <f t="shared" si="34"/>
        <v>1</v>
      </c>
      <c r="D723">
        <v>9065</v>
      </c>
      <c r="E723" s="1">
        <f>IF(MOD(A723,10)=9,VLOOKUP(B723,balacne!K:O,5,FALSE),VLOOKUP(B723,balacne!K:O,2,FALSE))</f>
        <v>6500</v>
      </c>
      <c r="F723" s="1">
        <f t="shared" si="35"/>
        <v>117</v>
      </c>
      <c r="G723">
        <f>IF(OR(MOD(A723,10)=0,MOD(A723,10)=3,MOD(A723,10)=6),VLOOKUP(B723,balacne!T:X,2,FALSE),IF(OR(MOD(A723,10)=1,MOD(A723,10)=4,MOD(A723,10)=7),VLOOKUP(B723,balacne!T:X,3,FALSE),IF(OR(MOD(A723,10)=2,MOD(A723,10)=5,MOD(A723,10)=8),VLOOKUP(B723,balacne!T:X,4,FALSE),IF(MOD(A723,10)=9,VLOOKUP(B723,balacne!T:X,5,FALSE),0))))</f>
        <v>1.3000000000000001E-2</v>
      </c>
    </row>
    <row r="724" spans="1:7" x14ac:dyDescent="0.3">
      <c r="A724">
        <v>722</v>
      </c>
      <c r="B724">
        <f t="shared" si="33"/>
        <v>73</v>
      </c>
      <c r="C724">
        <f t="shared" si="34"/>
        <v>2</v>
      </c>
      <c r="D724">
        <v>9065</v>
      </c>
      <c r="E724" s="1">
        <f>IF(MOD(A724,10)=9,VLOOKUP(B724,balacne!K:O,5,FALSE),VLOOKUP(B724,balacne!K:O,2,FALSE))</f>
        <v>6500</v>
      </c>
      <c r="F724" s="1">
        <f t="shared" si="35"/>
        <v>118</v>
      </c>
      <c r="G724">
        <f>IF(OR(MOD(A724,10)=0,MOD(A724,10)=3,MOD(A724,10)=6),VLOOKUP(B724,balacne!T:X,2,FALSE),IF(OR(MOD(A724,10)=1,MOD(A724,10)=4,MOD(A724,10)=7),VLOOKUP(B724,balacne!T:X,3,FALSE),IF(OR(MOD(A724,10)=2,MOD(A724,10)=5,MOD(A724,10)=8),VLOOKUP(B724,balacne!T:X,4,FALSE),IF(MOD(A724,10)=9,VLOOKUP(B724,balacne!T:X,5,FALSE),0))))</f>
        <v>5.0000000000000001E-3</v>
      </c>
    </row>
    <row r="725" spans="1:7" x14ac:dyDescent="0.3">
      <c r="A725">
        <v>723</v>
      </c>
      <c r="B725">
        <f t="shared" si="33"/>
        <v>73</v>
      </c>
      <c r="C725">
        <f t="shared" si="34"/>
        <v>3</v>
      </c>
      <c r="D725">
        <v>9065</v>
      </c>
      <c r="E725" s="1">
        <f>IF(MOD(A725,10)=9,VLOOKUP(B725,balacne!K:O,5,FALSE),VLOOKUP(B725,balacne!K:O,2,FALSE))</f>
        <v>6500</v>
      </c>
      <c r="F725" s="1">
        <f t="shared" si="35"/>
        <v>116</v>
      </c>
      <c r="G725">
        <f>IF(OR(MOD(A725,10)=0,MOD(A725,10)=3,MOD(A725,10)=6),VLOOKUP(B725,balacne!T:X,2,FALSE),IF(OR(MOD(A725,10)=1,MOD(A725,10)=4,MOD(A725,10)=7),VLOOKUP(B725,balacne!T:X,3,FALSE),IF(OR(MOD(A725,10)=2,MOD(A725,10)=5,MOD(A725,10)=8),VLOOKUP(B725,balacne!T:X,4,FALSE),IF(MOD(A725,10)=9,VLOOKUP(B725,balacne!T:X,5,FALSE),0))))</f>
        <v>8.500000000000002E-2</v>
      </c>
    </row>
    <row r="726" spans="1:7" x14ac:dyDescent="0.3">
      <c r="A726">
        <v>724</v>
      </c>
      <c r="B726">
        <f t="shared" si="33"/>
        <v>73</v>
      </c>
      <c r="C726">
        <f t="shared" si="34"/>
        <v>4</v>
      </c>
      <c r="D726">
        <v>9065</v>
      </c>
      <c r="E726" s="1">
        <f>IF(MOD(A726,10)=9,VLOOKUP(B726,balacne!K:O,5,FALSE),VLOOKUP(B726,balacne!K:O,2,FALSE))</f>
        <v>6500</v>
      </c>
      <c r="F726" s="1">
        <f t="shared" si="35"/>
        <v>117</v>
      </c>
      <c r="G726">
        <f>IF(OR(MOD(A726,10)=0,MOD(A726,10)=3,MOD(A726,10)=6),VLOOKUP(B726,balacne!T:X,2,FALSE),IF(OR(MOD(A726,10)=1,MOD(A726,10)=4,MOD(A726,10)=7),VLOOKUP(B726,balacne!T:X,3,FALSE),IF(OR(MOD(A726,10)=2,MOD(A726,10)=5,MOD(A726,10)=8),VLOOKUP(B726,balacne!T:X,4,FALSE),IF(MOD(A726,10)=9,VLOOKUP(B726,balacne!T:X,5,FALSE),0))))</f>
        <v>1.3000000000000001E-2</v>
      </c>
    </row>
    <row r="727" spans="1:7" x14ac:dyDescent="0.3">
      <c r="A727">
        <v>725</v>
      </c>
      <c r="B727">
        <f t="shared" si="33"/>
        <v>73</v>
      </c>
      <c r="C727">
        <f t="shared" si="34"/>
        <v>5</v>
      </c>
      <c r="D727">
        <v>9065</v>
      </c>
      <c r="E727" s="1">
        <f>IF(MOD(A727,10)=9,VLOOKUP(B727,balacne!K:O,5,FALSE),VLOOKUP(B727,balacne!K:O,2,FALSE))</f>
        <v>6500</v>
      </c>
      <c r="F727" s="1">
        <f t="shared" si="35"/>
        <v>118</v>
      </c>
      <c r="G727">
        <f>IF(OR(MOD(A727,10)=0,MOD(A727,10)=3,MOD(A727,10)=6),VLOOKUP(B727,balacne!T:X,2,FALSE),IF(OR(MOD(A727,10)=1,MOD(A727,10)=4,MOD(A727,10)=7),VLOOKUP(B727,balacne!T:X,3,FALSE),IF(OR(MOD(A727,10)=2,MOD(A727,10)=5,MOD(A727,10)=8),VLOOKUP(B727,balacne!T:X,4,FALSE),IF(MOD(A727,10)=9,VLOOKUP(B727,balacne!T:X,5,FALSE),0))))</f>
        <v>5.0000000000000001E-3</v>
      </c>
    </row>
    <row r="728" spans="1:7" x14ac:dyDescent="0.3">
      <c r="A728">
        <v>726</v>
      </c>
      <c r="B728">
        <f t="shared" si="33"/>
        <v>73</v>
      </c>
      <c r="C728">
        <f t="shared" si="34"/>
        <v>6</v>
      </c>
      <c r="D728">
        <v>9065</v>
      </c>
      <c r="E728" s="1">
        <f>IF(MOD(A728,10)=9,VLOOKUP(B728,balacne!K:O,5,FALSE),VLOOKUP(B728,balacne!K:O,2,FALSE))</f>
        <v>6500</v>
      </c>
      <c r="F728" s="1">
        <f t="shared" si="35"/>
        <v>116</v>
      </c>
      <c r="G728">
        <f>IF(OR(MOD(A728,10)=0,MOD(A728,10)=3,MOD(A728,10)=6),VLOOKUP(B728,balacne!T:X,2,FALSE),IF(OR(MOD(A728,10)=1,MOD(A728,10)=4,MOD(A728,10)=7),VLOOKUP(B728,balacne!T:X,3,FALSE),IF(OR(MOD(A728,10)=2,MOD(A728,10)=5,MOD(A728,10)=8),VLOOKUP(B728,balacne!T:X,4,FALSE),IF(MOD(A728,10)=9,VLOOKUP(B728,balacne!T:X,5,FALSE),0))))</f>
        <v>8.500000000000002E-2</v>
      </c>
    </row>
    <row r="729" spans="1:7" x14ac:dyDescent="0.3">
      <c r="A729">
        <v>727</v>
      </c>
      <c r="B729">
        <f t="shared" si="33"/>
        <v>73</v>
      </c>
      <c r="C729">
        <f t="shared" si="34"/>
        <v>7</v>
      </c>
      <c r="D729">
        <v>9065</v>
      </c>
      <c r="E729" s="1">
        <f>IF(MOD(A729,10)=9,VLOOKUP(B729,balacne!K:O,5,FALSE),VLOOKUP(B729,balacne!K:O,2,FALSE))</f>
        <v>6500</v>
      </c>
      <c r="F729" s="1">
        <f t="shared" si="35"/>
        <v>117</v>
      </c>
      <c r="G729">
        <f>IF(OR(MOD(A729,10)=0,MOD(A729,10)=3,MOD(A729,10)=6),VLOOKUP(B729,balacne!T:X,2,FALSE),IF(OR(MOD(A729,10)=1,MOD(A729,10)=4,MOD(A729,10)=7),VLOOKUP(B729,balacne!T:X,3,FALSE),IF(OR(MOD(A729,10)=2,MOD(A729,10)=5,MOD(A729,10)=8),VLOOKUP(B729,balacne!T:X,4,FALSE),IF(MOD(A729,10)=9,VLOOKUP(B729,balacne!T:X,5,FALSE),0))))</f>
        <v>1.3000000000000001E-2</v>
      </c>
    </row>
    <row r="730" spans="1:7" x14ac:dyDescent="0.3">
      <c r="A730">
        <v>728</v>
      </c>
      <c r="B730">
        <f t="shared" si="33"/>
        <v>73</v>
      </c>
      <c r="C730">
        <f t="shared" si="34"/>
        <v>8</v>
      </c>
      <c r="D730">
        <v>9065</v>
      </c>
      <c r="E730" s="1">
        <f>IF(MOD(A730,10)=9,VLOOKUP(B730,balacne!K:O,5,FALSE),VLOOKUP(B730,balacne!K:O,2,FALSE))</f>
        <v>6500</v>
      </c>
      <c r="F730" s="1">
        <f t="shared" si="35"/>
        <v>118</v>
      </c>
      <c r="G730">
        <f>IF(OR(MOD(A730,10)=0,MOD(A730,10)=3,MOD(A730,10)=6),VLOOKUP(B730,balacne!T:X,2,FALSE),IF(OR(MOD(A730,10)=1,MOD(A730,10)=4,MOD(A730,10)=7),VLOOKUP(B730,balacne!T:X,3,FALSE),IF(OR(MOD(A730,10)=2,MOD(A730,10)=5,MOD(A730,10)=8),VLOOKUP(B730,balacne!T:X,4,FALSE),IF(MOD(A730,10)=9,VLOOKUP(B730,balacne!T:X,5,FALSE),0))))</f>
        <v>5.0000000000000001E-3</v>
      </c>
    </row>
    <row r="731" spans="1:7" x14ac:dyDescent="0.3">
      <c r="A731">
        <v>729</v>
      </c>
      <c r="B731">
        <f t="shared" si="33"/>
        <v>73</v>
      </c>
      <c r="C731">
        <f t="shared" si="34"/>
        <v>9</v>
      </c>
      <c r="D731">
        <v>9065</v>
      </c>
      <c r="E731" s="1">
        <f>IF(MOD(A731,10)=9,VLOOKUP(B731,balacne!K:O,5,FALSE),VLOOKUP(B731,balacne!K:O,2,FALSE))</f>
        <v>19500</v>
      </c>
      <c r="F731" s="1">
        <f t="shared" si="35"/>
        <v>108</v>
      </c>
      <c r="G731">
        <f>IF(OR(MOD(A731,10)=0,MOD(A731,10)=3,MOD(A731,10)=6),VLOOKUP(B731,balacne!T:X,2,FALSE),IF(OR(MOD(A731,10)=1,MOD(A731,10)=4,MOD(A731,10)=7),VLOOKUP(B731,balacne!T:X,3,FALSE),IF(OR(MOD(A731,10)=2,MOD(A731,10)=5,MOD(A731,10)=8),VLOOKUP(B731,balacne!T:X,4,FALSE),IF(MOD(A731,10)=9,VLOOKUP(B731,balacne!T:X,5,FALSE),0))))</f>
        <v>0.10999999999999999</v>
      </c>
    </row>
    <row r="732" spans="1:7" x14ac:dyDescent="0.3">
      <c r="A732">
        <v>730</v>
      </c>
      <c r="B732">
        <f t="shared" si="33"/>
        <v>74</v>
      </c>
      <c r="C732">
        <f t="shared" si="34"/>
        <v>0</v>
      </c>
      <c r="D732">
        <v>9065</v>
      </c>
      <c r="E732" s="1">
        <f>IF(MOD(A732,10)=9,VLOOKUP(B732,balacne!K:O,5,FALSE),VLOOKUP(B732,balacne!K:O,2,FALSE))</f>
        <v>6500</v>
      </c>
      <c r="F732" s="1">
        <f t="shared" si="35"/>
        <v>116</v>
      </c>
      <c r="G732">
        <f>IF(OR(MOD(A732,10)=0,MOD(A732,10)=3,MOD(A732,10)=6),VLOOKUP(B732,balacne!T:X,2,FALSE),IF(OR(MOD(A732,10)=1,MOD(A732,10)=4,MOD(A732,10)=7),VLOOKUP(B732,balacne!T:X,3,FALSE),IF(OR(MOD(A732,10)=2,MOD(A732,10)=5,MOD(A732,10)=8),VLOOKUP(B732,balacne!T:X,4,FALSE),IF(MOD(A732,10)=9,VLOOKUP(B732,balacne!T:X,5,FALSE),0))))</f>
        <v>8.500000000000002E-2</v>
      </c>
    </row>
    <row r="733" spans="1:7" x14ac:dyDescent="0.3">
      <c r="A733">
        <v>731</v>
      </c>
      <c r="B733">
        <f t="shared" si="33"/>
        <v>74</v>
      </c>
      <c r="C733">
        <f t="shared" si="34"/>
        <v>1</v>
      </c>
      <c r="D733">
        <v>9065</v>
      </c>
      <c r="E733" s="1">
        <f>IF(MOD(A733,10)=9,VLOOKUP(B733,balacne!K:O,5,FALSE),VLOOKUP(B733,balacne!K:O,2,FALSE))</f>
        <v>6500</v>
      </c>
      <c r="F733" s="1">
        <f t="shared" si="35"/>
        <v>117</v>
      </c>
      <c r="G733">
        <f>IF(OR(MOD(A733,10)=0,MOD(A733,10)=3,MOD(A733,10)=6),VLOOKUP(B733,balacne!T:X,2,FALSE),IF(OR(MOD(A733,10)=1,MOD(A733,10)=4,MOD(A733,10)=7),VLOOKUP(B733,balacne!T:X,3,FALSE),IF(OR(MOD(A733,10)=2,MOD(A733,10)=5,MOD(A733,10)=8),VLOOKUP(B733,balacne!T:X,4,FALSE),IF(MOD(A733,10)=9,VLOOKUP(B733,balacne!T:X,5,FALSE),0))))</f>
        <v>1.3000000000000001E-2</v>
      </c>
    </row>
    <row r="734" spans="1:7" x14ac:dyDescent="0.3">
      <c r="A734">
        <v>732</v>
      </c>
      <c r="B734">
        <f t="shared" si="33"/>
        <v>74</v>
      </c>
      <c r="C734">
        <f t="shared" si="34"/>
        <v>2</v>
      </c>
      <c r="D734">
        <v>9065</v>
      </c>
      <c r="E734" s="1">
        <f>IF(MOD(A734,10)=9,VLOOKUP(B734,balacne!K:O,5,FALSE),VLOOKUP(B734,balacne!K:O,2,FALSE))</f>
        <v>6500</v>
      </c>
      <c r="F734" s="1">
        <f t="shared" si="35"/>
        <v>118</v>
      </c>
      <c r="G734">
        <f>IF(OR(MOD(A734,10)=0,MOD(A734,10)=3,MOD(A734,10)=6),VLOOKUP(B734,balacne!T:X,2,FALSE),IF(OR(MOD(A734,10)=1,MOD(A734,10)=4,MOD(A734,10)=7),VLOOKUP(B734,balacne!T:X,3,FALSE),IF(OR(MOD(A734,10)=2,MOD(A734,10)=5,MOD(A734,10)=8),VLOOKUP(B734,balacne!T:X,4,FALSE),IF(MOD(A734,10)=9,VLOOKUP(B734,balacne!T:X,5,FALSE),0))))</f>
        <v>5.0000000000000001E-3</v>
      </c>
    </row>
    <row r="735" spans="1:7" x14ac:dyDescent="0.3">
      <c r="A735">
        <v>733</v>
      </c>
      <c r="B735">
        <f t="shared" si="33"/>
        <v>74</v>
      </c>
      <c r="C735">
        <f t="shared" si="34"/>
        <v>3</v>
      </c>
      <c r="D735">
        <v>9065</v>
      </c>
      <c r="E735" s="1">
        <f>IF(MOD(A735,10)=9,VLOOKUP(B735,balacne!K:O,5,FALSE),VLOOKUP(B735,balacne!K:O,2,FALSE))</f>
        <v>6500</v>
      </c>
      <c r="F735" s="1">
        <f t="shared" si="35"/>
        <v>116</v>
      </c>
      <c r="G735">
        <f>IF(OR(MOD(A735,10)=0,MOD(A735,10)=3,MOD(A735,10)=6),VLOOKUP(B735,balacne!T:X,2,FALSE),IF(OR(MOD(A735,10)=1,MOD(A735,10)=4,MOD(A735,10)=7),VLOOKUP(B735,balacne!T:X,3,FALSE),IF(OR(MOD(A735,10)=2,MOD(A735,10)=5,MOD(A735,10)=8),VLOOKUP(B735,balacne!T:X,4,FALSE),IF(MOD(A735,10)=9,VLOOKUP(B735,balacne!T:X,5,FALSE),0))))</f>
        <v>8.500000000000002E-2</v>
      </c>
    </row>
    <row r="736" spans="1:7" x14ac:dyDescent="0.3">
      <c r="A736">
        <v>734</v>
      </c>
      <c r="B736">
        <f t="shared" si="33"/>
        <v>74</v>
      </c>
      <c r="C736">
        <f t="shared" si="34"/>
        <v>4</v>
      </c>
      <c r="D736">
        <v>9065</v>
      </c>
      <c r="E736" s="1">
        <f>IF(MOD(A736,10)=9,VLOOKUP(B736,balacne!K:O,5,FALSE),VLOOKUP(B736,balacne!K:O,2,FALSE))</f>
        <v>6500</v>
      </c>
      <c r="F736" s="1">
        <f t="shared" si="35"/>
        <v>117</v>
      </c>
      <c r="G736">
        <f>IF(OR(MOD(A736,10)=0,MOD(A736,10)=3,MOD(A736,10)=6),VLOOKUP(B736,balacne!T:X,2,FALSE),IF(OR(MOD(A736,10)=1,MOD(A736,10)=4,MOD(A736,10)=7),VLOOKUP(B736,balacne!T:X,3,FALSE),IF(OR(MOD(A736,10)=2,MOD(A736,10)=5,MOD(A736,10)=8),VLOOKUP(B736,balacne!T:X,4,FALSE),IF(MOD(A736,10)=9,VLOOKUP(B736,balacne!T:X,5,FALSE),0))))</f>
        <v>1.3000000000000001E-2</v>
      </c>
    </row>
    <row r="737" spans="1:7" x14ac:dyDescent="0.3">
      <c r="A737">
        <v>735</v>
      </c>
      <c r="B737">
        <f t="shared" si="33"/>
        <v>74</v>
      </c>
      <c r="C737">
        <f t="shared" si="34"/>
        <v>5</v>
      </c>
      <c r="D737">
        <v>9065</v>
      </c>
      <c r="E737" s="1">
        <f>IF(MOD(A737,10)=9,VLOOKUP(B737,balacne!K:O,5,FALSE),VLOOKUP(B737,balacne!K:O,2,FALSE))</f>
        <v>6500</v>
      </c>
      <c r="F737" s="1">
        <f t="shared" si="35"/>
        <v>118</v>
      </c>
      <c r="G737">
        <f>IF(OR(MOD(A737,10)=0,MOD(A737,10)=3,MOD(A737,10)=6),VLOOKUP(B737,balacne!T:X,2,FALSE),IF(OR(MOD(A737,10)=1,MOD(A737,10)=4,MOD(A737,10)=7),VLOOKUP(B737,balacne!T:X,3,FALSE),IF(OR(MOD(A737,10)=2,MOD(A737,10)=5,MOD(A737,10)=8),VLOOKUP(B737,balacne!T:X,4,FALSE),IF(MOD(A737,10)=9,VLOOKUP(B737,balacne!T:X,5,FALSE),0))))</f>
        <v>5.0000000000000001E-3</v>
      </c>
    </row>
    <row r="738" spans="1:7" x14ac:dyDescent="0.3">
      <c r="A738">
        <v>736</v>
      </c>
      <c r="B738">
        <f t="shared" si="33"/>
        <v>74</v>
      </c>
      <c r="C738">
        <f t="shared" si="34"/>
        <v>6</v>
      </c>
      <c r="D738">
        <v>9065</v>
      </c>
      <c r="E738" s="1">
        <f>IF(MOD(A738,10)=9,VLOOKUP(B738,balacne!K:O,5,FALSE),VLOOKUP(B738,balacne!K:O,2,FALSE))</f>
        <v>6500</v>
      </c>
      <c r="F738" s="1">
        <f t="shared" si="35"/>
        <v>116</v>
      </c>
      <c r="G738">
        <f>IF(OR(MOD(A738,10)=0,MOD(A738,10)=3,MOD(A738,10)=6),VLOOKUP(B738,balacne!T:X,2,FALSE),IF(OR(MOD(A738,10)=1,MOD(A738,10)=4,MOD(A738,10)=7),VLOOKUP(B738,balacne!T:X,3,FALSE),IF(OR(MOD(A738,10)=2,MOD(A738,10)=5,MOD(A738,10)=8),VLOOKUP(B738,balacne!T:X,4,FALSE),IF(MOD(A738,10)=9,VLOOKUP(B738,balacne!T:X,5,FALSE),0))))</f>
        <v>8.500000000000002E-2</v>
      </c>
    </row>
    <row r="739" spans="1:7" x14ac:dyDescent="0.3">
      <c r="A739">
        <v>737</v>
      </c>
      <c r="B739">
        <f t="shared" si="33"/>
        <v>74</v>
      </c>
      <c r="C739">
        <f t="shared" si="34"/>
        <v>7</v>
      </c>
      <c r="D739">
        <v>9065</v>
      </c>
      <c r="E739" s="1">
        <f>IF(MOD(A739,10)=9,VLOOKUP(B739,balacne!K:O,5,FALSE),VLOOKUP(B739,balacne!K:O,2,FALSE))</f>
        <v>6500</v>
      </c>
      <c r="F739" s="1">
        <f t="shared" si="35"/>
        <v>117</v>
      </c>
      <c r="G739">
        <f>IF(OR(MOD(A739,10)=0,MOD(A739,10)=3,MOD(A739,10)=6),VLOOKUP(B739,balacne!T:X,2,FALSE),IF(OR(MOD(A739,10)=1,MOD(A739,10)=4,MOD(A739,10)=7),VLOOKUP(B739,balacne!T:X,3,FALSE),IF(OR(MOD(A739,10)=2,MOD(A739,10)=5,MOD(A739,10)=8),VLOOKUP(B739,balacne!T:X,4,FALSE),IF(MOD(A739,10)=9,VLOOKUP(B739,balacne!T:X,5,FALSE),0))))</f>
        <v>1.3000000000000001E-2</v>
      </c>
    </row>
    <row r="740" spans="1:7" x14ac:dyDescent="0.3">
      <c r="A740">
        <v>738</v>
      </c>
      <c r="B740">
        <f t="shared" si="33"/>
        <v>74</v>
      </c>
      <c r="C740">
        <f t="shared" si="34"/>
        <v>8</v>
      </c>
      <c r="D740">
        <v>9065</v>
      </c>
      <c r="E740" s="1">
        <f>IF(MOD(A740,10)=9,VLOOKUP(B740,balacne!K:O,5,FALSE),VLOOKUP(B740,balacne!K:O,2,FALSE))</f>
        <v>6500</v>
      </c>
      <c r="F740" s="1">
        <f t="shared" si="35"/>
        <v>118</v>
      </c>
      <c r="G740">
        <f>IF(OR(MOD(A740,10)=0,MOD(A740,10)=3,MOD(A740,10)=6),VLOOKUP(B740,balacne!T:X,2,FALSE),IF(OR(MOD(A740,10)=1,MOD(A740,10)=4,MOD(A740,10)=7),VLOOKUP(B740,balacne!T:X,3,FALSE),IF(OR(MOD(A740,10)=2,MOD(A740,10)=5,MOD(A740,10)=8),VLOOKUP(B740,balacne!T:X,4,FALSE),IF(MOD(A740,10)=9,VLOOKUP(B740,balacne!T:X,5,FALSE),0))))</f>
        <v>5.0000000000000001E-3</v>
      </c>
    </row>
    <row r="741" spans="1:7" x14ac:dyDescent="0.3">
      <c r="A741">
        <v>739</v>
      </c>
      <c r="B741">
        <f t="shared" si="33"/>
        <v>74</v>
      </c>
      <c r="C741">
        <f t="shared" si="34"/>
        <v>9</v>
      </c>
      <c r="D741">
        <v>9065</v>
      </c>
      <c r="E741" s="1">
        <f>IF(MOD(A741,10)=9,VLOOKUP(B741,balacne!K:O,5,FALSE),VLOOKUP(B741,balacne!K:O,2,FALSE))</f>
        <v>19500</v>
      </c>
      <c r="F741" s="1">
        <f t="shared" si="35"/>
        <v>108</v>
      </c>
      <c r="G741">
        <f>IF(OR(MOD(A741,10)=0,MOD(A741,10)=3,MOD(A741,10)=6),VLOOKUP(B741,balacne!T:X,2,FALSE),IF(OR(MOD(A741,10)=1,MOD(A741,10)=4,MOD(A741,10)=7),VLOOKUP(B741,balacne!T:X,3,FALSE),IF(OR(MOD(A741,10)=2,MOD(A741,10)=5,MOD(A741,10)=8),VLOOKUP(B741,balacne!T:X,4,FALSE),IF(MOD(A741,10)=9,VLOOKUP(B741,balacne!T:X,5,FALSE),0))))</f>
        <v>0.10999999999999999</v>
      </c>
    </row>
    <row r="742" spans="1:7" x14ac:dyDescent="0.3">
      <c r="A742">
        <v>740</v>
      </c>
      <c r="B742">
        <f t="shared" si="33"/>
        <v>75</v>
      </c>
      <c r="C742">
        <f t="shared" si="34"/>
        <v>0</v>
      </c>
      <c r="D742">
        <v>9065</v>
      </c>
      <c r="E742" s="1">
        <f>IF(MOD(A742,10)=9,VLOOKUP(B742,balacne!K:O,5,FALSE),VLOOKUP(B742,balacne!K:O,2,FALSE))</f>
        <v>6500</v>
      </c>
      <c r="F742" s="1">
        <f t="shared" si="35"/>
        <v>116</v>
      </c>
      <c r="G742">
        <f>IF(OR(MOD(A742,10)=0,MOD(A742,10)=3,MOD(A742,10)=6),VLOOKUP(B742,balacne!T:X,2,FALSE),IF(OR(MOD(A742,10)=1,MOD(A742,10)=4,MOD(A742,10)=7),VLOOKUP(B742,balacne!T:X,3,FALSE),IF(OR(MOD(A742,10)=2,MOD(A742,10)=5,MOD(A742,10)=8),VLOOKUP(B742,balacne!T:X,4,FALSE),IF(MOD(A742,10)=9,VLOOKUP(B742,balacne!T:X,5,FALSE),0))))</f>
        <v>8.500000000000002E-2</v>
      </c>
    </row>
    <row r="743" spans="1:7" x14ac:dyDescent="0.3">
      <c r="A743">
        <v>741</v>
      </c>
      <c r="B743">
        <f t="shared" si="33"/>
        <v>75</v>
      </c>
      <c r="C743">
        <f t="shared" si="34"/>
        <v>1</v>
      </c>
      <c r="D743">
        <v>9065</v>
      </c>
      <c r="E743" s="1">
        <f>IF(MOD(A743,10)=9,VLOOKUP(B743,balacne!K:O,5,FALSE),VLOOKUP(B743,balacne!K:O,2,FALSE))</f>
        <v>6500</v>
      </c>
      <c r="F743" s="1">
        <f t="shared" si="35"/>
        <v>117</v>
      </c>
      <c r="G743">
        <f>IF(OR(MOD(A743,10)=0,MOD(A743,10)=3,MOD(A743,10)=6),VLOOKUP(B743,balacne!T:X,2,FALSE),IF(OR(MOD(A743,10)=1,MOD(A743,10)=4,MOD(A743,10)=7),VLOOKUP(B743,balacne!T:X,3,FALSE),IF(OR(MOD(A743,10)=2,MOD(A743,10)=5,MOD(A743,10)=8),VLOOKUP(B743,balacne!T:X,4,FALSE),IF(MOD(A743,10)=9,VLOOKUP(B743,balacne!T:X,5,FALSE),0))))</f>
        <v>1.3000000000000001E-2</v>
      </c>
    </row>
    <row r="744" spans="1:7" x14ac:dyDescent="0.3">
      <c r="A744">
        <v>742</v>
      </c>
      <c r="B744">
        <f t="shared" si="33"/>
        <v>75</v>
      </c>
      <c r="C744">
        <f t="shared" si="34"/>
        <v>2</v>
      </c>
      <c r="D744">
        <v>9065</v>
      </c>
      <c r="E744" s="1">
        <f>IF(MOD(A744,10)=9,VLOOKUP(B744,balacne!K:O,5,FALSE),VLOOKUP(B744,balacne!K:O,2,FALSE))</f>
        <v>6500</v>
      </c>
      <c r="F744" s="1">
        <f t="shared" si="35"/>
        <v>118</v>
      </c>
      <c r="G744">
        <f>IF(OR(MOD(A744,10)=0,MOD(A744,10)=3,MOD(A744,10)=6),VLOOKUP(B744,balacne!T:X,2,FALSE),IF(OR(MOD(A744,10)=1,MOD(A744,10)=4,MOD(A744,10)=7),VLOOKUP(B744,balacne!T:X,3,FALSE),IF(OR(MOD(A744,10)=2,MOD(A744,10)=5,MOD(A744,10)=8),VLOOKUP(B744,balacne!T:X,4,FALSE),IF(MOD(A744,10)=9,VLOOKUP(B744,balacne!T:X,5,FALSE),0))))</f>
        <v>5.0000000000000001E-3</v>
      </c>
    </row>
    <row r="745" spans="1:7" x14ac:dyDescent="0.3">
      <c r="A745">
        <v>743</v>
      </c>
      <c r="B745">
        <f t="shared" si="33"/>
        <v>75</v>
      </c>
      <c r="C745">
        <f t="shared" si="34"/>
        <v>3</v>
      </c>
      <c r="D745">
        <v>9065</v>
      </c>
      <c r="E745" s="1">
        <f>IF(MOD(A745,10)=9,VLOOKUP(B745,balacne!K:O,5,FALSE),VLOOKUP(B745,balacne!K:O,2,FALSE))</f>
        <v>6500</v>
      </c>
      <c r="F745" s="1">
        <f t="shared" si="35"/>
        <v>116</v>
      </c>
      <c r="G745">
        <f>IF(OR(MOD(A745,10)=0,MOD(A745,10)=3,MOD(A745,10)=6),VLOOKUP(B745,balacne!T:X,2,FALSE),IF(OR(MOD(A745,10)=1,MOD(A745,10)=4,MOD(A745,10)=7),VLOOKUP(B745,balacne!T:X,3,FALSE),IF(OR(MOD(A745,10)=2,MOD(A745,10)=5,MOD(A745,10)=8),VLOOKUP(B745,balacne!T:X,4,FALSE),IF(MOD(A745,10)=9,VLOOKUP(B745,balacne!T:X,5,FALSE),0))))</f>
        <v>8.500000000000002E-2</v>
      </c>
    </row>
    <row r="746" spans="1:7" x14ac:dyDescent="0.3">
      <c r="A746">
        <v>744</v>
      </c>
      <c r="B746">
        <f t="shared" si="33"/>
        <v>75</v>
      </c>
      <c r="C746">
        <f t="shared" si="34"/>
        <v>4</v>
      </c>
      <c r="D746">
        <v>9065</v>
      </c>
      <c r="E746" s="1">
        <f>IF(MOD(A746,10)=9,VLOOKUP(B746,balacne!K:O,5,FALSE),VLOOKUP(B746,balacne!K:O,2,FALSE))</f>
        <v>6500</v>
      </c>
      <c r="F746" s="1">
        <f t="shared" si="35"/>
        <v>117</v>
      </c>
      <c r="G746">
        <f>IF(OR(MOD(A746,10)=0,MOD(A746,10)=3,MOD(A746,10)=6),VLOOKUP(B746,balacne!T:X,2,FALSE),IF(OR(MOD(A746,10)=1,MOD(A746,10)=4,MOD(A746,10)=7),VLOOKUP(B746,balacne!T:X,3,FALSE),IF(OR(MOD(A746,10)=2,MOD(A746,10)=5,MOD(A746,10)=8),VLOOKUP(B746,balacne!T:X,4,FALSE),IF(MOD(A746,10)=9,VLOOKUP(B746,balacne!T:X,5,FALSE),0))))</f>
        <v>1.3000000000000001E-2</v>
      </c>
    </row>
    <row r="747" spans="1:7" x14ac:dyDescent="0.3">
      <c r="A747">
        <v>745</v>
      </c>
      <c r="B747">
        <f t="shared" si="33"/>
        <v>75</v>
      </c>
      <c r="C747">
        <f t="shared" si="34"/>
        <v>5</v>
      </c>
      <c r="D747">
        <v>9065</v>
      </c>
      <c r="E747" s="1">
        <f>IF(MOD(A747,10)=9,VLOOKUP(B747,balacne!K:O,5,FALSE),VLOOKUP(B747,balacne!K:O,2,FALSE))</f>
        <v>6500</v>
      </c>
      <c r="F747" s="1">
        <f t="shared" si="35"/>
        <v>118</v>
      </c>
      <c r="G747">
        <f>IF(OR(MOD(A747,10)=0,MOD(A747,10)=3,MOD(A747,10)=6),VLOOKUP(B747,balacne!T:X,2,FALSE),IF(OR(MOD(A747,10)=1,MOD(A747,10)=4,MOD(A747,10)=7),VLOOKUP(B747,balacne!T:X,3,FALSE),IF(OR(MOD(A747,10)=2,MOD(A747,10)=5,MOD(A747,10)=8),VLOOKUP(B747,balacne!T:X,4,FALSE),IF(MOD(A747,10)=9,VLOOKUP(B747,balacne!T:X,5,FALSE),0))))</f>
        <v>5.0000000000000001E-3</v>
      </c>
    </row>
    <row r="748" spans="1:7" x14ac:dyDescent="0.3">
      <c r="A748">
        <v>746</v>
      </c>
      <c r="B748">
        <f t="shared" si="33"/>
        <v>75</v>
      </c>
      <c r="C748">
        <f t="shared" si="34"/>
        <v>6</v>
      </c>
      <c r="D748">
        <v>9065</v>
      </c>
      <c r="E748" s="1">
        <f>IF(MOD(A748,10)=9,VLOOKUP(B748,balacne!K:O,5,FALSE),VLOOKUP(B748,balacne!K:O,2,FALSE))</f>
        <v>6500</v>
      </c>
      <c r="F748" s="1">
        <f t="shared" si="35"/>
        <v>116</v>
      </c>
      <c r="G748">
        <f>IF(OR(MOD(A748,10)=0,MOD(A748,10)=3,MOD(A748,10)=6),VLOOKUP(B748,balacne!T:X,2,FALSE),IF(OR(MOD(A748,10)=1,MOD(A748,10)=4,MOD(A748,10)=7),VLOOKUP(B748,balacne!T:X,3,FALSE),IF(OR(MOD(A748,10)=2,MOD(A748,10)=5,MOD(A748,10)=8),VLOOKUP(B748,balacne!T:X,4,FALSE),IF(MOD(A748,10)=9,VLOOKUP(B748,balacne!T:X,5,FALSE),0))))</f>
        <v>8.500000000000002E-2</v>
      </c>
    </row>
    <row r="749" spans="1:7" x14ac:dyDescent="0.3">
      <c r="A749">
        <v>747</v>
      </c>
      <c r="B749">
        <f t="shared" si="33"/>
        <v>75</v>
      </c>
      <c r="C749">
        <f t="shared" si="34"/>
        <v>7</v>
      </c>
      <c r="D749">
        <v>9065</v>
      </c>
      <c r="E749" s="1">
        <f>IF(MOD(A749,10)=9,VLOOKUP(B749,balacne!K:O,5,FALSE),VLOOKUP(B749,balacne!K:O,2,FALSE))</f>
        <v>6500</v>
      </c>
      <c r="F749" s="1">
        <f t="shared" si="35"/>
        <v>117</v>
      </c>
      <c r="G749">
        <f>IF(OR(MOD(A749,10)=0,MOD(A749,10)=3,MOD(A749,10)=6),VLOOKUP(B749,balacne!T:X,2,FALSE),IF(OR(MOD(A749,10)=1,MOD(A749,10)=4,MOD(A749,10)=7),VLOOKUP(B749,balacne!T:X,3,FALSE),IF(OR(MOD(A749,10)=2,MOD(A749,10)=5,MOD(A749,10)=8),VLOOKUP(B749,balacne!T:X,4,FALSE),IF(MOD(A749,10)=9,VLOOKUP(B749,balacne!T:X,5,FALSE),0))))</f>
        <v>1.3000000000000001E-2</v>
      </c>
    </row>
    <row r="750" spans="1:7" x14ac:dyDescent="0.3">
      <c r="A750">
        <v>748</v>
      </c>
      <c r="B750">
        <f t="shared" si="33"/>
        <v>75</v>
      </c>
      <c r="C750">
        <f t="shared" si="34"/>
        <v>8</v>
      </c>
      <c r="D750">
        <v>9065</v>
      </c>
      <c r="E750" s="1">
        <f>IF(MOD(A750,10)=9,VLOOKUP(B750,balacne!K:O,5,FALSE),VLOOKUP(B750,balacne!K:O,2,FALSE))</f>
        <v>6500</v>
      </c>
      <c r="F750" s="1">
        <f t="shared" si="35"/>
        <v>118</v>
      </c>
      <c r="G750">
        <f>IF(OR(MOD(A750,10)=0,MOD(A750,10)=3,MOD(A750,10)=6),VLOOKUP(B750,balacne!T:X,2,FALSE),IF(OR(MOD(A750,10)=1,MOD(A750,10)=4,MOD(A750,10)=7),VLOOKUP(B750,balacne!T:X,3,FALSE),IF(OR(MOD(A750,10)=2,MOD(A750,10)=5,MOD(A750,10)=8),VLOOKUP(B750,balacne!T:X,4,FALSE),IF(MOD(A750,10)=9,VLOOKUP(B750,balacne!T:X,5,FALSE),0))))</f>
        <v>5.0000000000000001E-3</v>
      </c>
    </row>
    <row r="751" spans="1:7" x14ac:dyDescent="0.3">
      <c r="A751">
        <v>749</v>
      </c>
      <c r="B751">
        <f t="shared" si="33"/>
        <v>75</v>
      </c>
      <c r="C751">
        <f t="shared" si="34"/>
        <v>9</v>
      </c>
      <c r="D751">
        <v>9065</v>
      </c>
      <c r="E751" s="1">
        <f>IF(MOD(A751,10)=9,VLOOKUP(B751,balacne!K:O,5,FALSE),VLOOKUP(B751,balacne!K:O,2,FALSE))</f>
        <v>19500</v>
      </c>
      <c r="F751" s="1">
        <f t="shared" si="35"/>
        <v>108</v>
      </c>
      <c r="G751">
        <f>IF(OR(MOD(A751,10)=0,MOD(A751,10)=3,MOD(A751,10)=6),VLOOKUP(B751,balacne!T:X,2,FALSE),IF(OR(MOD(A751,10)=1,MOD(A751,10)=4,MOD(A751,10)=7),VLOOKUP(B751,balacne!T:X,3,FALSE),IF(OR(MOD(A751,10)=2,MOD(A751,10)=5,MOD(A751,10)=8),VLOOKUP(B751,balacne!T:X,4,FALSE),IF(MOD(A751,10)=9,VLOOKUP(B751,balacne!T:X,5,FALSE),0))))</f>
        <v>0.10999999999999999</v>
      </c>
    </row>
    <row r="752" spans="1:7" x14ac:dyDescent="0.3">
      <c r="A752">
        <v>750</v>
      </c>
      <c r="B752">
        <f t="shared" si="33"/>
        <v>76</v>
      </c>
      <c r="C752">
        <f t="shared" si="34"/>
        <v>0</v>
      </c>
      <c r="D752">
        <v>9065</v>
      </c>
      <c r="E752" s="1">
        <f>IF(MOD(A752,10)=9,VLOOKUP(B752,balacne!K:O,5,FALSE),VLOOKUP(B752,balacne!K:O,2,FALSE))</f>
        <v>7000</v>
      </c>
      <c r="F752" s="1">
        <f t="shared" si="35"/>
        <v>116</v>
      </c>
      <c r="G752">
        <f>IF(OR(MOD(A752,10)=0,MOD(A752,10)=3,MOD(A752,10)=6),VLOOKUP(B752,balacne!T:X,2,FALSE),IF(OR(MOD(A752,10)=1,MOD(A752,10)=4,MOD(A752,10)=7),VLOOKUP(B752,balacne!T:X,3,FALSE),IF(OR(MOD(A752,10)=2,MOD(A752,10)=5,MOD(A752,10)=8),VLOOKUP(B752,balacne!T:X,4,FALSE),IF(MOD(A752,10)=9,VLOOKUP(B752,balacne!T:X,5,FALSE),0))))</f>
        <v>8.500000000000002E-2</v>
      </c>
    </row>
    <row r="753" spans="1:7" x14ac:dyDescent="0.3">
      <c r="A753">
        <v>751</v>
      </c>
      <c r="B753">
        <f t="shared" si="33"/>
        <v>76</v>
      </c>
      <c r="C753">
        <f t="shared" si="34"/>
        <v>1</v>
      </c>
      <c r="D753">
        <v>9065</v>
      </c>
      <c r="E753" s="1">
        <f>IF(MOD(A753,10)=9,VLOOKUP(B753,balacne!K:O,5,FALSE),VLOOKUP(B753,balacne!K:O,2,FALSE))</f>
        <v>7000</v>
      </c>
      <c r="F753" s="1">
        <f t="shared" si="35"/>
        <v>117</v>
      </c>
      <c r="G753">
        <f>IF(OR(MOD(A753,10)=0,MOD(A753,10)=3,MOD(A753,10)=6),VLOOKUP(B753,balacne!T:X,2,FALSE),IF(OR(MOD(A753,10)=1,MOD(A753,10)=4,MOD(A753,10)=7),VLOOKUP(B753,balacne!T:X,3,FALSE),IF(OR(MOD(A753,10)=2,MOD(A753,10)=5,MOD(A753,10)=8),VLOOKUP(B753,balacne!T:X,4,FALSE),IF(MOD(A753,10)=9,VLOOKUP(B753,balacne!T:X,5,FALSE),0))))</f>
        <v>1.3000000000000001E-2</v>
      </c>
    </row>
    <row r="754" spans="1:7" x14ac:dyDescent="0.3">
      <c r="A754">
        <v>752</v>
      </c>
      <c r="B754">
        <f t="shared" si="33"/>
        <v>76</v>
      </c>
      <c r="C754">
        <f t="shared" si="34"/>
        <v>2</v>
      </c>
      <c r="D754">
        <v>9065</v>
      </c>
      <c r="E754" s="1">
        <f>IF(MOD(A754,10)=9,VLOOKUP(B754,balacne!K:O,5,FALSE),VLOOKUP(B754,balacne!K:O,2,FALSE))</f>
        <v>7000</v>
      </c>
      <c r="F754" s="1">
        <f t="shared" si="35"/>
        <v>118</v>
      </c>
      <c r="G754">
        <f>IF(OR(MOD(A754,10)=0,MOD(A754,10)=3,MOD(A754,10)=6),VLOOKUP(B754,balacne!T:X,2,FALSE),IF(OR(MOD(A754,10)=1,MOD(A754,10)=4,MOD(A754,10)=7),VLOOKUP(B754,balacne!T:X,3,FALSE),IF(OR(MOD(A754,10)=2,MOD(A754,10)=5,MOD(A754,10)=8),VLOOKUP(B754,balacne!T:X,4,FALSE),IF(MOD(A754,10)=9,VLOOKUP(B754,balacne!T:X,5,FALSE),0))))</f>
        <v>5.0000000000000001E-3</v>
      </c>
    </row>
    <row r="755" spans="1:7" x14ac:dyDescent="0.3">
      <c r="A755">
        <v>753</v>
      </c>
      <c r="B755">
        <f t="shared" si="33"/>
        <v>76</v>
      </c>
      <c r="C755">
        <f t="shared" si="34"/>
        <v>3</v>
      </c>
      <c r="D755">
        <v>9065</v>
      </c>
      <c r="E755" s="1">
        <f>IF(MOD(A755,10)=9,VLOOKUP(B755,balacne!K:O,5,FALSE),VLOOKUP(B755,balacne!K:O,2,FALSE))</f>
        <v>7000</v>
      </c>
      <c r="F755" s="1">
        <f t="shared" si="35"/>
        <v>116</v>
      </c>
      <c r="G755">
        <f>IF(OR(MOD(A755,10)=0,MOD(A755,10)=3,MOD(A755,10)=6),VLOOKUP(B755,balacne!T:X,2,FALSE),IF(OR(MOD(A755,10)=1,MOD(A755,10)=4,MOD(A755,10)=7),VLOOKUP(B755,balacne!T:X,3,FALSE),IF(OR(MOD(A755,10)=2,MOD(A755,10)=5,MOD(A755,10)=8),VLOOKUP(B755,balacne!T:X,4,FALSE),IF(MOD(A755,10)=9,VLOOKUP(B755,balacne!T:X,5,FALSE),0))))</f>
        <v>8.500000000000002E-2</v>
      </c>
    </row>
    <row r="756" spans="1:7" x14ac:dyDescent="0.3">
      <c r="A756">
        <v>754</v>
      </c>
      <c r="B756">
        <f t="shared" si="33"/>
        <v>76</v>
      </c>
      <c r="C756">
        <f t="shared" si="34"/>
        <v>4</v>
      </c>
      <c r="D756">
        <v>9065</v>
      </c>
      <c r="E756" s="1">
        <f>IF(MOD(A756,10)=9,VLOOKUP(B756,balacne!K:O,5,FALSE),VLOOKUP(B756,balacne!K:O,2,FALSE))</f>
        <v>7000</v>
      </c>
      <c r="F756" s="1">
        <f t="shared" si="35"/>
        <v>117</v>
      </c>
      <c r="G756">
        <f>IF(OR(MOD(A756,10)=0,MOD(A756,10)=3,MOD(A756,10)=6),VLOOKUP(B756,balacne!T:X,2,FALSE),IF(OR(MOD(A756,10)=1,MOD(A756,10)=4,MOD(A756,10)=7),VLOOKUP(B756,balacne!T:X,3,FALSE),IF(OR(MOD(A756,10)=2,MOD(A756,10)=5,MOD(A756,10)=8),VLOOKUP(B756,balacne!T:X,4,FALSE),IF(MOD(A756,10)=9,VLOOKUP(B756,balacne!T:X,5,FALSE),0))))</f>
        <v>1.3000000000000001E-2</v>
      </c>
    </row>
    <row r="757" spans="1:7" x14ac:dyDescent="0.3">
      <c r="A757">
        <v>755</v>
      </c>
      <c r="B757">
        <f t="shared" si="33"/>
        <v>76</v>
      </c>
      <c r="C757">
        <f t="shared" si="34"/>
        <v>5</v>
      </c>
      <c r="D757">
        <v>9065</v>
      </c>
      <c r="E757" s="1">
        <f>IF(MOD(A757,10)=9,VLOOKUP(B757,balacne!K:O,5,FALSE),VLOOKUP(B757,balacne!K:O,2,FALSE))</f>
        <v>7000</v>
      </c>
      <c r="F757" s="1">
        <f t="shared" si="35"/>
        <v>118</v>
      </c>
      <c r="G757">
        <f>IF(OR(MOD(A757,10)=0,MOD(A757,10)=3,MOD(A757,10)=6),VLOOKUP(B757,balacne!T:X,2,FALSE),IF(OR(MOD(A757,10)=1,MOD(A757,10)=4,MOD(A757,10)=7),VLOOKUP(B757,balacne!T:X,3,FALSE),IF(OR(MOD(A757,10)=2,MOD(A757,10)=5,MOD(A757,10)=8),VLOOKUP(B757,balacne!T:X,4,FALSE),IF(MOD(A757,10)=9,VLOOKUP(B757,balacne!T:X,5,FALSE),0))))</f>
        <v>5.0000000000000001E-3</v>
      </c>
    </row>
    <row r="758" spans="1:7" x14ac:dyDescent="0.3">
      <c r="A758">
        <v>756</v>
      </c>
      <c r="B758">
        <f t="shared" si="33"/>
        <v>76</v>
      </c>
      <c r="C758">
        <f t="shared" si="34"/>
        <v>6</v>
      </c>
      <c r="D758">
        <v>9065</v>
      </c>
      <c r="E758" s="1">
        <f>IF(MOD(A758,10)=9,VLOOKUP(B758,balacne!K:O,5,FALSE),VLOOKUP(B758,balacne!K:O,2,FALSE))</f>
        <v>7000</v>
      </c>
      <c r="F758" s="1">
        <f t="shared" si="35"/>
        <v>116</v>
      </c>
      <c r="G758">
        <f>IF(OR(MOD(A758,10)=0,MOD(A758,10)=3,MOD(A758,10)=6),VLOOKUP(B758,balacne!T:X,2,FALSE),IF(OR(MOD(A758,10)=1,MOD(A758,10)=4,MOD(A758,10)=7),VLOOKUP(B758,balacne!T:X,3,FALSE),IF(OR(MOD(A758,10)=2,MOD(A758,10)=5,MOD(A758,10)=8),VLOOKUP(B758,balacne!T:X,4,FALSE),IF(MOD(A758,10)=9,VLOOKUP(B758,balacne!T:X,5,FALSE),0))))</f>
        <v>8.500000000000002E-2</v>
      </c>
    </row>
    <row r="759" spans="1:7" x14ac:dyDescent="0.3">
      <c r="A759">
        <v>757</v>
      </c>
      <c r="B759">
        <f t="shared" si="33"/>
        <v>76</v>
      </c>
      <c r="C759">
        <f t="shared" si="34"/>
        <v>7</v>
      </c>
      <c r="D759">
        <v>9065</v>
      </c>
      <c r="E759" s="1">
        <f>IF(MOD(A759,10)=9,VLOOKUP(B759,balacne!K:O,5,FALSE),VLOOKUP(B759,balacne!K:O,2,FALSE))</f>
        <v>7000</v>
      </c>
      <c r="F759" s="1">
        <f t="shared" si="35"/>
        <v>117</v>
      </c>
      <c r="G759">
        <f>IF(OR(MOD(A759,10)=0,MOD(A759,10)=3,MOD(A759,10)=6),VLOOKUP(B759,balacne!T:X,2,FALSE),IF(OR(MOD(A759,10)=1,MOD(A759,10)=4,MOD(A759,10)=7),VLOOKUP(B759,balacne!T:X,3,FALSE),IF(OR(MOD(A759,10)=2,MOD(A759,10)=5,MOD(A759,10)=8),VLOOKUP(B759,balacne!T:X,4,FALSE),IF(MOD(A759,10)=9,VLOOKUP(B759,balacne!T:X,5,FALSE),0))))</f>
        <v>1.3000000000000001E-2</v>
      </c>
    </row>
    <row r="760" spans="1:7" x14ac:dyDescent="0.3">
      <c r="A760">
        <v>758</v>
      </c>
      <c r="B760">
        <f t="shared" si="33"/>
        <v>76</v>
      </c>
      <c r="C760">
        <f t="shared" si="34"/>
        <v>8</v>
      </c>
      <c r="D760">
        <v>9065</v>
      </c>
      <c r="E760" s="1">
        <f>IF(MOD(A760,10)=9,VLOOKUP(B760,balacne!K:O,5,FALSE),VLOOKUP(B760,balacne!K:O,2,FALSE))</f>
        <v>7000</v>
      </c>
      <c r="F760" s="1">
        <f t="shared" si="35"/>
        <v>118</v>
      </c>
      <c r="G760">
        <f>IF(OR(MOD(A760,10)=0,MOD(A760,10)=3,MOD(A760,10)=6),VLOOKUP(B760,balacne!T:X,2,FALSE),IF(OR(MOD(A760,10)=1,MOD(A760,10)=4,MOD(A760,10)=7),VLOOKUP(B760,balacne!T:X,3,FALSE),IF(OR(MOD(A760,10)=2,MOD(A760,10)=5,MOD(A760,10)=8),VLOOKUP(B760,balacne!T:X,4,FALSE),IF(MOD(A760,10)=9,VLOOKUP(B760,balacne!T:X,5,FALSE),0))))</f>
        <v>5.0000000000000001E-3</v>
      </c>
    </row>
    <row r="761" spans="1:7" x14ac:dyDescent="0.3">
      <c r="A761">
        <v>759</v>
      </c>
      <c r="B761">
        <f t="shared" si="33"/>
        <v>76</v>
      </c>
      <c r="C761">
        <f t="shared" si="34"/>
        <v>9</v>
      </c>
      <c r="D761">
        <v>9065</v>
      </c>
      <c r="E761" s="1">
        <f>IF(MOD(A761,10)=9,VLOOKUP(B761,balacne!K:O,5,FALSE),VLOOKUP(B761,balacne!K:O,2,FALSE))</f>
        <v>21000</v>
      </c>
      <c r="F761" s="1">
        <f t="shared" si="35"/>
        <v>108</v>
      </c>
      <c r="G761">
        <f>IF(OR(MOD(A761,10)=0,MOD(A761,10)=3,MOD(A761,10)=6),VLOOKUP(B761,balacne!T:X,2,FALSE),IF(OR(MOD(A761,10)=1,MOD(A761,10)=4,MOD(A761,10)=7),VLOOKUP(B761,balacne!T:X,3,FALSE),IF(OR(MOD(A761,10)=2,MOD(A761,10)=5,MOD(A761,10)=8),VLOOKUP(B761,balacne!T:X,4,FALSE),IF(MOD(A761,10)=9,VLOOKUP(B761,balacne!T:X,5,FALSE),0))))</f>
        <v>0.10999999999999999</v>
      </c>
    </row>
    <row r="762" spans="1:7" x14ac:dyDescent="0.3">
      <c r="A762">
        <v>760</v>
      </c>
      <c r="B762">
        <f t="shared" si="33"/>
        <v>77</v>
      </c>
      <c r="C762">
        <f t="shared" si="34"/>
        <v>0</v>
      </c>
      <c r="D762">
        <v>9065</v>
      </c>
      <c r="E762" s="1">
        <f>IF(MOD(A762,10)=9,VLOOKUP(B762,balacne!K:O,5,FALSE),VLOOKUP(B762,balacne!K:O,2,FALSE))</f>
        <v>7000</v>
      </c>
      <c r="F762" s="1">
        <f t="shared" si="35"/>
        <v>116</v>
      </c>
      <c r="G762">
        <f>IF(OR(MOD(A762,10)=0,MOD(A762,10)=3,MOD(A762,10)=6),VLOOKUP(B762,balacne!T:X,2,FALSE),IF(OR(MOD(A762,10)=1,MOD(A762,10)=4,MOD(A762,10)=7),VLOOKUP(B762,balacne!T:X,3,FALSE),IF(OR(MOD(A762,10)=2,MOD(A762,10)=5,MOD(A762,10)=8),VLOOKUP(B762,balacne!T:X,4,FALSE),IF(MOD(A762,10)=9,VLOOKUP(B762,balacne!T:X,5,FALSE),0))))</f>
        <v>8.500000000000002E-2</v>
      </c>
    </row>
    <row r="763" spans="1:7" x14ac:dyDescent="0.3">
      <c r="A763">
        <v>761</v>
      </c>
      <c r="B763">
        <f t="shared" si="33"/>
        <v>77</v>
      </c>
      <c r="C763">
        <f t="shared" si="34"/>
        <v>1</v>
      </c>
      <c r="D763">
        <v>9065</v>
      </c>
      <c r="E763" s="1">
        <f>IF(MOD(A763,10)=9,VLOOKUP(B763,balacne!K:O,5,FALSE),VLOOKUP(B763,balacne!K:O,2,FALSE))</f>
        <v>7000</v>
      </c>
      <c r="F763" s="1">
        <f t="shared" si="35"/>
        <v>117</v>
      </c>
      <c r="G763">
        <f>IF(OR(MOD(A763,10)=0,MOD(A763,10)=3,MOD(A763,10)=6),VLOOKUP(B763,balacne!T:X,2,FALSE),IF(OR(MOD(A763,10)=1,MOD(A763,10)=4,MOD(A763,10)=7),VLOOKUP(B763,balacne!T:X,3,FALSE),IF(OR(MOD(A763,10)=2,MOD(A763,10)=5,MOD(A763,10)=8),VLOOKUP(B763,balacne!T:X,4,FALSE),IF(MOD(A763,10)=9,VLOOKUP(B763,balacne!T:X,5,FALSE),0))))</f>
        <v>1.4000000000000002E-2</v>
      </c>
    </row>
    <row r="764" spans="1:7" x14ac:dyDescent="0.3">
      <c r="A764">
        <v>762</v>
      </c>
      <c r="B764">
        <f t="shared" si="33"/>
        <v>77</v>
      </c>
      <c r="C764">
        <f t="shared" si="34"/>
        <v>2</v>
      </c>
      <c r="D764">
        <v>9065</v>
      </c>
      <c r="E764" s="1">
        <f>IF(MOD(A764,10)=9,VLOOKUP(B764,balacne!K:O,5,FALSE),VLOOKUP(B764,balacne!K:O,2,FALSE))</f>
        <v>7000</v>
      </c>
      <c r="F764" s="1">
        <f t="shared" si="35"/>
        <v>118</v>
      </c>
      <c r="G764">
        <f>IF(OR(MOD(A764,10)=0,MOD(A764,10)=3,MOD(A764,10)=6),VLOOKUP(B764,balacne!T:X,2,FALSE),IF(OR(MOD(A764,10)=1,MOD(A764,10)=4,MOD(A764,10)=7),VLOOKUP(B764,balacne!T:X,3,FALSE),IF(OR(MOD(A764,10)=2,MOD(A764,10)=5,MOD(A764,10)=8),VLOOKUP(B764,balacne!T:X,4,FALSE),IF(MOD(A764,10)=9,VLOOKUP(B764,balacne!T:X,5,FALSE),0))))</f>
        <v>5.0000000000000001E-3</v>
      </c>
    </row>
    <row r="765" spans="1:7" x14ac:dyDescent="0.3">
      <c r="A765">
        <v>763</v>
      </c>
      <c r="B765">
        <f t="shared" si="33"/>
        <v>77</v>
      </c>
      <c r="C765">
        <f t="shared" si="34"/>
        <v>3</v>
      </c>
      <c r="D765">
        <v>9065</v>
      </c>
      <c r="E765" s="1">
        <f>IF(MOD(A765,10)=9,VLOOKUP(B765,balacne!K:O,5,FALSE),VLOOKUP(B765,balacne!K:O,2,FALSE))</f>
        <v>7000</v>
      </c>
      <c r="F765" s="1">
        <f t="shared" si="35"/>
        <v>116</v>
      </c>
      <c r="G765">
        <f>IF(OR(MOD(A765,10)=0,MOD(A765,10)=3,MOD(A765,10)=6),VLOOKUP(B765,balacne!T:X,2,FALSE),IF(OR(MOD(A765,10)=1,MOD(A765,10)=4,MOD(A765,10)=7),VLOOKUP(B765,balacne!T:X,3,FALSE),IF(OR(MOD(A765,10)=2,MOD(A765,10)=5,MOD(A765,10)=8),VLOOKUP(B765,balacne!T:X,4,FALSE),IF(MOD(A765,10)=9,VLOOKUP(B765,balacne!T:X,5,FALSE),0))))</f>
        <v>8.500000000000002E-2</v>
      </c>
    </row>
    <row r="766" spans="1:7" x14ac:dyDescent="0.3">
      <c r="A766">
        <v>764</v>
      </c>
      <c r="B766">
        <f t="shared" si="33"/>
        <v>77</v>
      </c>
      <c r="C766">
        <f t="shared" si="34"/>
        <v>4</v>
      </c>
      <c r="D766">
        <v>9065</v>
      </c>
      <c r="E766" s="1">
        <f>IF(MOD(A766,10)=9,VLOOKUP(B766,balacne!K:O,5,FALSE),VLOOKUP(B766,balacne!K:O,2,FALSE))</f>
        <v>7000</v>
      </c>
      <c r="F766" s="1">
        <f t="shared" si="35"/>
        <v>117</v>
      </c>
      <c r="G766">
        <f>IF(OR(MOD(A766,10)=0,MOD(A766,10)=3,MOD(A766,10)=6),VLOOKUP(B766,balacne!T:X,2,FALSE),IF(OR(MOD(A766,10)=1,MOD(A766,10)=4,MOD(A766,10)=7),VLOOKUP(B766,balacne!T:X,3,FALSE),IF(OR(MOD(A766,10)=2,MOD(A766,10)=5,MOD(A766,10)=8),VLOOKUP(B766,balacne!T:X,4,FALSE),IF(MOD(A766,10)=9,VLOOKUP(B766,balacne!T:X,5,FALSE),0))))</f>
        <v>1.4000000000000002E-2</v>
      </c>
    </row>
    <row r="767" spans="1:7" x14ac:dyDescent="0.3">
      <c r="A767">
        <v>765</v>
      </c>
      <c r="B767">
        <f t="shared" si="33"/>
        <v>77</v>
      </c>
      <c r="C767">
        <f t="shared" si="34"/>
        <v>5</v>
      </c>
      <c r="D767">
        <v>9065</v>
      </c>
      <c r="E767" s="1">
        <f>IF(MOD(A767,10)=9,VLOOKUP(B767,balacne!K:O,5,FALSE),VLOOKUP(B767,balacne!K:O,2,FALSE))</f>
        <v>7000</v>
      </c>
      <c r="F767" s="1">
        <f t="shared" si="35"/>
        <v>118</v>
      </c>
      <c r="G767">
        <f>IF(OR(MOD(A767,10)=0,MOD(A767,10)=3,MOD(A767,10)=6),VLOOKUP(B767,balacne!T:X,2,FALSE),IF(OR(MOD(A767,10)=1,MOD(A767,10)=4,MOD(A767,10)=7),VLOOKUP(B767,balacne!T:X,3,FALSE),IF(OR(MOD(A767,10)=2,MOD(A767,10)=5,MOD(A767,10)=8),VLOOKUP(B767,balacne!T:X,4,FALSE),IF(MOD(A767,10)=9,VLOOKUP(B767,balacne!T:X,5,FALSE),0))))</f>
        <v>5.0000000000000001E-3</v>
      </c>
    </row>
    <row r="768" spans="1:7" x14ac:dyDescent="0.3">
      <c r="A768">
        <v>766</v>
      </c>
      <c r="B768">
        <f t="shared" si="33"/>
        <v>77</v>
      </c>
      <c r="C768">
        <f t="shared" si="34"/>
        <v>6</v>
      </c>
      <c r="D768">
        <v>9065</v>
      </c>
      <c r="E768" s="1">
        <f>IF(MOD(A768,10)=9,VLOOKUP(B768,balacne!K:O,5,FALSE),VLOOKUP(B768,balacne!K:O,2,FALSE))</f>
        <v>7000</v>
      </c>
      <c r="F768" s="1">
        <f t="shared" si="35"/>
        <v>116</v>
      </c>
      <c r="G768">
        <f>IF(OR(MOD(A768,10)=0,MOD(A768,10)=3,MOD(A768,10)=6),VLOOKUP(B768,balacne!T:X,2,FALSE),IF(OR(MOD(A768,10)=1,MOD(A768,10)=4,MOD(A768,10)=7),VLOOKUP(B768,balacne!T:X,3,FALSE),IF(OR(MOD(A768,10)=2,MOD(A768,10)=5,MOD(A768,10)=8),VLOOKUP(B768,balacne!T:X,4,FALSE),IF(MOD(A768,10)=9,VLOOKUP(B768,balacne!T:X,5,FALSE),0))))</f>
        <v>8.500000000000002E-2</v>
      </c>
    </row>
    <row r="769" spans="1:7" x14ac:dyDescent="0.3">
      <c r="A769">
        <v>767</v>
      </c>
      <c r="B769">
        <f t="shared" si="33"/>
        <v>77</v>
      </c>
      <c r="C769">
        <f t="shared" si="34"/>
        <v>7</v>
      </c>
      <c r="D769">
        <v>9065</v>
      </c>
      <c r="E769" s="1">
        <f>IF(MOD(A769,10)=9,VLOOKUP(B769,balacne!K:O,5,FALSE),VLOOKUP(B769,balacne!K:O,2,FALSE))</f>
        <v>7000</v>
      </c>
      <c r="F769" s="1">
        <f t="shared" si="35"/>
        <v>117</v>
      </c>
      <c r="G769">
        <f>IF(OR(MOD(A769,10)=0,MOD(A769,10)=3,MOD(A769,10)=6),VLOOKUP(B769,balacne!T:X,2,FALSE),IF(OR(MOD(A769,10)=1,MOD(A769,10)=4,MOD(A769,10)=7),VLOOKUP(B769,balacne!T:X,3,FALSE),IF(OR(MOD(A769,10)=2,MOD(A769,10)=5,MOD(A769,10)=8),VLOOKUP(B769,balacne!T:X,4,FALSE),IF(MOD(A769,10)=9,VLOOKUP(B769,balacne!T:X,5,FALSE),0))))</f>
        <v>1.4000000000000002E-2</v>
      </c>
    </row>
    <row r="770" spans="1:7" x14ac:dyDescent="0.3">
      <c r="A770">
        <v>768</v>
      </c>
      <c r="B770">
        <f t="shared" si="33"/>
        <v>77</v>
      </c>
      <c r="C770">
        <f t="shared" si="34"/>
        <v>8</v>
      </c>
      <c r="D770">
        <v>9065</v>
      </c>
      <c r="E770" s="1">
        <f>IF(MOD(A770,10)=9,VLOOKUP(B770,balacne!K:O,5,FALSE),VLOOKUP(B770,balacne!K:O,2,FALSE))</f>
        <v>7000</v>
      </c>
      <c r="F770" s="1">
        <f t="shared" si="35"/>
        <v>118</v>
      </c>
      <c r="G770">
        <f>IF(OR(MOD(A770,10)=0,MOD(A770,10)=3,MOD(A770,10)=6),VLOOKUP(B770,balacne!T:X,2,FALSE),IF(OR(MOD(A770,10)=1,MOD(A770,10)=4,MOD(A770,10)=7),VLOOKUP(B770,balacne!T:X,3,FALSE),IF(OR(MOD(A770,10)=2,MOD(A770,10)=5,MOD(A770,10)=8),VLOOKUP(B770,balacne!T:X,4,FALSE),IF(MOD(A770,10)=9,VLOOKUP(B770,balacne!T:X,5,FALSE),0))))</f>
        <v>5.0000000000000001E-3</v>
      </c>
    </row>
    <row r="771" spans="1:7" x14ac:dyDescent="0.3">
      <c r="A771">
        <v>769</v>
      </c>
      <c r="B771">
        <f t="shared" si="33"/>
        <v>77</v>
      </c>
      <c r="C771">
        <f t="shared" si="34"/>
        <v>9</v>
      </c>
      <c r="D771">
        <v>9065</v>
      </c>
      <c r="E771" s="1">
        <f>IF(MOD(A771,10)=9,VLOOKUP(B771,balacne!K:O,5,FALSE),VLOOKUP(B771,balacne!K:O,2,FALSE))</f>
        <v>21000</v>
      </c>
      <c r="F771" s="1">
        <f t="shared" si="35"/>
        <v>108</v>
      </c>
      <c r="G771">
        <f>IF(OR(MOD(A771,10)=0,MOD(A771,10)=3,MOD(A771,10)=6),VLOOKUP(B771,balacne!T:X,2,FALSE),IF(OR(MOD(A771,10)=1,MOD(A771,10)=4,MOD(A771,10)=7),VLOOKUP(B771,balacne!T:X,3,FALSE),IF(OR(MOD(A771,10)=2,MOD(A771,10)=5,MOD(A771,10)=8),VLOOKUP(B771,balacne!T:X,4,FALSE),IF(MOD(A771,10)=9,VLOOKUP(B771,balacne!T:X,5,FALSE),0))))</f>
        <v>0.10999999999999999</v>
      </c>
    </row>
    <row r="772" spans="1:7" x14ac:dyDescent="0.3">
      <c r="A772">
        <v>770</v>
      </c>
      <c r="B772">
        <f t="shared" si="33"/>
        <v>78</v>
      </c>
      <c r="C772">
        <f t="shared" si="34"/>
        <v>0</v>
      </c>
      <c r="D772">
        <v>9065</v>
      </c>
      <c r="E772" s="1">
        <f>IF(MOD(A772,10)=9,VLOOKUP(B772,balacne!K:O,5,FALSE),VLOOKUP(B772,balacne!K:O,2,FALSE))</f>
        <v>7000</v>
      </c>
      <c r="F772" s="1">
        <f t="shared" si="35"/>
        <v>116</v>
      </c>
      <c r="G772">
        <f>IF(OR(MOD(A772,10)=0,MOD(A772,10)=3,MOD(A772,10)=6),VLOOKUP(B772,balacne!T:X,2,FALSE),IF(OR(MOD(A772,10)=1,MOD(A772,10)=4,MOD(A772,10)=7),VLOOKUP(B772,balacne!T:X,3,FALSE),IF(OR(MOD(A772,10)=2,MOD(A772,10)=5,MOD(A772,10)=8),VLOOKUP(B772,balacne!T:X,4,FALSE),IF(MOD(A772,10)=9,VLOOKUP(B772,balacne!T:X,5,FALSE),0))))</f>
        <v>8.500000000000002E-2</v>
      </c>
    </row>
    <row r="773" spans="1:7" x14ac:dyDescent="0.3">
      <c r="A773">
        <v>771</v>
      </c>
      <c r="B773">
        <f t="shared" si="33"/>
        <v>78</v>
      </c>
      <c r="C773">
        <f t="shared" si="34"/>
        <v>1</v>
      </c>
      <c r="D773">
        <v>9065</v>
      </c>
      <c r="E773" s="1">
        <f>IF(MOD(A773,10)=9,VLOOKUP(B773,balacne!K:O,5,FALSE),VLOOKUP(B773,balacne!K:O,2,FALSE))</f>
        <v>7000</v>
      </c>
      <c r="F773" s="1">
        <f t="shared" si="35"/>
        <v>117</v>
      </c>
      <c r="G773">
        <f>IF(OR(MOD(A773,10)=0,MOD(A773,10)=3,MOD(A773,10)=6),VLOOKUP(B773,balacne!T:X,2,FALSE),IF(OR(MOD(A773,10)=1,MOD(A773,10)=4,MOD(A773,10)=7),VLOOKUP(B773,balacne!T:X,3,FALSE),IF(OR(MOD(A773,10)=2,MOD(A773,10)=5,MOD(A773,10)=8),VLOOKUP(B773,balacne!T:X,4,FALSE),IF(MOD(A773,10)=9,VLOOKUP(B773,balacne!T:X,5,FALSE),0))))</f>
        <v>1.4000000000000002E-2</v>
      </c>
    </row>
    <row r="774" spans="1:7" x14ac:dyDescent="0.3">
      <c r="A774">
        <v>772</v>
      </c>
      <c r="B774">
        <f t="shared" si="33"/>
        <v>78</v>
      </c>
      <c r="C774">
        <f t="shared" si="34"/>
        <v>2</v>
      </c>
      <c r="D774">
        <v>9065</v>
      </c>
      <c r="E774" s="1">
        <f>IF(MOD(A774,10)=9,VLOOKUP(B774,balacne!K:O,5,FALSE),VLOOKUP(B774,balacne!K:O,2,FALSE))</f>
        <v>7000</v>
      </c>
      <c r="F774" s="1">
        <f t="shared" si="35"/>
        <v>118</v>
      </c>
      <c r="G774">
        <f>IF(OR(MOD(A774,10)=0,MOD(A774,10)=3,MOD(A774,10)=6),VLOOKUP(B774,balacne!T:X,2,FALSE),IF(OR(MOD(A774,10)=1,MOD(A774,10)=4,MOD(A774,10)=7),VLOOKUP(B774,balacne!T:X,3,FALSE),IF(OR(MOD(A774,10)=2,MOD(A774,10)=5,MOD(A774,10)=8),VLOOKUP(B774,balacne!T:X,4,FALSE),IF(MOD(A774,10)=9,VLOOKUP(B774,balacne!T:X,5,FALSE),0))))</f>
        <v>5.0000000000000001E-3</v>
      </c>
    </row>
    <row r="775" spans="1:7" x14ac:dyDescent="0.3">
      <c r="A775">
        <v>773</v>
      </c>
      <c r="B775">
        <f t="shared" si="33"/>
        <v>78</v>
      </c>
      <c r="C775">
        <f t="shared" si="34"/>
        <v>3</v>
      </c>
      <c r="D775">
        <v>9065</v>
      </c>
      <c r="E775" s="1">
        <f>IF(MOD(A775,10)=9,VLOOKUP(B775,balacne!K:O,5,FALSE),VLOOKUP(B775,balacne!K:O,2,FALSE))</f>
        <v>7000</v>
      </c>
      <c r="F775" s="1">
        <f t="shared" si="35"/>
        <v>116</v>
      </c>
      <c r="G775">
        <f>IF(OR(MOD(A775,10)=0,MOD(A775,10)=3,MOD(A775,10)=6),VLOOKUP(B775,balacne!T:X,2,FALSE),IF(OR(MOD(A775,10)=1,MOD(A775,10)=4,MOD(A775,10)=7),VLOOKUP(B775,balacne!T:X,3,FALSE),IF(OR(MOD(A775,10)=2,MOD(A775,10)=5,MOD(A775,10)=8),VLOOKUP(B775,balacne!T:X,4,FALSE),IF(MOD(A775,10)=9,VLOOKUP(B775,balacne!T:X,5,FALSE),0))))</f>
        <v>8.500000000000002E-2</v>
      </c>
    </row>
    <row r="776" spans="1:7" x14ac:dyDescent="0.3">
      <c r="A776">
        <v>774</v>
      </c>
      <c r="B776">
        <f t="shared" si="33"/>
        <v>78</v>
      </c>
      <c r="C776">
        <f t="shared" si="34"/>
        <v>4</v>
      </c>
      <c r="D776">
        <v>9065</v>
      </c>
      <c r="E776" s="1">
        <f>IF(MOD(A776,10)=9,VLOOKUP(B776,balacne!K:O,5,FALSE),VLOOKUP(B776,balacne!K:O,2,FALSE))</f>
        <v>7000</v>
      </c>
      <c r="F776" s="1">
        <f t="shared" si="35"/>
        <v>117</v>
      </c>
      <c r="G776">
        <f>IF(OR(MOD(A776,10)=0,MOD(A776,10)=3,MOD(A776,10)=6),VLOOKUP(B776,balacne!T:X,2,FALSE),IF(OR(MOD(A776,10)=1,MOD(A776,10)=4,MOD(A776,10)=7),VLOOKUP(B776,balacne!T:X,3,FALSE),IF(OR(MOD(A776,10)=2,MOD(A776,10)=5,MOD(A776,10)=8),VLOOKUP(B776,balacne!T:X,4,FALSE),IF(MOD(A776,10)=9,VLOOKUP(B776,balacne!T:X,5,FALSE),0))))</f>
        <v>1.4000000000000002E-2</v>
      </c>
    </row>
    <row r="777" spans="1:7" x14ac:dyDescent="0.3">
      <c r="A777">
        <v>775</v>
      </c>
      <c r="B777">
        <f t="shared" si="33"/>
        <v>78</v>
      </c>
      <c r="C777">
        <f t="shared" si="34"/>
        <v>5</v>
      </c>
      <c r="D777">
        <v>9065</v>
      </c>
      <c r="E777" s="1">
        <f>IF(MOD(A777,10)=9,VLOOKUP(B777,balacne!K:O,5,FALSE),VLOOKUP(B777,balacne!K:O,2,FALSE))</f>
        <v>7000</v>
      </c>
      <c r="F777" s="1">
        <f t="shared" si="35"/>
        <v>118</v>
      </c>
      <c r="G777">
        <f>IF(OR(MOD(A777,10)=0,MOD(A777,10)=3,MOD(A777,10)=6),VLOOKUP(B777,balacne!T:X,2,FALSE),IF(OR(MOD(A777,10)=1,MOD(A777,10)=4,MOD(A777,10)=7),VLOOKUP(B777,balacne!T:X,3,FALSE),IF(OR(MOD(A777,10)=2,MOD(A777,10)=5,MOD(A777,10)=8),VLOOKUP(B777,balacne!T:X,4,FALSE),IF(MOD(A777,10)=9,VLOOKUP(B777,balacne!T:X,5,FALSE),0))))</f>
        <v>5.0000000000000001E-3</v>
      </c>
    </row>
    <row r="778" spans="1:7" x14ac:dyDescent="0.3">
      <c r="A778">
        <v>776</v>
      </c>
      <c r="B778">
        <f t="shared" si="33"/>
        <v>78</v>
      </c>
      <c r="C778">
        <f t="shared" si="34"/>
        <v>6</v>
      </c>
      <c r="D778">
        <v>9065</v>
      </c>
      <c r="E778" s="1">
        <f>IF(MOD(A778,10)=9,VLOOKUP(B778,balacne!K:O,5,FALSE),VLOOKUP(B778,balacne!K:O,2,FALSE))</f>
        <v>7000</v>
      </c>
      <c r="F778" s="1">
        <f t="shared" si="35"/>
        <v>116</v>
      </c>
      <c r="G778">
        <f>IF(OR(MOD(A778,10)=0,MOD(A778,10)=3,MOD(A778,10)=6),VLOOKUP(B778,balacne!T:X,2,FALSE),IF(OR(MOD(A778,10)=1,MOD(A778,10)=4,MOD(A778,10)=7),VLOOKUP(B778,balacne!T:X,3,FALSE),IF(OR(MOD(A778,10)=2,MOD(A778,10)=5,MOD(A778,10)=8),VLOOKUP(B778,balacne!T:X,4,FALSE),IF(MOD(A778,10)=9,VLOOKUP(B778,balacne!T:X,5,FALSE),0))))</f>
        <v>8.500000000000002E-2</v>
      </c>
    </row>
    <row r="779" spans="1:7" x14ac:dyDescent="0.3">
      <c r="A779">
        <v>777</v>
      </c>
      <c r="B779">
        <f t="shared" si="33"/>
        <v>78</v>
      </c>
      <c r="C779">
        <f t="shared" si="34"/>
        <v>7</v>
      </c>
      <c r="D779">
        <v>9065</v>
      </c>
      <c r="E779" s="1">
        <f>IF(MOD(A779,10)=9,VLOOKUP(B779,balacne!K:O,5,FALSE),VLOOKUP(B779,balacne!K:O,2,FALSE))</f>
        <v>7000</v>
      </c>
      <c r="F779" s="1">
        <f t="shared" si="35"/>
        <v>117</v>
      </c>
      <c r="G779">
        <f>IF(OR(MOD(A779,10)=0,MOD(A779,10)=3,MOD(A779,10)=6),VLOOKUP(B779,balacne!T:X,2,FALSE),IF(OR(MOD(A779,10)=1,MOD(A779,10)=4,MOD(A779,10)=7),VLOOKUP(B779,balacne!T:X,3,FALSE),IF(OR(MOD(A779,10)=2,MOD(A779,10)=5,MOD(A779,10)=8),VLOOKUP(B779,balacne!T:X,4,FALSE),IF(MOD(A779,10)=9,VLOOKUP(B779,balacne!T:X,5,FALSE),0))))</f>
        <v>1.4000000000000002E-2</v>
      </c>
    </row>
    <row r="780" spans="1:7" x14ac:dyDescent="0.3">
      <c r="A780">
        <v>778</v>
      </c>
      <c r="B780">
        <f t="shared" si="33"/>
        <v>78</v>
      </c>
      <c r="C780">
        <f t="shared" si="34"/>
        <v>8</v>
      </c>
      <c r="D780">
        <v>9065</v>
      </c>
      <c r="E780" s="1">
        <f>IF(MOD(A780,10)=9,VLOOKUP(B780,balacne!K:O,5,FALSE),VLOOKUP(B780,balacne!K:O,2,FALSE))</f>
        <v>7000</v>
      </c>
      <c r="F780" s="1">
        <f t="shared" si="35"/>
        <v>118</v>
      </c>
      <c r="G780">
        <f>IF(OR(MOD(A780,10)=0,MOD(A780,10)=3,MOD(A780,10)=6),VLOOKUP(B780,balacne!T:X,2,FALSE),IF(OR(MOD(A780,10)=1,MOD(A780,10)=4,MOD(A780,10)=7),VLOOKUP(B780,balacne!T:X,3,FALSE),IF(OR(MOD(A780,10)=2,MOD(A780,10)=5,MOD(A780,10)=8),VLOOKUP(B780,balacne!T:X,4,FALSE),IF(MOD(A780,10)=9,VLOOKUP(B780,balacne!T:X,5,FALSE),0))))</f>
        <v>5.0000000000000001E-3</v>
      </c>
    </row>
    <row r="781" spans="1:7" x14ac:dyDescent="0.3">
      <c r="A781">
        <v>779</v>
      </c>
      <c r="B781">
        <f t="shared" ref="B781:B844" si="36">B771+1</f>
        <v>78</v>
      </c>
      <c r="C781">
        <f t="shared" ref="C781:C844" si="37">C771</f>
        <v>9</v>
      </c>
      <c r="D781">
        <v>9065</v>
      </c>
      <c r="E781" s="1">
        <f>IF(MOD(A781,10)=9,VLOOKUP(B781,balacne!K:O,5,FALSE),VLOOKUP(B781,balacne!K:O,2,FALSE))</f>
        <v>21000</v>
      </c>
      <c r="F781" s="1">
        <f t="shared" ref="F781:F844" si="38">F771</f>
        <v>108</v>
      </c>
      <c r="G781">
        <f>IF(OR(MOD(A781,10)=0,MOD(A781,10)=3,MOD(A781,10)=6),VLOOKUP(B781,balacne!T:X,2,FALSE),IF(OR(MOD(A781,10)=1,MOD(A781,10)=4,MOD(A781,10)=7),VLOOKUP(B781,balacne!T:X,3,FALSE),IF(OR(MOD(A781,10)=2,MOD(A781,10)=5,MOD(A781,10)=8),VLOOKUP(B781,balacne!T:X,4,FALSE),IF(MOD(A781,10)=9,VLOOKUP(B781,balacne!T:X,5,FALSE),0))))</f>
        <v>0.10999999999999999</v>
      </c>
    </row>
    <row r="782" spans="1:7" x14ac:dyDescent="0.3">
      <c r="A782">
        <v>780</v>
      </c>
      <c r="B782">
        <f t="shared" si="36"/>
        <v>79</v>
      </c>
      <c r="C782">
        <f t="shared" si="37"/>
        <v>0</v>
      </c>
      <c r="D782">
        <v>9065</v>
      </c>
      <c r="E782" s="1">
        <f>IF(MOD(A782,10)=9,VLOOKUP(B782,balacne!K:O,5,FALSE),VLOOKUP(B782,balacne!K:O,2,FALSE))</f>
        <v>7000</v>
      </c>
      <c r="F782" s="1">
        <f t="shared" si="38"/>
        <v>116</v>
      </c>
      <c r="G782">
        <f>IF(OR(MOD(A782,10)=0,MOD(A782,10)=3,MOD(A782,10)=6),VLOOKUP(B782,balacne!T:X,2,FALSE),IF(OR(MOD(A782,10)=1,MOD(A782,10)=4,MOD(A782,10)=7),VLOOKUP(B782,balacne!T:X,3,FALSE),IF(OR(MOD(A782,10)=2,MOD(A782,10)=5,MOD(A782,10)=8),VLOOKUP(B782,balacne!T:X,4,FALSE),IF(MOD(A782,10)=9,VLOOKUP(B782,balacne!T:X,5,FALSE),0))))</f>
        <v>8.500000000000002E-2</v>
      </c>
    </row>
    <row r="783" spans="1:7" x14ac:dyDescent="0.3">
      <c r="A783">
        <v>781</v>
      </c>
      <c r="B783">
        <f t="shared" si="36"/>
        <v>79</v>
      </c>
      <c r="C783">
        <f t="shared" si="37"/>
        <v>1</v>
      </c>
      <c r="D783">
        <v>9065</v>
      </c>
      <c r="E783" s="1">
        <f>IF(MOD(A783,10)=9,VLOOKUP(B783,balacne!K:O,5,FALSE),VLOOKUP(B783,balacne!K:O,2,FALSE))</f>
        <v>7000</v>
      </c>
      <c r="F783" s="1">
        <f t="shared" si="38"/>
        <v>117</v>
      </c>
      <c r="G783">
        <f>IF(OR(MOD(A783,10)=0,MOD(A783,10)=3,MOD(A783,10)=6),VLOOKUP(B783,balacne!T:X,2,FALSE),IF(OR(MOD(A783,10)=1,MOD(A783,10)=4,MOD(A783,10)=7),VLOOKUP(B783,balacne!T:X,3,FALSE),IF(OR(MOD(A783,10)=2,MOD(A783,10)=5,MOD(A783,10)=8),VLOOKUP(B783,balacne!T:X,4,FALSE),IF(MOD(A783,10)=9,VLOOKUP(B783,balacne!T:X,5,FALSE),0))))</f>
        <v>1.4000000000000002E-2</v>
      </c>
    </row>
    <row r="784" spans="1:7" x14ac:dyDescent="0.3">
      <c r="A784">
        <v>782</v>
      </c>
      <c r="B784">
        <f t="shared" si="36"/>
        <v>79</v>
      </c>
      <c r="C784">
        <f t="shared" si="37"/>
        <v>2</v>
      </c>
      <c r="D784">
        <v>9065</v>
      </c>
      <c r="E784" s="1">
        <f>IF(MOD(A784,10)=9,VLOOKUP(B784,balacne!K:O,5,FALSE),VLOOKUP(B784,balacne!K:O,2,FALSE))</f>
        <v>7000</v>
      </c>
      <c r="F784" s="1">
        <f t="shared" si="38"/>
        <v>118</v>
      </c>
      <c r="G784">
        <f>IF(OR(MOD(A784,10)=0,MOD(A784,10)=3,MOD(A784,10)=6),VLOOKUP(B784,balacne!T:X,2,FALSE),IF(OR(MOD(A784,10)=1,MOD(A784,10)=4,MOD(A784,10)=7),VLOOKUP(B784,balacne!T:X,3,FALSE),IF(OR(MOD(A784,10)=2,MOD(A784,10)=5,MOD(A784,10)=8),VLOOKUP(B784,balacne!T:X,4,FALSE),IF(MOD(A784,10)=9,VLOOKUP(B784,balacne!T:X,5,FALSE),0))))</f>
        <v>5.0000000000000001E-3</v>
      </c>
    </row>
    <row r="785" spans="1:7" x14ac:dyDescent="0.3">
      <c r="A785">
        <v>783</v>
      </c>
      <c r="B785">
        <f t="shared" si="36"/>
        <v>79</v>
      </c>
      <c r="C785">
        <f t="shared" si="37"/>
        <v>3</v>
      </c>
      <c r="D785">
        <v>9065</v>
      </c>
      <c r="E785" s="1">
        <f>IF(MOD(A785,10)=9,VLOOKUP(B785,balacne!K:O,5,FALSE),VLOOKUP(B785,balacne!K:O,2,FALSE))</f>
        <v>7000</v>
      </c>
      <c r="F785" s="1">
        <f t="shared" si="38"/>
        <v>116</v>
      </c>
      <c r="G785">
        <f>IF(OR(MOD(A785,10)=0,MOD(A785,10)=3,MOD(A785,10)=6),VLOOKUP(B785,balacne!T:X,2,FALSE),IF(OR(MOD(A785,10)=1,MOD(A785,10)=4,MOD(A785,10)=7),VLOOKUP(B785,balacne!T:X,3,FALSE),IF(OR(MOD(A785,10)=2,MOD(A785,10)=5,MOD(A785,10)=8),VLOOKUP(B785,balacne!T:X,4,FALSE),IF(MOD(A785,10)=9,VLOOKUP(B785,balacne!T:X,5,FALSE),0))))</f>
        <v>8.500000000000002E-2</v>
      </c>
    </row>
    <row r="786" spans="1:7" x14ac:dyDescent="0.3">
      <c r="A786">
        <v>784</v>
      </c>
      <c r="B786">
        <f t="shared" si="36"/>
        <v>79</v>
      </c>
      <c r="C786">
        <f t="shared" si="37"/>
        <v>4</v>
      </c>
      <c r="D786">
        <v>9065</v>
      </c>
      <c r="E786" s="1">
        <f>IF(MOD(A786,10)=9,VLOOKUP(B786,balacne!K:O,5,FALSE),VLOOKUP(B786,balacne!K:O,2,FALSE))</f>
        <v>7000</v>
      </c>
      <c r="F786" s="1">
        <f t="shared" si="38"/>
        <v>117</v>
      </c>
      <c r="G786">
        <f>IF(OR(MOD(A786,10)=0,MOD(A786,10)=3,MOD(A786,10)=6),VLOOKUP(B786,balacne!T:X,2,FALSE),IF(OR(MOD(A786,10)=1,MOD(A786,10)=4,MOD(A786,10)=7),VLOOKUP(B786,balacne!T:X,3,FALSE),IF(OR(MOD(A786,10)=2,MOD(A786,10)=5,MOD(A786,10)=8),VLOOKUP(B786,balacne!T:X,4,FALSE),IF(MOD(A786,10)=9,VLOOKUP(B786,balacne!T:X,5,FALSE),0))))</f>
        <v>1.4000000000000002E-2</v>
      </c>
    </row>
    <row r="787" spans="1:7" x14ac:dyDescent="0.3">
      <c r="A787">
        <v>785</v>
      </c>
      <c r="B787">
        <f t="shared" si="36"/>
        <v>79</v>
      </c>
      <c r="C787">
        <f t="shared" si="37"/>
        <v>5</v>
      </c>
      <c r="D787">
        <v>9065</v>
      </c>
      <c r="E787" s="1">
        <f>IF(MOD(A787,10)=9,VLOOKUP(B787,balacne!K:O,5,FALSE),VLOOKUP(B787,balacne!K:O,2,FALSE))</f>
        <v>7000</v>
      </c>
      <c r="F787" s="1">
        <f t="shared" si="38"/>
        <v>118</v>
      </c>
      <c r="G787">
        <f>IF(OR(MOD(A787,10)=0,MOD(A787,10)=3,MOD(A787,10)=6),VLOOKUP(B787,balacne!T:X,2,FALSE),IF(OR(MOD(A787,10)=1,MOD(A787,10)=4,MOD(A787,10)=7),VLOOKUP(B787,balacne!T:X,3,FALSE),IF(OR(MOD(A787,10)=2,MOD(A787,10)=5,MOD(A787,10)=8),VLOOKUP(B787,balacne!T:X,4,FALSE),IF(MOD(A787,10)=9,VLOOKUP(B787,balacne!T:X,5,FALSE),0))))</f>
        <v>5.0000000000000001E-3</v>
      </c>
    </row>
    <row r="788" spans="1:7" x14ac:dyDescent="0.3">
      <c r="A788">
        <v>786</v>
      </c>
      <c r="B788">
        <f t="shared" si="36"/>
        <v>79</v>
      </c>
      <c r="C788">
        <f t="shared" si="37"/>
        <v>6</v>
      </c>
      <c r="D788">
        <v>9065</v>
      </c>
      <c r="E788" s="1">
        <f>IF(MOD(A788,10)=9,VLOOKUP(B788,balacne!K:O,5,FALSE),VLOOKUP(B788,balacne!K:O,2,FALSE))</f>
        <v>7000</v>
      </c>
      <c r="F788" s="1">
        <f t="shared" si="38"/>
        <v>116</v>
      </c>
      <c r="G788">
        <f>IF(OR(MOD(A788,10)=0,MOD(A788,10)=3,MOD(A788,10)=6),VLOOKUP(B788,balacne!T:X,2,FALSE),IF(OR(MOD(A788,10)=1,MOD(A788,10)=4,MOD(A788,10)=7),VLOOKUP(B788,balacne!T:X,3,FALSE),IF(OR(MOD(A788,10)=2,MOD(A788,10)=5,MOD(A788,10)=8),VLOOKUP(B788,balacne!T:X,4,FALSE),IF(MOD(A788,10)=9,VLOOKUP(B788,balacne!T:X,5,FALSE),0))))</f>
        <v>8.500000000000002E-2</v>
      </c>
    </row>
    <row r="789" spans="1:7" x14ac:dyDescent="0.3">
      <c r="A789">
        <v>787</v>
      </c>
      <c r="B789">
        <f t="shared" si="36"/>
        <v>79</v>
      </c>
      <c r="C789">
        <f t="shared" si="37"/>
        <v>7</v>
      </c>
      <c r="D789">
        <v>9065</v>
      </c>
      <c r="E789" s="1">
        <f>IF(MOD(A789,10)=9,VLOOKUP(B789,balacne!K:O,5,FALSE),VLOOKUP(B789,balacne!K:O,2,FALSE))</f>
        <v>7000</v>
      </c>
      <c r="F789" s="1">
        <f t="shared" si="38"/>
        <v>117</v>
      </c>
      <c r="G789">
        <f>IF(OR(MOD(A789,10)=0,MOD(A789,10)=3,MOD(A789,10)=6),VLOOKUP(B789,balacne!T:X,2,FALSE),IF(OR(MOD(A789,10)=1,MOD(A789,10)=4,MOD(A789,10)=7),VLOOKUP(B789,balacne!T:X,3,FALSE),IF(OR(MOD(A789,10)=2,MOD(A789,10)=5,MOD(A789,10)=8),VLOOKUP(B789,balacne!T:X,4,FALSE),IF(MOD(A789,10)=9,VLOOKUP(B789,balacne!T:X,5,FALSE),0))))</f>
        <v>1.4000000000000002E-2</v>
      </c>
    </row>
    <row r="790" spans="1:7" x14ac:dyDescent="0.3">
      <c r="A790">
        <v>788</v>
      </c>
      <c r="B790">
        <f t="shared" si="36"/>
        <v>79</v>
      </c>
      <c r="C790">
        <f t="shared" si="37"/>
        <v>8</v>
      </c>
      <c r="D790">
        <v>9065</v>
      </c>
      <c r="E790" s="1">
        <f>IF(MOD(A790,10)=9,VLOOKUP(B790,balacne!K:O,5,FALSE),VLOOKUP(B790,balacne!K:O,2,FALSE))</f>
        <v>7000</v>
      </c>
      <c r="F790" s="1">
        <f t="shared" si="38"/>
        <v>118</v>
      </c>
      <c r="G790">
        <f>IF(OR(MOD(A790,10)=0,MOD(A790,10)=3,MOD(A790,10)=6),VLOOKUP(B790,balacne!T:X,2,FALSE),IF(OR(MOD(A790,10)=1,MOD(A790,10)=4,MOD(A790,10)=7),VLOOKUP(B790,balacne!T:X,3,FALSE),IF(OR(MOD(A790,10)=2,MOD(A790,10)=5,MOD(A790,10)=8),VLOOKUP(B790,balacne!T:X,4,FALSE),IF(MOD(A790,10)=9,VLOOKUP(B790,balacne!T:X,5,FALSE),0))))</f>
        <v>5.0000000000000001E-3</v>
      </c>
    </row>
    <row r="791" spans="1:7" x14ac:dyDescent="0.3">
      <c r="A791">
        <v>789</v>
      </c>
      <c r="B791">
        <f t="shared" si="36"/>
        <v>79</v>
      </c>
      <c r="C791">
        <f t="shared" si="37"/>
        <v>9</v>
      </c>
      <c r="D791">
        <v>9065</v>
      </c>
      <c r="E791" s="1">
        <f>IF(MOD(A791,10)=9,VLOOKUP(B791,balacne!K:O,5,FALSE),VLOOKUP(B791,balacne!K:O,2,FALSE))</f>
        <v>21000</v>
      </c>
      <c r="F791" s="1">
        <f t="shared" si="38"/>
        <v>108</v>
      </c>
      <c r="G791">
        <f>IF(OR(MOD(A791,10)=0,MOD(A791,10)=3,MOD(A791,10)=6),VLOOKUP(B791,balacne!T:X,2,FALSE),IF(OR(MOD(A791,10)=1,MOD(A791,10)=4,MOD(A791,10)=7),VLOOKUP(B791,balacne!T:X,3,FALSE),IF(OR(MOD(A791,10)=2,MOD(A791,10)=5,MOD(A791,10)=8),VLOOKUP(B791,balacne!T:X,4,FALSE),IF(MOD(A791,10)=9,VLOOKUP(B791,balacne!T:X,5,FALSE),0))))</f>
        <v>0.10999999999999999</v>
      </c>
    </row>
    <row r="792" spans="1:7" x14ac:dyDescent="0.3">
      <c r="A792">
        <v>790</v>
      </c>
      <c r="B792">
        <f t="shared" si="36"/>
        <v>80</v>
      </c>
      <c r="C792">
        <f t="shared" si="37"/>
        <v>0</v>
      </c>
      <c r="D792">
        <v>9065</v>
      </c>
      <c r="E792" s="1">
        <f>IF(MOD(A792,10)=9,VLOOKUP(B792,balacne!K:O,5,FALSE),VLOOKUP(B792,balacne!K:O,2,FALSE))</f>
        <v>7000</v>
      </c>
      <c r="F792" s="1">
        <f t="shared" si="38"/>
        <v>116</v>
      </c>
      <c r="G792">
        <f>IF(OR(MOD(A792,10)=0,MOD(A792,10)=3,MOD(A792,10)=6),VLOOKUP(B792,balacne!T:X,2,FALSE),IF(OR(MOD(A792,10)=1,MOD(A792,10)=4,MOD(A792,10)=7),VLOOKUP(B792,balacne!T:X,3,FALSE),IF(OR(MOD(A792,10)=2,MOD(A792,10)=5,MOD(A792,10)=8),VLOOKUP(B792,balacne!T:X,4,FALSE),IF(MOD(A792,10)=9,VLOOKUP(B792,balacne!T:X,5,FALSE),0))))</f>
        <v>8.500000000000002E-2</v>
      </c>
    </row>
    <row r="793" spans="1:7" x14ac:dyDescent="0.3">
      <c r="A793">
        <v>791</v>
      </c>
      <c r="B793">
        <f t="shared" si="36"/>
        <v>80</v>
      </c>
      <c r="C793">
        <f t="shared" si="37"/>
        <v>1</v>
      </c>
      <c r="D793">
        <v>9065</v>
      </c>
      <c r="E793" s="1">
        <f>IF(MOD(A793,10)=9,VLOOKUP(B793,balacne!K:O,5,FALSE),VLOOKUP(B793,balacne!K:O,2,FALSE))</f>
        <v>7000</v>
      </c>
      <c r="F793" s="1">
        <f t="shared" si="38"/>
        <v>117</v>
      </c>
      <c r="G793">
        <f>IF(OR(MOD(A793,10)=0,MOD(A793,10)=3,MOD(A793,10)=6),VLOOKUP(B793,balacne!T:X,2,FALSE),IF(OR(MOD(A793,10)=1,MOD(A793,10)=4,MOD(A793,10)=7),VLOOKUP(B793,balacne!T:X,3,FALSE),IF(OR(MOD(A793,10)=2,MOD(A793,10)=5,MOD(A793,10)=8),VLOOKUP(B793,balacne!T:X,4,FALSE),IF(MOD(A793,10)=9,VLOOKUP(B793,balacne!T:X,5,FALSE),0))))</f>
        <v>1.4000000000000002E-2</v>
      </c>
    </row>
    <row r="794" spans="1:7" x14ac:dyDescent="0.3">
      <c r="A794">
        <v>792</v>
      </c>
      <c r="B794">
        <f t="shared" si="36"/>
        <v>80</v>
      </c>
      <c r="C794">
        <f t="shared" si="37"/>
        <v>2</v>
      </c>
      <c r="D794">
        <v>9065</v>
      </c>
      <c r="E794" s="1">
        <f>IF(MOD(A794,10)=9,VLOOKUP(B794,balacne!K:O,5,FALSE),VLOOKUP(B794,balacne!K:O,2,FALSE))</f>
        <v>7000</v>
      </c>
      <c r="F794" s="1">
        <f t="shared" si="38"/>
        <v>118</v>
      </c>
      <c r="G794">
        <f>IF(OR(MOD(A794,10)=0,MOD(A794,10)=3,MOD(A794,10)=6),VLOOKUP(B794,balacne!T:X,2,FALSE),IF(OR(MOD(A794,10)=1,MOD(A794,10)=4,MOD(A794,10)=7),VLOOKUP(B794,balacne!T:X,3,FALSE),IF(OR(MOD(A794,10)=2,MOD(A794,10)=5,MOD(A794,10)=8),VLOOKUP(B794,balacne!T:X,4,FALSE),IF(MOD(A794,10)=9,VLOOKUP(B794,balacne!T:X,5,FALSE),0))))</f>
        <v>5.0000000000000001E-3</v>
      </c>
    </row>
    <row r="795" spans="1:7" x14ac:dyDescent="0.3">
      <c r="A795">
        <v>793</v>
      </c>
      <c r="B795">
        <f t="shared" si="36"/>
        <v>80</v>
      </c>
      <c r="C795">
        <f t="shared" si="37"/>
        <v>3</v>
      </c>
      <c r="D795">
        <v>9065</v>
      </c>
      <c r="E795" s="1">
        <f>IF(MOD(A795,10)=9,VLOOKUP(B795,balacne!K:O,5,FALSE),VLOOKUP(B795,balacne!K:O,2,FALSE))</f>
        <v>7000</v>
      </c>
      <c r="F795" s="1">
        <f t="shared" si="38"/>
        <v>116</v>
      </c>
      <c r="G795">
        <f>IF(OR(MOD(A795,10)=0,MOD(A795,10)=3,MOD(A795,10)=6),VLOOKUP(B795,balacne!T:X,2,FALSE),IF(OR(MOD(A795,10)=1,MOD(A795,10)=4,MOD(A795,10)=7),VLOOKUP(B795,balacne!T:X,3,FALSE),IF(OR(MOD(A795,10)=2,MOD(A795,10)=5,MOD(A795,10)=8),VLOOKUP(B795,balacne!T:X,4,FALSE),IF(MOD(A795,10)=9,VLOOKUP(B795,balacne!T:X,5,FALSE),0))))</f>
        <v>8.500000000000002E-2</v>
      </c>
    </row>
    <row r="796" spans="1:7" x14ac:dyDescent="0.3">
      <c r="A796">
        <v>794</v>
      </c>
      <c r="B796">
        <f t="shared" si="36"/>
        <v>80</v>
      </c>
      <c r="C796">
        <f t="shared" si="37"/>
        <v>4</v>
      </c>
      <c r="D796">
        <v>9065</v>
      </c>
      <c r="E796" s="1">
        <f>IF(MOD(A796,10)=9,VLOOKUP(B796,balacne!K:O,5,FALSE),VLOOKUP(B796,balacne!K:O,2,FALSE))</f>
        <v>7000</v>
      </c>
      <c r="F796" s="1">
        <f t="shared" si="38"/>
        <v>117</v>
      </c>
      <c r="G796">
        <f>IF(OR(MOD(A796,10)=0,MOD(A796,10)=3,MOD(A796,10)=6),VLOOKUP(B796,balacne!T:X,2,FALSE),IF(OR(MOD(A796,10)=1,MOD(A796,10)=4,MOD(A796,10)=7),VLOOKUP(B796,balacne!T:X,3,FALSE),IF(OR(MOD(A796,10)=2,MOD(A796,10)=5,MOD(A796,10)=8),VLOOKUP(B796,balacne!T:X,4,FALSE),IF(MOD(A796,10)=9,VLOOKUP(B796,balacne!T:X,5,FALSE),0))))</f>
        <v>1.4000000000000002E-2</v>
      </c>
    </row>
    <row r="797" spans="1:7" x14ac:dyDescent="0.3">
      <c r="A797">
        <v>795</v>
      </c>
      <c r="B797">
        <f t="shared" si="36"/>
        <v>80</v>
      </c>
      <c r="C797">
        <f t="shared" si="37"/>
        <v>5</v>
      </c>
      <c r="D797">
        <v>9065</v>
      </c>
      <c r="E797" s="1">
        <f>IF(MOD(A797,10)=9,VLOOKUP(B797,balacne!K:O,5,FALSE),VLOOKUP(B797,balacne!K:O,2,FALSE))</f>
        <v>7000</v>
      </c>
      <c r="F797" s="1">
        <f t="shared" si="38"/>
        <v>118</v>
      </c>
      <c r="G797">
        <f>IF(OR(MOD(A797,10)=0,MOD(A797,10)=3,MOD(A797,10)=6),VLOOKUP(B797,balacne!T:X,2,FALSE),IF(OR(MOD(A797,10)=1,MOD(A797,10)=4,MOD(A797,10)=7),VLOOKUP(B797,balacne!T:X,3,FALSE),IF(OR(MOD(A797,10)=2,MOD(A797,10)=5,MOD(A797,10)=8),VLOOKUP(B797,balacne!T:X,4,FALSE),IF(MOD(A797,10)=9,VLOOKUP(B797,balacne!T:X,5,FALSE),0))))</f>
        <v>5.0000000000000001E-3</v>
      </c>
    </row>
    <row r="798" spans="1:7" x14ac:dyDescent="0.3">
      <c r="A798">
        <v>796</v>
      </c>
      <c r="B798">
        <f t="shared" si="36"/>
        <v>80</v>
      </c>
      <c r="C798">
        <f t="shared" si="37"/>
        <v>6</v>
      </c>
      <c r="D798">
        <v>9065</v>
      </c>
      <c r="E798" s="1">
        <f>IF(MOD(A798,10)=9,VLOOKUP(B798,balacne!K:O,5,FALSE),VLOOKUP(B798,balacne!K:O,2,FALSE))</f>
        <v>7000</v>
      </c>
      <c r="F798" s="1">
        <f t="shared" si="38"/>
        <v>116</v>
      </c>
      <c r="G798">
        <f>IF(OR(MOD(A798,10)=0,MOD(A798,10)=3,MOD(A798,10)=6),VLOOKUP(B798,balacne!T:X,2,FALSE),IF(OR(MOD(A798,10)=1,MOD(A798,10)=4,MOD(A798,10)=7),VLOOKUP(B798,balacne!T:X,3,FALSE),IF(OR(MOD(A798,10)=2,MOD(A798,10)=5,MOD(A798,10)=8),VLOOKUP(B798,balacne!T:X,4,FALSE),IF(MOD(A798,10)=9,VLOOKUP(B798,balacne!T:X,5,FALSE),0))))</f>
        <v>8.500000000000002E-2</v>
      </c>
    </row>
    <row r="799" spans="1:7" x14ac:dyDescent="0.3">
      <c r="A799">
        <v>797</v>
      </c>
      <c r="B799">
        <f t="shared" si="36"/>
        <v>80</v>
      </c>
      <c r="C799">
        <f t="shared" si="37"/>
        <v>7</v>
      </c>
      <c r="D799">
        <v>9065</v>
      </c>
      <c r="E799" s="1">
        <f>IF(MOD(A799,10)=9,VLOOKUP(B799,balacne!K:O,5,FALSE),VLOOKUP(B799,balacne!K:O,2,FALSE))</f>
        <v>7000</v>
      </c>
      <c r="F799" s="1">
        <f t="shared" si="38"/>
        <v>117</v>
      </c>
      <c r="G799">
        <f>IF(OR(MOD(A799,10)=0,MOD(A799,10)=3,MOD(A799,10)=6),VLOOKUP(B799,balacne!T:X,2,FALSE),IF(OR(MOD(A799,10)=1,MOD(A799,10)=4,MOD(A799,10)=7),VLOOKUP(B799,balacne!T:X,3,FALSE),IF(OR(MOD(A799,10)=2,MOD(A799,10)=5,MOD(A799,10)=8),VLOOKUP(B799,balacne!T:X,4,FALSE),IF(MOD(A799,10)=9,VLOOKUP(B799,balacne!T:X,5,FALSE),0))))</f>
        <v>1.4000000000000002E-2</v>
      </c>
    </row>
    <row r="800" spans="1:7" x14ac:dyDescent="0.3">
      <c r="A800">
        <v>798</v>
      </c>
      <c r="B800">
        <f t="shared" si="36"/>
        <v>80</v>
      </c>
      <c r="C800">
        <f t="shared" si="37"/>
        <v>8</v>
      </c>
      <c r="D800">
        <v>9065</v>
      </c>
      <c r="E800" s="1">
        <f>IF(MOD(A800,10)=9,VLOOKUP(B800,balacne!K:O,5,FALSE),VLOOKUP(B800,balacne!K:O,2,FALSE))</f>
        <v>7000</v>
      </c>
      <c r="F800" s="1">
        <f t="shared" si="38"/>
        <v>118</v>
      </c>
      <c r="G800">
        <f>IF(OR(MOD(A800,10)=0,MOD(A800,10)=3,MOD(A800,10)=6),VLOOKUP(B800,balacne!T:X,2,FALSE),IF(OR(MOD(A800,10)=1,MOD(A800,10)=4,MOD(A800,10)=7),VLOOKUP(B800,balacne!T:X,3,FALSE),IF(OR(MOD(A800,10)=2,MOD(A800,10)=5,MOD(A800,10)=8),VLOOKUP(B800,balacne!T:X,4,FALSE),IF(MOD(A800,10)=9,VLOOKUP(B800,balacne!T:X,5,FALSE),0))))</f>
        <v>5.0000000000000001E-3</v>
      </c>
    </row>
    <row r="801" spans="1:7" x14ac:dyDescent="0.3">
      <c r="A801">
        <v>799</v>
      </c>
      <c r="B801">
        <f t="shared" si="36"/>
        <v>80</v>
      </c>
      <c r="C801">
        <f t="shared" si="37"/>
        <v>9</v>
      </c>
      <c r="D801">
        <v>9065</v>
      </c>
      <c r="E801" s="1">
        <f>IF(MOD(A801,10)=9,VLOOKUP(B801,balacne!K:O,5,FALSE),VLOOKUP(B801,balacne!K:O,2,FALSE))</f>
        <v>21000</v>
      </c>
      <c r="F801" s="1">
        <f t="shared" si="38"/>
        <v>108</v>
      </c>
      <c r="G801">
        <f>IF(OR(MOD(A801,10)=0,MOD(A801,10)=3,MOD(A801,10)=6),VLOOKUP(B801,balacne!T:X,2,FALSE),IF(OR(MOD(A801,10)=1,MOD(A801,10)=4,MOD(A801,10)=7),VLOOKUP(B801,balacne!T:X,3,FALSE),IF(OR(MOD(A801,10)=2,MOD(A801,10)=5,MOD(A801,10)=8),VLOOKUP(B801,balacne!T:X,4,FALSE),IF(MOD(A801,10)=9,VLOOKUP(B801,balacne!T:X,5,FALSE),0))))</f>
        <v>0.10999999999999999</v>
      </c>
    </row>
    <row r="802" spans="1:7" x14ac:dyDescent="0.3">
      <c r="A802">
        <v>800</v>
      </c>
      <c r="B802">
        <f t="shared" si="36"/>
        <v>81</v>
      </c>
      <c r="C802">
        <f t="shared" si="37"/>
        <v>0</v>
      </c>
      <c r="D802">
        <v>9065</v>
      </c>
      <c r="E802" s="1">
        <f>IF(MOD(A802,10)=9,VLOOKUP(B802,balacne!K:O,5,FALSE),VLOOKUP(B802,balacne!K:O,2,FALSE))</f>
        <v>7500</v>
      </c>
      <c r="F802" s="1">
        <f t="shared" si="38"/>
        <v>116</v>
      </c>
      <c r="G802">
        <f>IF(OR(MOD(A802,10)=0,MOD(A802,10)=3,MOD(A802,10)=6),VLOOKUP(B802,balacne!T:X,2,FALSE),IF(OR(MOD(A802,10)=1,MOD(A802,10)=4,MOD(A802,10)=7),VLOOKUP(B802,balacne!T:X,3,FALSE),IF(OR(MOD(A802,10)=2,MOD(A802,10)=5,MOD(A802,10)=8),VLOOKUP(B802,balacne!T:X,4,FALSE),IF(MOD(A802,10)=9,VLOOKUP(B802,balacne!T:X,5,FALSE),0))))</f>
        <v>9.0000000000000024E-2</v>
      </c>
    </row>
    <row r="803" spans="1:7" x14ac:dyDescent="0.3">
      <c r="A803">
        <v>801</v>
      </c>
      <c r="B803">
        <f t="shared" si="36"/>
        <v>81</v>
      </c>
      <c r="C803">
        <f t="shared" si="37"/>
        <v>1</v>
      </c>
      <c r="D803">
        <v>9065</v>
      </c>
      <c r="E803" s="1">
        <f>IF(MOD(A803,10)=9,VLOOKUP(B803,balacne!K:O,5,FALSE),VLOOKUP(B803,balacne!K:O,2,FALSE))</f>
        <v>7500</v>
      </c>
      <c r="F803" s="1">
        <f t="shared" si="38"/>
        <v>117</v>
      </c>
      <c r="G803">
        <f>IF(OR(MOD(A803,10)=0,MOD(A803,10)=3,MOD(A803,10)=6),VLOOKUP(B803,balacne!T:X,2,FALSE),IF(OR(MOD(A803,10)=1,MOD(A803,10)=4,MOD(A803,10)=7),VLOOKUP(B803,balacne!T:X,3,FALSE),IF(OR(MOD(A803,10)=2,MOD(A803,10)=5,MOD(A803,10)=8),VLOOKUP(B803,balacne!T:X,4,FALSE),IF(MOD(A803,10)=9,VLOOKUP(B803,balacne!T:X,5,FALSE),0))))</f>
        <v>1.4000000000000002E-2</v>
      </c>
    </row>
    <row r="804" spans="1:7" x14ac:dyDescent="0.3">
      <c r="A804">
        <v>802</v>
      </c>
      <c r="B804">
        <f t="shared" si="36"/>
        <v>81</v>
      </c>
      <c r="C804">
        <f t="shared" si="37"/>
        <v>2</v>
      </c>
      <c r="D804">
        <v>9065</v>
      </c>
      <c r="E804" s="1">
        <f>IF(MOD(A804,10)=9,VLOOKUP(B804,balacne!K:O,5,FALSE),VLOOKUP(B804,balacne!K:O,2,FALSE))</f>
        <v>7500</v>
      </c>
      <c r="F804" s="1">
        <f t="shared" si="38"/>
        <v>118</v>
      </c>
      <c r="G804">
        <f>IF(OR(MOD(A804,10)=0,MOD(A804,10)=3,MOD(A804,10)=6),VLOOKUP(B804,balacne!T:X,2,FALSE),IF(OR(MOD(A804,10)=1,MOD(A804,10)=4,MOD(A804,10)=7),VLOOKUP(B804,balacne!T:X,3,FALSE),IF(OR(MOD(A804,10)=2,MOD(A804,10)=5,MOD(A804,10)=8),VLOOKUP(B804,balacne!T:X,4,FALSE),IF(MOD(A804,10)=9,VLOOKUP(B804,balacne!T:X,5,FALSE),0))))</f>
        <v>5.0000000000000001E-3</v>
      </c>
    </row>
    <row r="805" spans="1:7" x14ac:dyDescent="0.3">
      <c r="A805">
        <v>803</v>
      </c>
      <c r="B805">
        <f t="shared" si="36"/>
        <v>81</v>
      </c>
      <c r="C805">
        <f t="shared" si="37"/>
        <v>3</v>
      </c>
      <c r="D805">
        <v>9065</v>
      </c>
      <c r="E805" s="1">
        <f>IF(MOD(A805,10)=9,VLOOKUP(B805,balacne!K:O,5,FALSE),VLOOKUP(B805,balacne!K:O,2,FALSE))</f>
        <v>7500</v>
      </c>
      <c r="F805" s="1">
        <f t="shared" si="38"/>
        <v>116</v>
      </c>
      <c r="G805">
        <f>IF(OR(MOD(A805,10)=0,MOD(A805,10)=3,MOD(A805,10)=6),VLOOKUP(B805,balacne!T:X,2,FALSE),IF(OR(MOD(A805,10)=1,MOD(A805,10)=4,MOD(A805,10)=7),VLOOKUP(B805,balacne!T:X,3,FALSE),IF(OR(MOD(A805,10)=2,MOD(A805,10)=5,MOD(A805,10)=8),VLOOKUP(B805,balacne!T:X,4,FALSE),IF(MOD(A805,10)=9,VLOOKUP(B805,balacne!T:X,5,FALSE),0))))</f>
        <v>9.0000000000000024E-2</v>
      </c>
    </row>
    <row r="806" spans="1:7" x14ac:dyDescent="0.3">
      <c r="A806">
        <v>804</v>
      </c>
      <c r="B806">
        <f t="shared" si="36"/>
        <v>81</v>
      </c>
      <c r="C806">
        <f t="shared" si="37"/>
        <v>4</v>
      </c>
      <c r="D806">
        <v>9065</v>
      </c>
      <c r="E806" s="1">
        <f>IF(MOD(A806,10)=9,VLOOKUP(B806,balacne!K:O,5,FALSE),VLOOKUP(B806,balacne!K:O,2,FALSE))</f>
        <v>7500</v>
      </c>
      <c r="F806" s="1">
        <f t="shared" si="38"/>
        <v>117</v>
      </c>
      <c r="G806">
        <f>IF(OR(MOD(A806,10)=0,MOD(A806,10)=3,MOD(A806,10)=6),VLOOKUP(B806,balacne!T:X,2,FALSE),IF(OR(MOD(A806,10)=1,MOD(A806,10)=4,MOD(A806,10)=7),VLOOKUP(B806,balacne!T:X,3,FALSE),IF(OR(MOD(A806,10)=2,MOD(A806,10)=5,MOD(A806,10)=8),VLOOKUP(B806,balacne!T:X,4,FALSE),IF(MOD(A806,10)=9,VLOOKUP(B806,balacne!T:X,5,FALSE),0))))</f>
        <v>1.4000000000000002E-2</v>
      </c>
    </row>
    <row r="807" spans="1:7" x14ac:dyDescent="0.3">
      <c r="A807">
        <v>805</v>
      </c>
      <c r="B807">
        <f t="shared" si="36"/>
        <v>81</v>
      </c>
      <c r="C807">
        <f t="shared" si="37"/>
        <v>5</v>
      </c>
      <c r="D807">
        <v>9065</v>
      </c>
      <c r="E807" s="1">
        <f>IF(MOD(A807,10)=9,VLOOKUP(B807,balacne!K:O,5,FALSE),VLOOKUP(B807,balacne!K:O,2,FALSE))</f>
        <v>7500</v>
      </c>
      <c r="F807" s="1">
        <f t="shared" si="38"/>
        <v>118</v>
      </c>
      <c r="G807">
        <f>IF(OR(MOD(A807,10)=0,MOD(A807,10)=3,MOD(A807,10)=6),VLOOKUP(B807,balacne!T:X,2,FALSE),IF(OR(MOD(A807,10)=1,MOD(A807,10)=4,MOD(A807,10)=7),VLOOKUP(B807,balacne!T:X,3,FALSE),IF(OR(MOD(A807,10)=2,MOD(A807,10)=5,MOD(A807,10)=8),VLOOKUP(B807,balacne!T:X,4,FALSE),IF(MOD(A807,10)=9,VLOOKUP(B807,balacne!T:X,5,FALSE),0))))</f>
        <v>5.0000000000000001E-3</v>
      </c>
    </row>
    <row r="808" spans="1:7" x14ac:dyDescent="0.3">
      <c r="A808">
        <v>806</v>
      </c>
      <c r="B808">
        <f t="shared" si="36"/>
        <v>81</v>
      </c>
      <c r="C808">
        <f t="shared" si="37"/>
        <v>6</v>
      </c>
      <c r="D808">
        <v>9065</v>
      </c>
      <c r="E808" s="1">
        <f>IF(MOD(A808,10)=9,VLOOKUP(B808,balacne!K:O,5,FALSE),VLOOKUP(B808,balacne!K:O,2,FALSE))</f>
        <v>7500</v>
      </c>
      <c r="F808" s="1">
        <f t="shared" si="38"/>
        <v>116</v>
      </c>
      <c r="G808">
        <f>IF(OR(MOD(A808,10)=0,MOD(A808,10)=3,MOD(A808,10)=6),VLOOKUP(B808,balacne!T:X,2,FALSE),IF(OR(MOD(A808,10)=1,MOD(A808,10)=4,MOD(A808,10)=7),VLOOKUP(B808,balacne!T:X,3,FALSE),IF(OR(MOD(A808,10)=2,MOD(A808,10)=5,MOD(A808,10)=8),VLOOKUP(B808,balacne!T:X,4,FALSE),IF(MOD(A808,10)=9,VLOOKUP(B808,balacne!T:X,5,FALSE),0))))</f>
        <v>9.0000000000000024E-2</v>
      </c>
    </row>
    <row r="809" spans="1:7" x14ac:dyDescent="0.3">
      <c r="A809">
        <v>807</v>
      </c>
      <c r="B809">
        <f t="shared" si="36"/>
        <v>81</v>
      </c>
      <c r="C809">
        <f t="shared" si="37"/>
        <v>7</v>
      </c>
      <c r="D809">
        <v>9065</v>
      </c>
      <c r="E809" s="1">
        <f>IF(MOD(A809,10)=9,VLOOKUP(B809,balacne!K:O,5,FALSE),VLOOKUP(B809,balacne!K:O,2,FALSE))</f>
        <v>7500</v>
      </c>
      <c r="F809" s="1">
        <f t="shared" si="38"/>
        <v>117</v>
      </c>
      <c r="G809">
        <f>IF(OR(MOD(A809,10)=0,MOD(A809,10)=3,MOD(A809,10)=6),VLOOKUP(B809,balacne!T:X,2,FALSE),IF(OR(MOD(A809,10)=1,MOD(A809,10)=4,MOD(A809,10)=7),VLOOKUP(B809,balacne!T:X,3,FALSE),IF(OR(MOD(A809,10)=2,MOD(A809,10)=5,MOD(A809,10)=8),VLOOKUP(B809,balacne!T:X,4,FALSE),IF(MOD(A809,10)=9,VLOOKUP(B809,balacne!T:X,5,FALSE),0))))</f>
        <v>1.4000000000000002E-2</v>
      </c>
    </row>
    <row r="810" spans="1:7" x14ac:dyDescent="0.3">
      <c r="A810">
        <v>808</v>
      </c>
      <c r="B810">
        <f t="shared" si="36"/>
        <v>81</v>
      </c>
      <c r="C810">
        <f t="shared" si="37"/>
        <v>8</v>
      </c>
      <c r="D810">
        <v>9065</v>
      </c>
      <c r="E810" s="1">
        <f>IF(MOD(A810,10)=9,VLOOKUP(B810,balacne!K:O,5,FALSE),VLOOKUP(B810,balacne!K:O,2,FALSE))</f>
        <v>7500</v>
      </c>
      <c r="F810" s="1">
        <f t="shared" si="38"/>
        <v>118</v>
      </c>
      <c r="G810">
        <f>IF(OR(MOD(A810,10)=0,MOD(A810,10)=3,MOD(A810,10)=6),VLOOKUP(B810,balacne!T:X,2,FALSE),IF(OR(MOD(A810,10)=1,MOD(A810,10)=4,MOD(A810,10)=7),VLOOKUP(B810,balacne!T:X,3,FALSE),IF(OR(MOD(A810,10)=2,MOD(A810,10)=5,MOD(A810,10)=8),VLOOKUP(B810,balacne!T:X,4,FALSE),IF(MOD(A810,10)=9,VLOOKUP(B810,balacne!T:X,5,FALSE),0))))</f>
        <v>5.0000000000000001E-3</v>
      </c>
    </row>
    <row r="811" spans="1:7" x14ac:dyDescent="0.3">
      <c r="A811">
        <v>809</v>
      </c>
      <c r="B811">
        <f t="shared" si="36"/>
        <v>81</v>
      </c>
      <c r="C811">
        <f t="shared" si="37"/>
        <v>9</v>
      </c>
      <c r="D811">
        <v>9065</v>
      </c>
      <c r="E811" s="1">
        <f>IF(MOD(A811,10)=9,VLOOKUP(B811,balacne!K:O,5,FALSE),VLOOKUP(B811,balacne!K:O,2,FALSE))</f>
        <v>22500</v>
      </c>
      <c r="F811" s="1">
        <f t="shared" si="38"/>
        <v>108</v>
      </c>
      <c r="G811">
        <f>IF(OR(MOD(A811,10)=0,MOD(A811,10)=3,MOD(A811,10)=6),VLOOKUP(B811,balacne!T:X,2,FALSE),IF(OR(MOD(A811,10)=1,MOD(A811,10)=4,MOD(A811,10)=7),VLOOKUP(B811,balacne!T:X,3,FALSE),IF(OR(MOD(A811,10)=2,MOD(A811,10)=5,MOD(A811,10)=8),VLOOKUP(B811,balacne!T:X,4,FALSE),IF(MOD(A811,10)=9,VLOOKUP(B811,balacne!T:X,5,FALSE),0))))</f>
        <v>0.10999999999999999</v>
      </c>
    </row>
    <row r="812" spans="1:7" x14ac:dyDescent="0.3">
      <c r="A812">
        <v>810</v>
      </c>
      <c r="B812">
        <f t="shared" si="36"/>
        <v>82</v>
      </c>
      <c r="C812">
        <f t="shared" si="37"/>
        <v>0</v>
      </c>
      <c r="D812">
        <v>9065</v>
      </c>
      <c r="E812" s="1">
        <f>IF(MOD(A812,10)=9,VLOOKUP(B812,balacne!K:O,5,FALSE),VLOOKUP(B812,balacne!K:O,2,FALSE))</f>
        <v>7500</v>
      </c>
      <c r="F812" s="1">
        <f t="shared" si="38"/>
        <v>116</v>
      </c>
      <c r="G812">
        <f>IF(OR(MOD(A812,10)=0,MOD(A812,10)=3,MOD(A812,10)=6),VLOOKUP(B812,balacne!T:X,2,FALSE),IF(OR(MOD(A812,10)=1,MOD(A812,10)=4,MOD(A812,10)=7),VLOOKUP(B812,balacne!T:X,3,FALSE),IF(OR(MOD(A812,10)=2,MOD(A812,10)=5,MOD(A812,10)=8),VLOOKUP(B812,balacne!T:X,4,FALSE),IF(MOD(A812,10)=9,VLOOKUP(B812,balacne!T:X,5,FALSE),0))))</f>
        <v>9.0000000000000024E-2</v>
      </c>
    </row>
    <row r="813" spans="1:7" x14ac:dyDescent="0.3">
      <c r="A813">
        <v>811</v>
      </c>
      <c r="B813">
        <f t="shared" si="36"/>
        <v>82</v>
      </c>
      <c r="C813">
        <f t="shared" si="37"/>
        <v>1</v>
      </c>
      <c r="D813">
        <v>9065</v>
      </c>
      <c r="E813" s="1">
        <f>IF(MOD(A813,10)=9,VLOOKUP(B813,balacne!K:O,5,FALSE),VLOOKUP(B813,balacne!K:O,2,FALSE))</f>
        <v>7500</v>
      </c>
      <c r="F813" s="1">
        <f t="shared" si="38"/>
        <v>117</v>
      </c>
      <c r="G813">
        <f>IF(OR(MOD(A813,10)=0,MOD(A813,10)=3,MOD(A813,10)=6),VLOOKUP(B813,balacne!T:X,2,FALSE),IF(OR(MOD(A813,10)=1,MOD(A813,10)=4,MOD(A813,10)=7),VLOOKUP(B813,balacne!T:X,3,FALSE),IF(OR(MOD(A813,10)=2,MOD(A813,10)=5,MOD(A813,10)=8),VLOOKUP(B813,balacne!T:X,4,FALSE),IF(MOD(A813,10)=9,VLOOKUP(B813,balacne!T:X,5,FALSE),0))))</f>
        <v>1.4000000000000002E-2</v>
      </c>
    </row>
    <row r="814" spans="1:7" x14ac:dyDescent="0.3">
      <c r="A814">
        <v>812</v>
      </c>
      <c r="B814">
        <f t="shared" si="36"/>
        <v>82</v>
      </c>
      <c r="C814">
        <f t="shared" si="37"/>
        <v>2</v>
      </c>
      <c r="D814">
        <v>9065</v>
      </c>
      <c r="E814" s="1">
        <f>IF(MOD(A814,10)=9,VLOOKUP(B814,balacne!K:O,5,FALSE),VLOOKUP(B814,balacne!K:O,2,FALSE))</f>
        <v>7500</v>
      </c>
      <c r="F814" s="1">
        <f t="shared" si="38"/>
        <v>118</v>
      </c>
      <c r="G814">
        <f>IF(OR(MOD(A814,10)=0,MOD(A814,10)=3,MOD(A814,10)=6),VLOOKUP(B814,balacne!T:X,2,FALSE),IF(OR(MOD(A814,10)=1,MOD(A814,10)=4,MOD(A814,10)=7),VLOOKUP(B814,balacne!T:X,3,FALSE),IF(OR(MOD(A814,10)=2,MOD(A814,10)=5,MOD(A814,10)=8),VLOOKUP(B814,balacne!T:X,4,FALSE),IF(MOD(A814,10)=9,VLOOKUP(B814,balacne!T:X,5,FALSE),0))))</f>
        <v>5.0000000000000001E-3</v>
      </c>
    </row>
    <row r="815" spans="1:7" x14ac:dyDescent="0.3">
      <c r="A815">
        <v>813</v>
      </c>
      <c r="B815">
        <f t="shared" si="36"/>
        <v>82</v>
      </c>
      <c r="C815">
        <f t="shared" si="37"/>
        <v>3</v>
      </c>
      <c r="D815">
        <v>9065</v>
      </c>
      <c r="E815" s="1">
        <f>IF(MOD(A815,10)=9,VLOOKUP(B815,balacne!K:O,5,FALSE),VLOOKUP(B815,balacne!K:O,2,FALSE))</f>
        <v>7500</v>
      </c>
      <c r="F815" s="1">
        <f t="shared" si="38"/>
        <v>116</v>
      </c>
      <c r="G815">
        <f>IF(OR(MOD(A815,10)=0,MOD(A815,10)=3,MOD(A815,10)=6),VLOOKUP(B815,balacne!T:X,2,FALSE),IF(OR(MOD(A815,10)=1,MOD(A815,10)=4,MOD(A815,10)=7),VLOOKUP(B815,balacne!T:X,3,FALSE),IF(OR(MOD(A815,10)=2,MOD(A815,10)=5,MOD(A815,10)=8),VLOOKUP(B815,balacne!T:X,4,FALSE),IF(MOD(A815,10)=9,VLOOKUP(B815,balacne!T:X,5,FALSE),0))))</f>
        <v>9.0000000000000024E-2</v>
      </c>
    </row>
    <row r="816" spans="1:7" x14ac:dyDescent="0.3">
      <c r="A816">
        <v>814</v>
      </c>
      <c r="B816">
        <f t="shared" si="36"/>
        <v>82</v>
      </c>
      <c r="C816">
        <f t="shared" si="37"/>
        <v>4</v>
      </c>
      <c r="D816">
        <v>9065</v>
      </c>
      <c r="E816" s="1">
        <f>IF(MOD(A816,10)=9,VLOOKUP(B816,balacne!K:O,5,FALSE),VLOOKUP(B816,balacne!K:O,2,FALSE))</f>
        <v>7500</v>
      </c>
      <c r="F816" s="1">
        <f t="shared" si="38"/>
        <v>117</v>
      </c>
      <c r="G816">
        <f>IF(OR(MOD(A816,10)=0,MOD(A816,10)=3,MOD(A816,10)=6),VLOOKUP(B816,balacne!T:X,2,FALSE),IF(OR(MOD(A816,10)=1,MOD(A816,10)=4,MOD(A816,10)=7),VLOOKUP(B816,balacne!T:X,3,FALSE),IF(OR(MOD(A816,10)=2,MOD(A816,10)=5,MOD(A816,10)=8),VLOOKUP(B816,balacne!T:X,4,FALSE),IF(MOD(A816,10)=9,VLOOKUP(B816,balacne!T:X,5,FALSE),0))))</f>
        <v>1.4000000000000002E-2</v>
      </c>
    </row>
    <row r="817" spans="1:7" x14ac:dyDescent="0.3">
      <c r="A817">
        <v>815</v>
      </c>
      <c r="B817">
        <f t="shared" si="36"/>
        <v>82</v>
      </c>
      <c r="C817">
        <f t="shared" si="37"/>
        <v>5</v>
      </c>
      <c r="D817">
        <v>9065</v>
      </c>
      <c r="E817" s="1">
        <f>IF(MOD(A817,10)=9,VLOOKUP(B817,balacne!K:O,5,FALSE),VLOOKUP(B817,balacne!K:O,2,FALSE))</f>
        <v>7500</v>
      </c>
      <c r="F817" s="1">
        <f t="shared" si="38"/>
        <v>118</v>
      </c>
      <c r="G817">
        <f>IF(OR(MOD(A817,10)=0,MOD(A817,10)=3,MOD(A817,10)=6),VLOOKUP(B817,balacne!T:X,2,FALSE),IF(OR(MOD(A817,10)=1,MOD(A817,10)=4,MOD(A817,10)=7),VLOOKUP(B817,balacne!T:X,3,FALSE),IF(OR(MOD(A817,10)=2,MOD(A817,10)=5,MOD(A817,10)=8),VLOOKUP(B817,balacne!T:X,4,FALSE),IF(MOD(A817,10)=9,VLOOKUP(B817,balacne!T:X,5,FALSE),0))))</f>
        <v>5.0000000000000001E-3</v>
      </c>
    </row>
    <row r="818" spans="1:7" x14ac:dyDescent="0.3">
      <c r="A818">
        <v>816</v>
      </c>
      <c r="B818">
        <f t="shared" si="36"/>
        <v>82</v>
      </c>
      <c r="C818">
        <f t="shared" si="37"/>
        <v>6</v>
      </c>
      <c r="D818">
        <v>9065</v>
      </c>
      <c r="E818" s="1">
        <f>IF(MOD(A818,10)=9,VLOOKUP(B818,balacne!K:O,5,FALSE),VLOOKUP(B818,balacne!K:O,2,FALSE))</f>
        <v>7500</v>
      </c>
      <c r="F818" s="1">
        <f t="shared" si="38"/>
        <v>116</v>
      </c>
      <c r="G818">
        <f>IF(OR(MOD(A818,10)=0,MOD(A818,10)=3,MOD(A818,10)=6),VLOOKUP(B818,balacne!T:X,2,FALSE),IF(OR(MOD(A818,10)=1,MOD(A818,10)=4,MOD(A818,10)=7),VLOOKUP(B818,balacne!T:X,3,FALSE),IF(OR(MOD(A818,10)=2,MOD(A818,10)=5,MOD(A818,10)=8),VLOOKUP(B818,balacne!T:X,4,FALSE),IF(MOD(A818,10)=9,VLOOKUP(B818,balacne!T:X,5,FALSE),0))))</f>
        <v>9.0000000000000024E-2</v>
      </c>
    </row>
    <row r="819" spans="1:7" x14ac:dyDescent="0.3">
      <c r="A819">
        <v>817</v>
      </c>
      <c r="B819">
        <f t="shared" si="36"/>
        <v>82</v>
      </c>
      <c r="C819">
        <f t="shared" si="37"/>
        <v>7</v>
      </c>
      <c r="D819">
        <v>9065</v>
      </c>
      <c r="E819" s="1">
        <f>IF(MOD(A819,10)=9,VLOOKUP(B819,balacne!K:O,5,FALSE),VLOOKUP(B819,balacne!K:O,2,FALSE))</f>
        <v>7500</v>
      </c>
      <c r="F819" s="1">
        <f t="shared" si="38"/>
        <v>117</v>
      </c>
      <c r="G819">
        <f>IF(OR(MOD(A819,10)=0,MOD(A819,10)=3,MOD(A819,10)=6),VLOOKUP(B819,balacne!T:X,2,FALSE),IF(OR(MOD(A819,10)=1,MOD(A819,10)=4,MOD(A819,10)=7),VLOOKUP(B819,balacne!T:X,3,FALSE),IF(OR(MOD(A819,10)=2,MOD(A819,10)=5,MOD(A819,10)=8),VLOOKUP(B819,balacne!T:X,4,FALSE),IF(MOD(A819,10)=9,VLOOKUP(B819,balacne!T:X,5,FALSE),0))))</f>
        <v>1.4000000000000002E-2</v>
      </c>
    </row>
    <row r="820" spans="1:7" x14ac:dyDescent="0.3">
      <c r="A820">
        <v>818</v>
      </c>
      <c r="B820">
        <f t="shared" si="36"/>
        <v>82</v>
      </c>
      <c r="C820">
        <f t="shared" si="37"/>
        <v>8</v>
      </c>
      <c r="D820">
        <v>9065</v>
      </c>
      <c r="E820" s="1">
        <f>IF(MOD(A820,10)=9,VLOOKUP(B820,balacne!K:O,5,FALSE),VLOOKUP(B820,balacne!K:O,2,FALSE))</f>
        <v>7500</v>
      </c>
      <c r="F820" s="1">
        <f t="shared" si="38"/>
        <v>118</v>
      </c>
      <c r="G820">
        <f>IF(OR(MOD(A820,10)=0,MOD(A820,10)=3,MOD(A820,10)=6),VLOOKUP(B820,balacne!T:X,2,FALSE),IF(OR(MOD(A820,10)=1,MOD(A820,10)=4,MOD(A820,10)=7),VLOOKUP(B820,balacne!T:X,3,FALSE),IF(OR(MOD(A820,10)=2,MOD(A820,10)=5,MOD(A820,10)=8),VLOOKUP(B820,balacne!T:X,4,FALSE),IF(MOD(A820,10)=9,VLOOKUP(B820,balacne!T:X,5,FALSE),0))))</f>
        <v>5.0000000000000001E-3</v>
      </c>
    </row>
    <row r="821" spans="1:7" x14ac:dyDescent="0.3">
      <c r="A821">
        <v>819</v>
      </c>
      <c r="B821">
        <f t="shared" si="36"/>
        <v>82</v>
      </c>
      <c r="C821">
        <f t="shared" si="37"/>
        <v>9</v>
      </c>
      <c r="D821">
        <v>9065</v>
      </c>
      <c r="E821" s="1">
        <f>IF(MOD(A821,10)=9,VLOOKUP(B821,balacne!K:O,5,FALSE),VLOOKUP(B821,balacne!K:O,2,FALSE))</f>
        <v>22500</v>
      </c>
      <c r="F821" s="1">
        <f t="shared" si="38"/>
        <v>108</v>
      </c>
      <c r="G821">
        <f>IF(OR(MOD(A821,10)=0,MOD(A821,10)=3,MOD(A821,10)=6),VLOOKUP(B821,balacne!T:X,2,FALSE),IF(OR(MOD(A821,10)=1,MOD(A821,10)=4,MOD(A821,10)=7),VLOOKUP(B821,balacne!T:X,3,FALSE),IF(OR(MOD(A821,10)=2,MOD(A821,10)=5,MOD(A821,10)=8),VLOOKUP(B821,balacne!T:X,4,FALSE),IF(MOD(A821,10)=9,VLOOKUP(B821,balacne!T:X,5,FALSE),0))))</f>
        <v>0.11999999999999998</v>
      </c>
    </row>
    <row r="822" spans="1:7" x14ac:dyDescent="0.3">
      <c r="A822">
        <v>820</v>
      </c>
      <c r="B822">
        <f t="shared" si="36"/>
        <v>83</v>
      </c>
      <c r="C822">
        <f t="shared" si="37"/>
        <v>0</v>
      </c>
      <c r="D822">
        <v>9065</v>
      </c>
      <c r="E822" s="1">
        <f>IF(MOD(A822,10)=9,VLOOKUP(B822,balacne!K:O,5,FALSE),VLOOKUP(B822,balacne!K:O,2,FALSE))</f>
        <v>7500</v>
      </c>
      <c r="F822" s="1">
        <f t="shared" si="38"/>
        <v>116</v>
      </c>
      <c r="G822">
        <f>IF(OR(MOD(A822,10)=0,MOD(A822,10)=3,MOD(A822,10)=6),VLOOKUP(B822,balacne!T:X,2,FALSE),IF(OR(MOD(A822,10)=1,MOD(A822,10)=4,MOD(A822,10)=7),VLOOKUP(B822,balacne!T:X,3,FALSE),IF(OR(MOD(A822,10)=2,MOD(A822,10)=5,MOD(A822,10)=8),VLOOKUP(B822,balacne!T:X,4,FALSE),IF(MOD(A822,10)=9,VLOOKUP(B822,balacne!T:X,5,FALSE),0))))</f>
        <v>9.0000000000000024E-2</v>
      </c>
    </row>
    <row r="823" spans="1:7" x14ac:dyDescent="0.3">
      <c r="A823">
        <v>821</v>
      </c>
      <c r="B823">
        <f t="shared" si="36"/>
        <v>83</v>
      </c>
      <c r="C823">
        <f t="shared" si="37"/>
        <v>1</v>
      </c>
      <c r="D823">
        <v>9065</v>
      </c>
      <c r="E823" s="1">
        <f>IF(MOD(A823,10)=9,VLOOKUP(B823,balacne!K:O,5,FALSE),VLOOKUP(B823,balacne!K:O,2,FALSE))</f>
        <v>7500</v>
      </c>
      <c r="F823" s="1">
        <f t="shared" si="38"/>
        <v>117</v>
      </c>
      <c r="G823">
        <f>IF(OR(MOD(A823,10)=0,MOD(A823,10)=3,MOD(A823,10)=6),VLOOKUP(B823,balacne!T:X,2,FALSE),IF(OR(MOD(A823,10)=1,MOD(A823,10)=4,MOD(A823,10)=7),VLOOKUP(B823,balacne!T:X,3,FALSE),IF(OR(MOD(A823,10)=2,MOD(A823,10)=5,MOD(A823,10)=8),VLOOKUP(B823,balacne!T:X,4,FALSE),IF(MOD(A823,10)=9,VLOOKUP(B823,balacne!T:X,5,FALSE),0))))</f>
        <v>1.4000000000000002E-2</v>
      </c>
    </row>
    <row r="824" spans="1:7" x14ac:dyDescent="0.3">
      <c r="A824">
        <v>822</v>
      </c>
      <c r="B824">
        <f t="shared" si="36"/>
        <v>83</v>
      </c>
      <c r="C824">
        <f t="shared" si="37"/>
        <v>2</v>
      </c>
      <c r="D824">
        <v>9065</v>
      </c>
      <c r="E824" s="1">
        <f>IF(MOD(A824,10)=9,VLOOKUP(B824,balacne!K:O,5,FALSE),VLOOKUP(B824,balacne!K:O,2,FALSE))</f>
        <v>7500</v>
      </c>
      <c r="F824" s="1">
        <f t="shared" si="38"/>
        <v>118</v>
      </c>
      <c r="G824">
        <f>IF(OR(MOD(A824,10)=0,MOD(A824,10)=3,MOD(A824,10)=6),VLOOKUP(B824,balacne!T:X,2,FALSE),IF(OR(MOD(A824,10)=1,MOD(A824,10)=4,MOD(A824,10)=7),VLOOKUP(B824,balacne!T:X,3,FALSE),IF(OR(MOD(A824,10)=2,MOD(A824,10)=5,MOD(A824,10)=8),VLOOKUP(B824,balacne!T:X,4,FALSE),IF(MOD(A824,10)=9,VLOOKUP(B824,balacne!T:X,5,FALSE),0))))</f>
        <v>5.0000000000000001E-3</v>
      </c>
    </row>
    <row r="825" spans="1:7" x14ac:dyDescent="0.3">
      <c r="A825">
        <v>823</v>
      </c>
      <c r="B825">
        <f t="shared" si="36"/>
        <v>83</v>
      </c>
      <c r="C825">
        <f t="shared" si="37"/>
        <v>3</v>
      </c>
      <c r="D825">
        <v>9065</v>
      </c>
      <c r="E825" s="1">
        <f>IF(MOD(A825,10)=9,VLOOKUP(B825,balacne!K:O,5,FALSE),VLOOKUP(B825,balacne!K:O,2,FALSE))</f>
        <v>7500</v>
      </c>
      <c r="F825" s="1">
        <f t="shared" si="38"/>
        <v>116</v>
      </c>
      <c r="G825">
        <f>IF(OR(MOD(A825,10)=0,MOD(A825,10)=3,MOD(A825,10)=6),VLOOKUP(B825,balacne!T:X,2,FALSE),IF(OR(MOD(A825,10)=1,MOD(A825,10)=4,MOD(A825,10)=7),VLOOKUP(B825,balacne!T:X,3,FALSE),IF(OR(MOD(A825,10)=2,MOD(A825,10)=5,MOD(A825,10)=8),VLOOKUP(B825,balacne!T:X,4,FALSE),IF(MOD(A825,10)=9,VLOOKUP(B825,balacne!T:X,5,FALSE),0))))</f>
        <v>9.0000000000000024E-2</v>
      </c>
    </row>
    <row r="826" spans="1:7" x14ac:dyDescent="0.3">
      <c r="A826">
        <v>824</v>
      </c>
      <c r="B826">
        <f t="shared" si="36"/>
        <v>83</v>
      </c>
      <c r="C826">
        <f t="shared" si="37"/>
        <v>4</v>
      </c>
      <c r="D826">
        <v>9065</v>
      </c>
      <c r="E826" s="1">
        <f>IF(MOD(A826,10)=9,VLOOKUP(B826,balacne!K:O,5,FALSE),VLOOKUP(B826,balacne!K:O,2,FALSE))</f>
        <v>7500</v>
      </c>
      <c r="F826" s="1">
        <f t="shared" si="38"/>
        <v>117</v>
      </c>
      <c r="G826">
        <f>IF(OR(MOD(A826,10)=0,MOD(A826,10)=3,MOD(A826,10)=6),VLOOKUP(B826,balacne!T:X,2,FALSE),IF(OR(MOD(A826,10)=1,MOD(A826,10)=4,MOD(A826,10)=7),VLOOKUP(B826,balacne!T:X,3,FALSE),IF(OR(MOD(A826,10)=2,MOD(A826,10)=5,MOD(A826,10)=8),VLOOKUP(B826,balacne!T:X,4,FALSE),IF(MOD(A826,10)=9,VLOOKUP(B826,balacne!T:X,5,FALSE),0))))</f>
        <v>1.4000000000000002E-2</v>
      </c>
    </row>
    <row r="827" spans="1:7" x14ac:dyDescent="0.3">
      <c r="A827">
        <v>825</v>
      </c>
      <c r="B827">
        <f t="shared" si="36"/>
        <v>83</v>
      </c>
      <c r="C827">
        <f t="shared" si="37"/>
        <v>5</v>
      </c>
      <c r="D827">
        <v>9065</v>
      </c>
      <c r="E827" s="1">
        <f>IF(MOD(A827,10)=9,VLOOKUP(B827,balacne!K:O,5,FALSE),VLOOKUP(B827,balacne!K:O,2,FALSE))</f>
        <v>7500</v>
      </c>
      <c r="F827" s="1">
        <f t="shared" si="38"/>
        <v>118</v>
      </c>
      <c r="G827">
        <f>IF(OR(MOD(A827,10)=0,MOD(A827,10)=3,MOD(A827,10)=6),VLOOKUP(B827,balacne!T:X,2,FALSE),IF(OR(MOD(A827,10)=1,MOD(A827,10)=4,MOD(A827,10)=7),VLOOKUP(B827,balacne!T:X,3,FALSE),IF(OR(MOD(A827,10)=2,MOD(A827,10)=5,MOD(A827,10)=8),VLOOKUP(B827,balacne!T:X,4,FALSE),IF(MOD(A827,10)=9,VLOOKUP(B827,balacne!T:X,5,FALSE),0))))</f>
        <v>5.0000000000000001E-3</v>
      </c>
    </row>
    <row r="828" spans="1:7" x14ac:dyDescent="0.3">
      <c r="A828">
        <v>826</v>
      </c>
      <c r="B828">
        <f t="shared" si="36"/>
        <v>83</v>
      </c>
      <c r="C828">
        <f t="shared" si="37"/>
        <v>6</v>
      </c>
      <c r="D828">
        <v>9065</v>
      </c>
      <c r="E828" s="1">
        <f>IF(MOD(A828,10)=9,VLOOKUP(B828,balacne!K:O,5,FALSE),VLOOKUP(B828,balacne!K:O,2,FALSE))</f>
        <v>7500</v>
      </c>
      <c r="F828" s="1">
        <f t="shared" si="38"/>
        <v>116</v>
      </c>
      <c r="G828">
        <f>IF(OR(MOD(A828,10)=0,MOD(A828,10)=3,MOD(A828,10)=6),VLOOKUP(B828,balacne!T:X,2,FALSE),IF(OR(MOD(A828,10)=1,MOD(A828,10)=4,MOD(A828,10)=7),VLOOKUP(B828,balacne!T:X,3,FALSE),IF(OR(MOD(A828,10)=2,MOD(A828,10)=5,MOD(A828,10)=8),VLOOKUP(B828,balacne!T:X,4,FALSE),IF(MOD(A828,10)=9,VLOOKUP(B828,balacne!T:X,5,FALSE),0))))</f>
        <v>9.0000000000000024E-2</v>
      </c>
    </row>
    <row r="829" spans="1:7" x14ac:dyDescent="0.3">
      <c r="A829">
        <v>827</v>
      </c>
      <c r="B829">
        <f t="shared" si="36"/>
        <v>83</v>
      </c>
      <c r="C829">
        <f t="shared" si="37"/>
        <v>7</v>
      </c>
      <c r="D829">
        <v>9065</v>
      </c>
      <c r="E829" s="1">
        <f>IF(MOD(A829,10)=9,VLOOKUP(B829,balacne!K:O,5,FALSE),VLOOKUP(B829,balacne!K:O,2,FALSE))</f>
        <v>7500</v>
      </c>
      <c r="F829" s="1">
        <f t="shared" si="38"/>
        <v>117</v>
      </c>
      <c r="G829">
        <f>IF(OR(MOD(A829,10)=0,MOD(A829,10)=3,MOD(A829,10)=6),VLOOKUP(B829,balacne!T:X,2,FALSE),IF(OR(MOD(A829,10)=1,MOD(A829,10)=4,MOD(A829,10)=7),VLOOKUP(B829,balacne!T:X,3,FALSE),IF(OR(MOD(A829,10)=2,MOD(A829,10)=5,MOD(A829,10)=8),VLOOKUP(B829,balacne!T:X,4,FALSE),IF(MOD(A829,10)=9,VLOOKUP(B829,balacne!T:X,5,FALSE),0))))</f>
        <v>1.4000000000000002E-2</v>
      </c>
    </row>
    <row r="830" spans="1:7" x14ac:dyDescent="0.3">
      <c r="A830">
        <v>828</v>
      </c>
      <c r="B830">
        <f t="shared" si="36"/>
        <v>83</v>
      </c>
      <c r="C830">
        <f t="shared" si="37"/>
        <v>8</v>
      </c>
      <c r="D830">
        <v>9065</v>
      </c>
      <c r="E830" s="1">
        <f>IF(MOD(A830,10)=9,VLOOKUP(B830,balacne!K:O,5,FALSE),VLOOKUP(B830,balacne!K:O,2,FALSE))</f>
        <v>7500</v>
      </c>
      <c r="F830" s="1">
        <f t="shared" si="38"/>
        <v>118</v>
      </c>
      <c r="G830">
        <f>IF(OR(MOD(A830,10)=0,MOD(A830,10)=3,MOD(A830,10)=6),VLOOKUP(B830,balacne!T:X,2,FALSE),IF(OR(MOD(A830,10)=1,MOD(A830,10)=4,MOD(A830,10)=7),VLOOKUP(B830,balacne!T:X,3,FALSE),IF(OR(MOD(A830,10)=2,MOD(A830,10)=5,MOD(A830,10)=8),VLOOKUP(B830,balacne!T:X,4,FALSE),IF(MOD(A830,10)=9,VLOOKUP(B830,balacne!T:X,5,FALSE),0))))</f>
        <v>5.0000000000000001E-3</v>
      </c>
    </row>
    <row r="831" spans="1:7" x14ac:dyDescent="0.3">
      <c r="A831">
        <v>829</v>
      </c>
      <c r="B831">
        <f t="shared" si="36"/>
        <v>83</v>
      </c>
      <c r="C831">
        <f t="shared" si="37"/>
        <v>9</v>
      </c>
      <c r="D831">
        <v>9065</v>
      </c>
      <c r="E831" s="1">
        <f>IF(MOD(A831,10)=9,VLOOKUP(B831,balacne!K:O,5,FALSE),VLOOKUP(B831,balacne!K:O,2,FALSE))</f>
        <v>22500</v>
      </c>
      <c r="F831" s="1">
        <f t="shared" si="38"/>
        <v>108</v>
      </c>
      <c r="G831">
        <f>IF(OR(MOD(A831,10)=0,MOD(A831,10)=3,MOD(A831,10)=6),VLOOKUP(B831,balacne!T:X,2,FALSE),IF(OR(MOD(A831,10)=1,MOD(A831,10)=4,MOD(A831,10)=7),VLOOKUP(B831,balacne!T:X,3,FALSE),IF(OR(MOD(A831,10)=2,MOD(A831,10)=5,MOD(A831,10)=8),VLOOKUP(B831,balacne!T:X,4,FALSE),IF(MOD(A831,10)=9,VLOOKUP(B831,balacne!T:X,5,FALSE),0))))</f>
        <v>0.11999999999999998</v>
      </c>
    </row>
    <row r="832" spans="1:7" x14ac:dyDescent="0.3">
      <c r="A832">
        <v>830</v>
      </c>
      <c r="B832">
        <f t="shared" si="36"/>
        <v>84</v>
      </c>
      <c r="C832">
        <f t="shared" si="37"/>
        <v>0</v>
      </c>
      <c r="D832">
        <v>9065</v>
      </c>
      <c r="E832" s="1">
        <f>IF(MOD(A832,10)=9,VLOOKUP(B832,balacne!K:O,5,FALSE),VLOOKUP(B832,balacne!K:O,2,FALSE))</f>
        <v>7500</v>
      </c>
      <c r="F832" s="1">
        <f t="shared" si="38"/>
        <v>116</v>
      </c>
      <c r="G832">
        <f>IF(OR(MOD(A832,10)=0,MOD(A832,10)=3,MOD(A832,10)=6),VLOOKUP(B832,balacne!T:X,2,FALSE),IF(OR(MOD(A832,10)=1,MOD(A832,10)=4,MOD(A832,10)=7),VLOOKUP(B832,balacne!T:X,3,FALSE),IF(OR(MOD(A832,10)=2,MOD(A832,10)=5,MOD(A832,10)=8),VLOOKUP(B832,balacne!T:X,4,FALSE),IF(MOD(A832,10)=9,VLOOKUP(B832,balacne!T:X,5,FALSE),0))))</f>
        <v>9.0000000000000024E-2</v>
      </c>
    </row>
    <row r="833" spans="1:7" x14ac:dyDescent="0.3">
      <c r="A833">
        <v>831</v>
      </c>
      <c r="B833">
        <f t="shared" si="36"/>
        <v>84</v>
      </c>
      <c r="C833">
        <f t="shared" si="37"/>
        <v>1</v>
      </c>
      <c r="D833">
        <v>9065</v>
      </c>
      <c r="E833" s="1">
        <f>IF(MOD(A833,10)=9,VLOOKUP(B833,balacne!K:O,5,FALSE),VLOOKUP(B833,balacne!K:O,2,FALSE))</f>
        <v>7500</v>
      </c>
      <c r="F833" s="1">
        <f t="shared" si="38"/>
        <v>117</v>
      </c>
      <c r="G833">
        <f>IF(OR(MOD(A833,10)=0,MOD(A833,10)=3,MOD(A833,10)=6),VLOOKUP(B833,balacne!T:X,2,FALSE),IF(OR(MOD(A833,10)=1,MOD(A833,10)=4,MOD(A833,10)=7),VLOOKUP(B833,balacne!T:X,3,FALSE),IF(OR(MOD(A833,10)=2,MOD(A833,10)=5,MOD(A833,10)=8),VLOOKUP(B833,balacne!T:X,4,FALSE),IF(MOD(A833,10)=9,VLOOKUP(B833,balacne!T:X,5,FALSE),0))))</f>
        <v>1.4000000000000002E-2</v>
      </c>
    </row>
    <row r="834" spans="1:7" x14ac:dyDescent="0.3">
      <c r="A834">
        <v>832</v>
      </c>
      <c r="B834">
        <f t="shared" si="36"/>
        <v>84</v>
      </c>
      <c r="C834">
        <f t="shared" si="37"/>
        <v>2</v>
      </c>
      <c r="D834">
        <v>9065</v>
      </c>
      <c r="E834" s="1">
        <f>IF(MOD(A834,10)=9,VLOOKUP(B834,balacne!K:O,5,FALSE),VLOOKUP(B834,balacne!K:O,2,FALSE))</f>
        <v>7500</v>
      </c>
      <c r="F834" s="1">
        <f t="shared" si="38"/>
        <v>118</v>
      </c>
      <c r="G834">
        <f>IF(OR(MOD(A834,10)=0,MOD(A834,10)=3,MOD(A834,10)=6),VLOOKUP(B834,balacne!T:X,2,FALSE),IF(OR(MOD(A834,10)=1,MOD(A834,10)=4,MOD(A834,10)=7),VLOOKUP(B834,balacne!T:X,3,FALSE),IF(OR(MOD(A834,10)=2,MOD(A834,10)=5,MOD(A834,10)=8),VLOOKUP(B834,balacne!T:X,4,FALSE),IF(MOD(A834,10)=9,VLOOKUP(B834,balacne!T:X,5,FALSE),0))))</f>
        <v>5.0000000000000001E-3</v>
      </c>
    </row>
    <row r="835" spans="1:7" x14ac:dyDescent="0.3">
      <c r="A835">
        <v>833</v>
      </c>
      <c r="B835">
        <f t="shared" si="36"/>
        <v>84</v>
      </c>
      <c r="C835">
        <f t="shared" si="37"/>
        <v>3</v>
      </c>
      <c r="D835">
        <v>9065</v>
      </c>
      <c r="E835" s="1">
        <f>IF(MOD(A835,10)=9,VLOOKUP(B835,balacne!K:O,5,FALSE),VLOOKUP(B835,balacne!K:O,2,FALSE))</f>
        <v>7500</v>
      </c>
      <c r="F835" s="1">
        <f t="shared" si="38"/>
        <v>116</v>
      </c>
      <c r="G835">
        <f>IF(OR(MOD(A835,10)=0,MOD(A835,10)=3,MOD(A835,10)=6),VLOOKUP(B835,balacne!T:X,2,FALSE),IF(OR(MOD(A835,10)=1,MOD(A835,10)=4,MOD(A835,10)=7),VLOOKUP(B835,balacne!T:X,3,FALSE),IF(OR(MOD(A835,10)=2,MOD(A835,10)=5,MOD(A835,10)=8),VLOOKUP(B835,balacne!T:X,4,FALSE),IF(MOD(A835,10)=9,VLOOKUP(B835,balacne!T:X,5,FALSE),0))))</f>
        <v>9.0000000000000024E-2</v>
      </c>
    </row>
    <row r="836" spans="1:7" x14ac:dyDescent="0.3">
      <c r="A836">
        <v>834</v>
      </c>
      <c r="B836">
        <f t="shared" si="36"/>
        <v>84</v>
      </c>
      <c r="C836">
        <f t="shared" si="37"/>
        <v>4</v>
      </c>
      <c r="D836">
        <v>9065</v>
      </c>
      <c r="E836" s="1">
        <f>IF(MOD(A836,10)=9,VLOOKUP(B836,balacne!K:O,5,FALSE),VLOOKUP(B836,balacne!K:O,2,FALSE))</f>
        <v>7500</v>
      </c>
      <c r="F836" s="1">
        <f t="shared" si="38"/>
        <v>117</v>
      </c>
      <c r="G836">
        <f>IF(OR(MOD(A836,10)=0,MOD(A836,10)=3,MOD(A836,10)=6),VLOOKUP(B836,balacne!T:X,2,FALSE),IF(OR(MOD(A836,10)=1,MOD(A836,10)=4,MOD(A836,10)=7),VLOOKUP(B836,balacne!T:X,3,FALSE),IF(OR(MOD(A836,10)=2,MOD(A836,10)=5,MOD(A836,10)=8),VLOOKUP(B836,balacne!T:X,4,FALSE),IF(MOD(A836,10)=9,VLOOKUP(B836,balacne!T:X,5,FALSE),0))))</f>
        <v>1.4000000000000002E-2</v>
      </c>
    </row>
    <row r="837" spans="1:7" x14ac:dyDescent="0.3">
      <c r="A837">
        <v>835</v>
      </c>
      <c r="B837">
        <f t="shared" si="36"/>
        <v>84</v>
      </c>
      <c r="C837">
        <f t="shared" si="37"/>
        <v>5</v>
      </c>
      <c r="D837">
        <v>9065</v>
      </c>
      <c r="E837" s="1">
        <f>IF(MOD(A837,10)=9,VLOOKUP(B837,balacne!K:O,5,FALSE),VLOOKUP(B837,balacne!K:O,2,FALSE))</f>
        <v>7500</v>
      </c>
      <c r="F837" s="1">
        <f t="shared" si="38"/>
        <v>118</v>
      </c>
      <c r="G837">
        <f>IF(OR(MOD(A837,10)=0,MOD(A837,10)=3,MOD(A837,10)=6),VLOOKUP(B837,balacne!T:X,2,FALSE),IF(OR(MOD(A837,10)=1,MOD(A837,10)=4,MOD(A837,10)=7),VLOOKUP(B837,balacne!T:X,3,FALSE),IF(OR(MOD(A837,10)=2,MOD(A837,10)=5,MOD(A837,10)=8),VLOOKUP(B837,balacne!T:X,4,FALSE),IF(MOD(A837,10)=9,VLOOKUP(B837,balacne!T:X,5,FALSE),0))))</f>
        <v>5.0000000000000001E-3</v>
      </c>
    </row>
    <row r="838" spans="1:7" x14ac:dyDescent="0.3">
      <c r="A838">
        <v>836</v>
      </c>
      <c r="B838">
        <f t="shared" si="36"/>
        <v>84</v>
      </c>
      <c r="C838">
        <f t="shared" si="37"/>
        <v>6</v>
      </c>
      <c r="D838">
        <v>9065</v>
      </c>
      <c r="E838" s="1">
        <f>IF(MOD(A838,10)=9,VLOOKUP(B838,balacne!K:O,5,FALSE),VLOOKUP(B838,balacne!K:O,2,FALSE))</f>
        <v>7500</v>
      </c>
      <c r="F838" s="1">
        <f t="shared" si="38"/>
        <v>116</v>
      </c>
      <c r="G838">
        <f>IF(OR(MOD(A838,10)=0,MOD(A838,10)=3,MOD(A838,10)=6),VLOOKUP(B838,balacne!T:X,2,FALSE),IF(OR(MOD(A838,10)=1,MOD(A838,10)=4,MOD(A838,10)=7),VLOOKUP(B838,balacne!T:X,3,FALSE),IF(OR(MOD(A838,10)=2,MOD(A838,10)=5,MOD(A838,10)=8),VLOOKUP(B838,balacne!T:X,4,FALSE),IF(MOD(A838,10)=9,VLOOKUP(B838,balacne!T:X,5,FALSE),0))))</f>
        <v>9.0000000000000024E-2</v>
      </c>
    </row>
    <row r="839" spans="1:7" x14ac:dyDescent="0.3">
      <c r="A839">
        <v>837</v>
      </c>
      <c r="B839">
        <f t="shared" si="36"/>
        <v>84</v>
      </c>
      <c r="C839">
        <f t="shared" si="37"/>
        <v>7</v>
      </c>
      <c r="D839">
        <v>9065</v>
      </c>
      <c r="E839" s="1">
        <f>IF(MOD(A839,10)=9,VLOOKUP(B839,balacne!K:O,5,FALSE),VLOOKUP(B839,balacne!K:O,2,FALSE))</f>
        <v>7500</v>
      </c>
      <c r="F839" s="1">
        <f t="shared" si="38"/>
        <v>117</v>
      </c>
      <c r="G839">
        <f>IF(OR(MOD(A839,10)=0,MOD(A839,10)=3,MOD(A839,10)=6),VLOOKUP(B839,balacne!T:X,2,FALSE),IF(OR(MOD(A839,10)=1,MOD(A839,10)=4,MOD(A839,10)=7),VLOOKUP(B839,balacne!T:X,3,FALSE),IF(OR(MOD(A839,10)=2,MOD(A839,10)=5,MOD(A839,10)=8),VLOOKUP(B839,balacne!T:X,4,FALSE),IF(MOD(A839,10)=9,VLOOKUP(B839,balacne!T:X,5,FALSE),0))))</f>
        <v>1.4000000000000002E-2</v>
      </c>
    </row>
    <row r="840" spans="1:7" x14ac:dyDescent="0.3">
      <c r="A840">
        <v>838</v>
      </c>
      <c r="B840">
        <f t="shared" si="36"/>
        <v>84</v>
      </c>
      <c r="C840">
        <f t="shared" si="37"/>
        <v>8</v>
      </c>
      <c r="D840">
        <v>9065</v>
      </c>
      <c r="E840" s="1">
        <f>IF(MOD(A840,10)=9,VLOOKUP(B840,balacne!K:O,5,FALSE),VLOOKUP(B840,balacne!K:O,2,FALSE))</f>
        <v>7500</v>
      </c>
      <c r="F840" s="1">
        <f t="shared" si="38"/>
        <v>118</v>
      </c>
      <c r="G840">
        <f>IF(OR(MOD(A840,10)=0,MOD(A840,10)=3,MOD(A840,10)=6),VLOOKUP(B840,balacne!T:X,2,FALSE),IF(OR(MOD(A840,10)=1,MOD(A840,10)=4,MOD(A840,10)=7),VLOOKUP(B840,balacne!T:X,3,FALSE),IF(OR(MOD(A840,10)=2,MOD(A840,10)=5,MOD(A840,10)=8),VLOOKUP(B840,balacne!T:X,4,FALSE),IF(MOD(A840,10)=9,VLOOKUP(B840,balacne!T:X,5,FALSE),0))))</f>
        <v>5.0000000000000001E-3</v>
      </c>
    </row>
    <row r="841" spans="1:7" x14ac:dyDescent="0.3">
      <c r="A841">
        <v>839</v>
      </c>
      <c r="B841">
        <f t="shared" si="36"/>
        <v>84</v>
      </c>
      <c r="C841">
        <f t="shared" si="37"/>
        <v>9</v>
      </c>
      <c r="D841">
        <v>9065</v>
      </c>
      <c r="E841" s="1">
        <f>IF(MOD(A841,10)=9,VLOOKUP(B841,balacne!K:O,5,FALSE),VLOOKUP(B841,balacne!K:O,2,FALSE))</f>
        <v>22500</v>
      </c>
      <c r="F841" s="1">
        <f t="shared" si="38"/>
        <v>108</v>
      </c>
      <c r="G841">
        <f>IF(OR(MOD(A841,10)=0,MOD(A841,10)=3,MOD(A841,10)=6),VLOOKUP(B841,balacne!T:X,2,FALSE),IF(OR(MOD(A841,10)=1,MOD(A841,10)=4,MOD(A841,10)=7),VLOOKUP(B841,balacne!T:X,3,FALSE),IF(OR(MOD(A841,10)=2,MOD(A841,10)=5,MOD(A841,10)=8),VLOOKUP(B841,balacne!T:X,4,FALSE),IF(MOD(A841,10)=9,VLOOKUP(B841,balacne!T:X,5,FALSE),0))))</f>
        <v>0.11999999999999998</v>
      </c>
    </row>
    <row r="842" spans="1:7" x14ac:dyDescent="0.3">
      <c r="A842">
        <v>840</v>
      </c>
      <c r="B842">
        <f t="shared" si="36"/>
        <v>85</v>
      </c>
      <c r="C842">
        <f t="shared" si="37"/>
        <v>0</v>
      </c>
      <c r="D842">
        <v>9065</v>
      </c>
      <c r="E842" s="1">
        <f>IF(MOD(A842,10)=9,VLOOKUP(B842,balacne!K:O,5,FALSE),VLOOKUP(B842,balacne!K:O,2,FALSE))</f>
        <v>7500</v>
      </c>
      <c r="F842" s="1">
        <f t="shared" si="38"/>
        <v>116</v>
      </c>
      <c r="G842">
        <f>IF(OR(MOD(A842,10)=0,MOD(A842,10)=3,MOD(A842,10)=6),VLOOKUP(B842,balacne!T:X,2,FALSE),IF(OR(MOD(A842,10)=1,MOD(A842,10)=4,MOD(A842,10)=7),VLOOKUP(B842,balacne!T:X,3,FALSE),IF(OR(MOD(A842,10)=2,MOD(A842,10)=5,MOD(A842,10)=8),VLOOKUP(B842,balacne!T:X,4,FALSE),IF(MOD(A842,10)=9,VLOOKUP(B842,balacne!T:X,5,FALSE),0))))</f>
        <v>9.0000000000000024E-2</v>
      </c>
    </row>
    <row r="843" spans="1:7" x14ac:dyDescent="0.3">
      <c r="A843">
        <v>841</v>
      </c>
      <c r="B843">
        <f t="shared" si="36"/>
        <v>85</v>
      </c>
      <c r="C843">
        <f t="shared" si="37"/>
        <v>1</v>
      </c>
      <c r="D843">
        <v>9065</v>
      </c>
      <c r="E843" s="1">
        <f>IF(MOD(A843,10)=9,VLOOKUP(B843,balacne!K:O,5,FALSE),VLOOKUP(B843,balacne!K:O,2,FALSE))</f>
        <v>7500</v>
      </c>
      <c r="F843" s="1">
        <f t="shared" si="38"/>
        <v>117</v>
      </c>
      <c r="G843">
        <f>IF(OR(MOD(A843,10)=0,MOD(A843,10)=3,MOD(A843,10)=6),VLOOKUP(B843,balacne!T:X,2,FALSE),IF(OR(MOD(A843,10)=1,MOD(A843,10)=4,MOD(A843,10)=7),VLOOKUP(B843,balacne!T:X,3,FALSE),IF(OR(MOD(A843,10)=2,MOD(A843,10)=5,MOD(A843,10)=8),VLOOKUP(B843,balacne!T:X,4,FALSE),IF(MOD(A843,10)=9,VLOOKUP(B843,balacne!T:X,5,FALSE),0))))</f>
        <v>1.4000000000000002E-2</v>
      </c>
    </row>
    <row r="844" spans="1:7" x14ac:dyDescent="0.3">
      <c r="A844">
        <v>842</v>
      </c>
      <c r="B844">
        <f t="shared" si="36"/>
        <v>85</v>
      </c>
      <c r="C844">
        <f t="shared" si="37"/>
        <v>2</v>
      </c>
      <c r="D844">
        <v>9065</v>
      </c>
      <c r="E844" s="1">
        <f>IF(MOD(A844,10)=9,VLOOKUP(B844,balacne!K:O,5,FALSE),VLOOKUP(B844,balacne!K:O,2,FALSE))</f>
        <v>7500</v>
      </c>
      <c r="F844" s="1">
        <f t="shared" si="38"/>
        <v>118</v>
      </c>
      <c r="G844">
        <f>IF(OR(MOD(A844,10)=0,MOD(A844,10)=3,MOD(A844,10)=6),VLOOKUP(B844,balacne!T:X,2,FALSE),IF(OR(MOD(A844,10)=1,MOD(A844,10)=4,MOD(A844,10)=7),VLOOKUP(B844,balacne!T:X,3,FALSE),IF(OR(MOD(A844,10)=2,MOD(A844,10)=5,MOD(A844,10)=8),VLOOKUP(B844,balacne!T:X,4,FALSE),IF(MOD(A844,10)=9,VLOOKUP(B844,balacne!T:X,5,FALSE),0))))</f>
        <v>5.0000000000000001E-3</v>
      </c>
    </row>
    <row r="845" spans="1:7" x14ac:dyDescent="0.3">
      <c r="A845">
        <v>843</v>
      </c>
      <c r="B845">
        <f t="shared" ref="B845:B908" si="39">B835+1</f>
        <v>85</v>
      </c>
      <c r="C845">
        <f t="shared" ref="C845:C908" si="40">C835</f>
        <v>3</v>
      </c>
      <c r="D845">
        <v>9065</v>
      </c>
      <c r="E845" s="1">
        <f>IF(MOD(A845,10)=9,VLOOKUP(B845,balacne!K:O,5,FALSE),VLOOKUP(B845,balacne!K:O,2,FALSE))</f>
        <v>7500</v>
      </c>
      <c r="F845" s="1">
        <f t="shared" ref="F845:F908" si="41">F835</f>
        <v>116</v>
      </c>
      <c r="G845">
        <f>IF(OR(MOD(A845,10)=0,MOD(A845,10)=3,MOD(A845,10)=6),VLOOKUP(B845,balacne!T:X,2,FALSE),IF(OR(MOD(A845,10)=1,MOD(A845,10)=4,MOD(A845,10)=7),VLOOKUP(B845,balacne!T:X,3,FALSE),IF(OR(MOD(A845,10)=2,MOD(A845,10)=5,MOD(A845,10)=8),VLOOKUP(B845,balacne!T:X,4,FALSE),IF(MOD(A845,10)=9,VLOOKUP(B845,balacne!T:X,5,FALSE),0))))</f>
        <v>9.0000000000000024E-2</v>
      </c>
    </row>
    <row r="846" spans="1:7" x14ac:dyDescent="0.3">
      <c r="A846">
        <v>844</v>
      </c>
      <c r="B846">
        <f t="shared" si="39"/>
        <v>85</v>
      </c>
      <c r="C846">
        <f t="shared" si="40"/>
        <v>4</v>
      </c>
      <c r="D846">
        <v>9065</v>
      </c>
      <c r="E846" s="1">
        <f>IF(MOD(A846,10)=9,VLOOKUP(B846,balacne!K:O,5,FALSE),VLOOKUP(B846,balacne!K:O,2,FALSE))</f>
        <v>7500</v>
      </c>
      <c r="F846" s="1">
        <f t="shared" si="41"/>
        <v>117</v>
      </c>
      <c r="G846">
        <f>IF(OR(MOD(A846,10)=0,MOD(A846,10)=3,MOD(A846,10)=6),VLOOKUP(B846,balacne!T:X,2,FALSE),IF(OR(MOD(A846,10)=1,MOD(A846,10)=4,MOD(A846,10)=7),VLOOKUP(B846,balacne!T:X,3,FALSE),IF(OR(MOD(A846,10)=2,MOD(A846,10)=5,MOD(A846,10)=8),VLOOKUP(B846,balacne!T:X,4,FALSE),IF(MOD(A846,10)=9,VLOOKUP(B846,balacne!T:X,5,FALSE),0))))</f>
        <v>1.4000000000000002E-2</v>
      </c>
    </row>
    <row r="847" spans="1:7" x14ac:dyDescent="0.3">
      <c r="A847">
        <v>845</v>
      </c>
      <c r="B847">
        <f t="shared" si="39"/>
        <v>85</v>
      </c>
      <c r="C847">
        <f t="shared" si="40"/>
        <v>5</v>
      </c>
      <c r="D847">
        <v>9065</v>
      </c>
      <c r="E847" s="1">
        <f>IF(MOD(A847,10)=9,VLOOKUP(B847,balacne!K:O,5,FALSE),VLOOKUP(B847,balacne!K:O,2,FALSE))</f>
        <v>7500</v>
      </c>
      <c r="F847" s="1">
        <f t="shared" si="41"/>
        <v>118</v>
      </c>
      <c r="G847">
        <f>IF(OR(MOD(A847,10)=0,MOD(A847,10)=3,MOD(A847,10)=6),VLOOKUP(B847,balacne!T:X,2,FALSE),IF(OR(MOD(A847,10)=1,MOD(A847,10)=4,MOD(A847,10)=7),VLOOKUP(B847,balacne!T:X,3,FALSE),IF(OR(MOD(A847,10)=2,MOD(A847,10)=5,MOD(A847,10)=8),VLOOKUP(B847,balacne!T:X,4,FALSE),IF(MOD(A847,10)=9,VLOOKUP(B847,balacne!T:X,5,FALSE),0))))</f>
        <v>5.0000000000000001E-3</v>
      </c>
    </row>
    <row r="848" spans="1:7" x14ac:dyDescent="0.3">
      <c r="A848">
        <v>846</v>
      </c>
      <c r="B848">
        <f t="shared" si="39"/>
        <v>85</v>
      </c>
      <c r="C848">
        <f t="shared" si="40"/>
        <v>6</v>
      </c>
      <c r="D848">
        <v>9065</v>
      </c>
      <c r="E848" s="1">
        <f>IF(MOD(A848,10)=9,VLOOKUP(B848,balacne!K:O,5,FALSE),VLOOKUP(B848,balacne!K:O,2,FALSE))</f>
        <v>7500</v>
      </c>
      <c r="F848" s="1">
        <f t="shared" si="41"/>
        <v>116</v>
      </c>
      <c r="G848">
        <f>IF(OR(MOD(A848,10)=0,MOD(A848,10)=3,MOD(A848,10)=6),VLOOKUP(B848,balacne!T:X,2,FALSE),IF(OR(MOD(A848,10)=1,MOD(A848,10)=4,MOD(A848,10)=7),VLOOKUP(B848,balacne!T:X,3,FALSE),IF(OR(MOD(A848,10)=2,MOD(A848,10)=5,MOD(A848,10)=8),VLOOKUP(B848,balacne!T:X,4,FALSE),IF(MOD(A848,10)=9,VLOOKUP(B848,balacne!T:X,5,FALSE),0))))</f>
        <v>9.0000000000000024E-2</v>
      </c>
    </row>
    <row r="849" spans="1:7" x14ac:dyDescent="0.3">
      <c r="A849">
        <v>847</v>
      </c>
      <c r="B849">
        <f t="shared" si="39"/>
        <v>85</v>
      </c>
      <c r="C849">
        <f t="shared" si="40"/>
        <v>7</v>
      </c>
      <c r="D849">
        <v>9065</v>
      </c>
      <c r="E849" s="1">
        <f>IF(MOD(A849,10)=9,VLOOKUP(B849,balacne!K:O,5,FALSE),VLOOKUP(B849,balacne!K:O,2,FALSE))</f>
        <v>7500</v>
      </c>
      <c r="F849" s="1">
        <f t="shared" si="41"/>
        <v>117</v>
      </c>
      <c r="G849">
        <f>IF(OR(MOD(A849,10)=0,MOD(A849,10)=3,MOD(A849,10)=6),VLOOKUP(B849,balacne!T:X,2,FALSE),IF(OR(MOD(A849,10)=1,MOD(A849,10)=4,MOD(A849,10)=7),VLOOKUP(B849,balacne!T:X,3,FALSE),IF(OR(MOD(A849,10)=2,MOD(A849,10)=5,MOD(A849,10)=8),VLOOKUP(B849,balacne!T:X,4,FALSE),IF(MOD(A849,10)=9,VLOOKUP(B849,balacne!T:X,5,FALSE),0))))</f>
        <v>1.4000000000000002E-2</v>
      </c>
    </row>
    <row r="850" spans="1:7" x14ac:dyDescent="0.3">
      <c r="A850">
        <v>848</v>
      </c>
      <c r="B850">
        <f t="shared" si="39"/>
        <v>85</v>
      </c>
      <c r="C850">
        <f t="shared" si="40"/>
        <v>8</v>
      </c>
      <c r="D850">
        <v>9065</v>
      </c>
      <c r="E850" s="1">
        <f>IF(MOD(A850,10)=9,VLOOKUP(B850,balacne!K:O,5,FALSE),VLOOKUP(B850,balacne!K:O,2,FALSE))</f>
        <v>7500</v>
      </c>
      <c r="F850" s="1">
        <f t="shared" si="41"/>
        <v>118</v>
      </c>
      <c r="G850">
        <f>IF(OR(MOD(A850,10)=0,MOD(A850,10)=3,MOD(A850,10)=6),VLOOKUP(B850,balacne!T:X,2,FALSE),IF(OR(MOD(A850,10)=1,MOD(A850,10)=4,MOD(A850,10)=7),VLOOKUP(B850,balacne!T:X,3,FALSE),IF(OR(MOD(A850,10)=2,MOD(A850,10)=5,MOD(A850,10)=8),VLOOKUP(B850,balacne!T:X,4,FALSE),IF(MOD(A850,10)=9,VLOOKUP(B850,balacne!T:X,5,FALSE),0))))</f>
        <v>5.0000000000000001E-3</v>
      </c>
    </row>
    <row r="851" spans="1:7" x14ac:dyDescent="0.3">
      <c r="A851">
        <v>849</v>
      </c>
      <c r="B851">
        <f t="shared" si="39"/>
        <v>85</v>
      </c>
      <c r="C851">
        <f t="shared" si="40"/>
        <v>9</v>
      </c>
      <c r="D851">
        <v>9065</v>
      </c>
      <c r="E851" s="1">
        <f>IF(MOD(A851,10)=9,VLOOKUP(B851,balacne!K:O,5,FALSE),VLOOKUP(B851,balacne!K:O,2,FALSE))</f>
        <v>22500</v>
      </c>
      <c r="F851" s="1">
        <f t="shared" si="41"/>
        <v>108</v>
      </c>
      <c r="G851">
        <f>IF(OR(MOD(A851,10)=0,MOD(A851,10)=3,MOD(A851,10)=6),VLOOKUP(B851,balacne!T:X,2,FALSE),IF(OR(MOD(A851,10)=1,MOD(A851,10)=4,MOD(A851,10)=7),VLOOKUP(B851,balacne!T:X,3,FALSE),IF(OR(MOD(A851,10)=2,MOD(A851,10)=5,MOD(A851,10)=8),VLOOKUP(B851,balacne!T:X,4,FALSE),IF(MOD(A851,10)=9,VLOOKUP(B851,balacne!T:X,5,FALSE),0))))</f>
        <v>0.11999999999999998</v>
      </c>
    </row>
    <row r="852" spans="1:7" x14ac:dyDescent="0.3">
      <c r="A852">
        <v>850</v>
      </c>
      <c r="B852">
        <f t="shared" si="39"/>
        <v>86</v>
      </c>
      <c r="C852">
        <f t="shared" si="40"/>
        <v>0</v>
      </c>
      <c r="D852">
        <v>9065</v>
      </c>
      <c r="E852" s="1">
        <f>IF(MOD(A852,10)=9,VLOOKUP(B852,balacne!K:O,5,FALSE),VLOOKUP(B852,balacne!K:O,2,FALSE))</f>
        <v>8000</v>
      </c>
      <c r="F852" s="1">
        <f t="shared" si="41"/>
        <v>116</v>
      </c>
      <c r="G852">
        <f>IF(OR(MOD(A852,10)=0,MOD(A852,10)=3,MOD(A852,10)=6),VLOOKUP(B852,balacne!T:X,2,FALSE),IF(OR(MOD(A852,10)=1,MOD(A852,10)=4,MOD(A852,10)=7),VLOOKUP(B852,balacne!T:X,3,FALSE),IF(OR(MOD(A852,10)=2,MOD(A852,10)=5,MOD(A852,10)=8),VLOOKUP(B852,balacne!T:X,4,FALSE),IF(MOD(A852,10)=9,VLOOKUP(B852,balacne!T:X,5,FALSE),0))))</f>
        <v>9.0000000000000024E-2</v>
      </c>
    </row>
    <row r="853" spans="1:7" x14ac:dyDescent="0.3">
      <c r="A853">
        <v>851</v>
      </c>
      <c r="B853">
        <f t="shared" si="39"/>
        <v>86</v>
      </c>
      <c r="C853">
        <f t="shared" si="40"/>
        <v>1</v>
      </c>
      <c r="D853">
        <v>9065</v>
      </c>
      <c r="E853" s="1">
        <f>IF(MOD(A853,10)=9,VLOOKUP(B853,balacne!K:O,5,FALSE),VLOOKUP(B853,balacne!K:O,2,FALSE))</f>
        <v>8000</v>
      </c>
      <c r="F853" s="1">
        <f t="shared" si="41"/>
        <v>117</v>
      </c>
      <c r="G853">
        <f>IF(OR(MOD(A853,10)=0,MOD(A853,10)=3,MOD(A853,10)=6),VLOOKUP(B853,balacne!T:X,2,FALSE),IF(OR(MOD(A853,10)=1,MOD(A853,10)=4,MOD(A853,10)=7),VLOOKUP(B853,balacne!T:X,3,FALSE),IF(OR(MOD(A853,10)=2,MOD(A853,10)=5,MOD(A853,10)=8),VLOOKUP(B853,balacne!T:X,4,FALSE),IF(MOD(A853,10)=9,VLOOKUP(B853,balacne!T:X,5,FALSE),0))))</f>
        <v>1.4000000000000002E-2</v>
      </c>
    </row>
    <row r="854" spans="1:7" x14ac:dyDescent="0.3">
      <c r="A854">
        <v>852</v>
      </c>
      <c r="B854">
        <f t="shared" si="39"/>
        <v>86</v>
      </c>
      <c r="C854">
        <f t="shared" si="40"/>
        <v>2</v>
      </c>
      <c r="D854">
        <v>9065</v>
      </c>
      <c r="E854" s="1">
        <f>IF(MOD(A854,10)=9,VLOOKUP(B854,balacne!K:O,5,FALSE),VLOOKUP(B854,balacne!K:O,2,FALSE))</f>
        <v>8000</v>
      </c>
      <c r="F854" s="1">
        <f t="shared" si="41"/>
        <v>118</v>
      </c>
      <c r="G854">
        <f>IF(OR(MOD(A854,10)=0,MOD(A854,10)=3,MOD(A854,10)=6),VLOOKUP(B854,balacne!T:X,2,FALSE),IF(OR(MOD(A854,10)=1,MOD(A854,10)=4,MOD(A854,10)=7),VLOOKUP(B854,balacne!T:X,3,FALSE),IF(OR(MOD(A854,10)=2,MOD(A854,10)=5,MOD(A854,10)=8),VLOOKUP(B854,balacne!T:X,4,FALSE),IF(MOD(A854,10)=9,VLOOKUP(B854,balacne!T:X,5,FALSE),0))))</f>
        <v>5.0000000000000001E-3</v>
      </c>
    </row>
    <row r="855" spans="1:7" x14ac:dyDescent="0.3">
      <c r="A855">
        <v>853</v>
      </c>
      <c r="B855">
        <f t="shared" si="39"/>
        <v>86</v>
      </c>
      <c r="C855">
        <f t="shared" si="40"/>
        <v>3</v>
      </c>
      <c r="D855">
        <v>9065</v>
      </c>
      <c r="E855" s="1">
        <f>IF(MOD(A855,10)=9,VLOOKUP(B855,balacne!K:O,5,FALSE),VLOOKUP(B855,balacne!K:O,2,FALSE))</f>
        <v>8000</v>
      </c>
      <c r="F855" s="1">
        <f t="shared" si="41"/>
        <v>116</v>
      </c>
      <c r="G855">
        <f>IF(OR(MOD(A855,10)=0,MOD(A855,10)=3,MOD(A855,10)=6),VLOOKUP(B855,balacne!T:X,2,FALSE),IF(OR(MOD(A855,10)=1,MOD(A855,10)=4,MOD(A855,10)=7),VLOOKUP(B855,balacne!T:X,3,FALSE),IF(OR(MOD(A855,10)=2,MOD(A855,10)=5,MOD(A855,10)=8),VLOOKUP(B855,balacne!T:X,4,FALSE),IF(MOD(A855,10)=9,VLOOKUP(B855,balacne!T:X,5,FALSE),0))))</f>
        <v>9.0000000000000024E-2</v>
      </c>
    </row>
    <row r="856" spans="1:7" x14ac:dyDescent="0.3">
      <c r="A856">
        <v>854</v>
      </c>
      <c r="B856">
        <f t="shared" si="39"/>
        <v>86</v>
      </c>
      <c r="C856">
        <f t="shared" si="40"/>
        <v>4</v>
      </c>
      <c r="D856">
        <v>9065</v>
      </c>
      <c r="E856" s="1">
        <f>IF(MOD(A856,10)=9,VLOOKUP(B856,balacne!K:O,5,FALSE),VLOOKUP(B856,balacne!K:O,2,FALSE))</f>
        <v>8000</v>
      </c>
      <c r="F856" s="1">
        <f t="shared" si="41"/>
        <v>117</v>
      </c>
      <c r="G856">
        <f>IF(OR(MOD(A856,10)=0,MOD(A856,10)=3,MOD(A856,10)=6),VLOOKUP(B856,balacne!T:X,2,FALSE),IF(OR(MOD(A856,10)=1,MOD(A856,10)=4,MOD(A856,10)=7),VLOOKUP(B856,balacne!T:X,3,FALSE),IF(OR(MOD(A856,10)=2,MOD(A856,10)=5,MOD(A856,10)=8),VLOOKUP(B856,balacne!T:X,4,FALSE),IF(MOD(A856,10)=9,VLOOKUP(B856,balacne!T:X,5,FALSE),0))))</f>
        <v>1.4000000000000002E-2</v>
      </c>
    </row>
    <row r="857" spans="1:7" x14ac:dyDescent="0.3">
      <c r="A857">
        <v>855</v>
      </c>
      <c r="B857">
        <f t="shared" si="39"/>
        <v>86</v>
      </c>
      <c r="C857">
        <f t="shared" si="40"/>
        <v>5</v>
      </c>
      <c r="D857">
        <v>9065</v>
      </c>
      <c r="E857" s="1">
        <f>IF(MOD(A857,10)=9,VLOOKUP(B857,balacne!K:O,5,FALSE),VLOOKUP(B857,balacne!K:O,2,FALSE))</f>
        <v>8000</v>
      </c>
      <c r="F857" s="1">
        <f t="shared" si="41"/>
        <v>118</v>
      </c>
      <c r="G857">
        <f>IF(OR(MOD(A857,10)=0,MOD(A857,10)=3,MOD(A857,10)=6),VLOOKUP(B857,balacne!T:X,2,FALSE),IF(OR(MOD(A857,10)=1,MOD(A857,10)=4,MOD(A857,10)=7),VLOOKUP(B857,balacne!T:X,3,FALSE),IF(OR(MOD(A857,10)=2,MOD(A857,10)=5,MOD(A857,10)=8),VLOOKUP(B857,balacne!T:X,4,FALSE),IF(MOD(A857,10)=9,VLOOKUP(B857,balacne!T:X,5,FALSE),0))))</f>
        <v>5.0000000000000001E-3</v>
      </c>
    </row>
    <row r="858" spans="1:7" x14ac:dyDescent="0.3">
      <c r="A858">
        <v>856</v>
      </c>
      <c r="B858">
        <f t="shared" si="39"/>
        <v>86</v>
      </c>
      <c r="C858">
        <f t="shared" si="40"/>
        <v>6</v>
      </c>
      <c r="D858">
        <v>9065</v>
      </c>
      <c r="E858" s="1">
        <f>IF(MOD(A858,10)=9,VLOOKUP(B858,balacne!K:O,5,FALSE),VLOOKUP(B858,balacne!K:O,2,FALSE))</f>
        <v>8000</v>
      </c>
      <c r="F858" s="1">
        <f t="shared" si="41"/>
        <v>116</v>
      </c>
      <c r="G858">
        <f>IF(OR(MOD(A858,10)=0,MOD(A858,10)=3,MOD(A858,10)=6),VLOOKUP(B858,balacne!T:X,2,FALSE),IF(OR(MOD(A858,10)=1,MOD(A858,10)=4,MOD(A858,10)=7),VLOOKUP(B858,balacne!T:X,3,FALSE),IF(OR(MOD(A858,10)=2,MOD(A858,10)=5,MOD(A858,10)=8),VLOOKUP(B858,balacne!T:X,4,FALSE),IF(MOD(A858,10)=9,VLOOKUP(B858,balacne!T:X,5,FALSE),0))))</f>
        <v>9.0000000000000024E-2</v>
      </c>
    </row>
    <row r="859" spans="1:7" x14ac:dyDescent="0.3">
      <c r="A859">
        <v>857</v>
      </c>
      <c r="B859">
        <f t="shared" si="39"/>
        <v>86</v>
      </c>
      <c r="C859">
        <f t="shared" si="40"/>
        <v>7</v>
      </c>
      <c r="D859">
        <v>9065</v>
      </c>
      <c r="E859" s="1">
        <f>IF(MOD(A859,10)=9,VLOOKUP(B859,balacne!K:O,5,FALSE),VLOOKUP(B859,balacne!K:O,2,FALSE))</f>
        <v>8000</v>
      </c>
      <c r="F859" s="1">
        <f t="shared" si="41"/>
        <v>117</v>
      </c>
      <c r="G859">
        <f>IF(OR(MOD(A859,10)=0,MOD(A859,10)=3,MOD(A859,10)=6),VLOOKUP(B859,balacne!T:X,2,FALSE),IF(OR(MOD(A859,10)=1,MOD(A859,10)=4,MOD(A859,10)=7),VLOOKUP(B859,balacne!T:X,3,FALSE),IF(OR(MOD(A859,10)=2,MOD(A859,10)=5,MOD(A859,10)=8),VLOOKUP(B859,balacne!T:X,4,FALSE),IF(MOD(A859,10)=9,VLOOKUP(B859,balacne!T:X,5,FALSE),0))))</f>
        <v>1.4000000000000002E-2</v>
      </c>
    </row>
    <row r="860" spans="1:7" x14ac:dyDescent="0.3">
      <c r="A860">
        <v>858</v>
      </c>
      <c r="B860">
        <f t="shared" si="39"/>
        <v>86</v>
      </c>
      <c r="C860">
        <f t="shared" si="40"/>
        <v>8</v>
      </c>
      <c r="D860">
        <v>9065</v>
      </c>
      <c r="E860" s="1">
        <f>IF(MOD(A860,10)=9,VLOOKUP(B860,balacne!K:O,5,FALSE),VLOOKUP(B860,balacne!K:O,2,FALSE))</f>
        <v>8000</v>
      </c>
      <c r="F860" s="1">
        <f t="shared" si="41"/>
        <v>118</v>
      </c>
      <c r="G860">
        <f>IF(OR(MOD(A860,10)=0,MOD(A860,10)=3,MOD(A860,10)=6),VLOOKUP(B860,balacne!T:X,2,FALSE),IF(OR(MOD(A860,10)=1,MOD(A860,10)=4,MOD(A860,10)=7),VLOOKUP(B860,balacne!T:X,3,FALSE),IF(OR(MOD(A860,10)=2,MOD(A860,10)=5,MOD(A860,10)=8),VLOOKUP(B860,balacne!T:X,4,FALSE),IF(MOD(A860,10)=9,VLOOKUP(B860,balacne!T:X,5,FALSE),0))))</f>
        <v>5.0000000000000001E-3</v>
      </c>
    </row>
    <row r="861" spans="1:7" x14ac:dyDescent="0.3">
      <c r="A861">
        <v>859</v>
      </c>
      <c r="B861">
        <f t="shared" si="39"/>
        <v>86</v>
      </c>
      <c r="C861">
        <f t="shared" si="40"/>
        <v>9</v>
      </c>
      <c r="D861">
        <v>9065</v>
      </c>
      <c r="E861" s="1">
        <f>IF(MOD(A861,10)=9,VLOOKUP(B861,balacne!K:O,5,FALSE),VLOOKUP(B861,balacne!K:O,2,FALSE))</f>
        <v>24000</v>
      </c>
      <c r="F861" s="1">
        <f t="shared" si="41"/>
        <v>108</v>
      </c>
      <c r="G861">
        <f>IF(OR(MOD(A861,10)=0,MOD(A861,10)=3,MOD(A861,10)=6),VLOOKUP(B861,balacne!T:X,2,FALSE),IF(OR(MOD(A861,10)=1,MOD(A861,10)=4,MOD(A861,10)=7),VLOOKUP(B861,balacne!T:X,3,FALSE),IF(OR(MOD(A861,10)=2,MOD(A861,10)=5,MOD(A861,10)=8),VLOOKUP(B861,balacne!T:X,4,FALSE),IF(MOD(A861,10)=9,VLOOKUP(B861,balacne!T:X,5,FALSE),0))))</f>
        <v>0.11999999999999998</v>
      </c>
    </row>
    <row r="862" spans="1:7" x14ac:dyDescent="0.3">
      <c r="A862">
        <v>860</v>
      </c>
      <c r="B862">
        <f t="shared" si="39"/>
        <v>87</v>
      </c>
      <c r="C862">
        <f t="shared" si="40"/>
        <v>0</v>
      </c>
      <c r="D862">
        <v>9065</v>
      </c>
      <c r="E862" s="1">
        <f>IF(MOD(A862,10)=9,VLOOKUP(B862,balacne!K:O,5,FALSE),VLOOKUP(B862,balacne!K:O,2,FALSE))</f>
        <v>8000</v>
      </c>
      <c r="F862" s="1">
        <f t="shared" si="41"/>
        <v>116</v>
      </c>
      <c r="G862">
        <f>IF(OR(MOD(A862,10)=0,MOD(A862,10)=3,MOD(A862,10)=6),VLOOKUP(B862,balacne!T:X,2,FALSE),IF(OR(MOD(A862,10)=1,MOD(A862,10)=4,MOD(A862,10)=7),VLOOKUP(B862,balacne!T:X,3,FALSE),IF(OR(MOD(A862,10)=2,MOD(A862,10)=5,MOD(A862,10)=8),VLOOKUP(B862,balacne!T:X,4,FALSE),IF(MOD(A862,10)=9,VLOOKUP(B862,balacne!T:X,5,FALSE),0))))</f>
        <v>9.0000000000000024E-2</v>
      </c>
    </row>
    <row r="863" spans="1:7" x14ac:dyDescent="0.3">
      <c r="A863">
        <v>861</v>
      </c>
      <c r="B863">
        <f t="shared" si="39"/>
        <v>87</v>
      </c>
      <c r="C863">
        <f t="shared" si="40"/>
        <v>1</v>
      </c>
      <c r="D863">
        <v>9065</v>
      </c>
      <c r="E863" s="1">
        <f>IF(MOD(A863,10)=9,VLOOKUP(B863,balacne!K:O,5,FALSE),VLOOKUP(B863,balacne!K:O,2,FALSE))</f>
        <v>8000</v>
      </c>
      <c r="F863" s="1">
        <f t="shared" si="41"/>
        <v>117</v>
      </c>
      <c r="G863">
        <f>IF(OR(MOD(A863,10)=0,MOD(A863,10)=3,MOD(A863,10)=6),VLOOKUP(B863,balacne!T:X,2,FALSE),IF(OR(MOD(A863,10)=1,MOD(A863,10)=4,MOD(A863,10)=7),VLOOKUP(B863,balacne!T:X,3,FALSE),IF(OR(MOD(A863,10)=2,MOD(A863,10)=5,MOD(A863,10)=8),VLOOKUP(B863,balacne!T:X,4,FALSE),IF(MOD(A863,10)=9,VLOOKUP(B863,balacne!T:X,5,FALSE),0))))</f>
        <v>1.4000000000000002E-2</v>
      </c>
    </row>
    <row r="864" spans="1:7" x14ac:dyDescent="0.3">
      <c r="A864">
        <v>862</v>
      </c>
      <c r="B864">
        <f t="shared" si="39"/>
        <v>87</v>
      </c>
      <c r="C864">
        <f t="shared" si="40"/>
        <v>2</v>
      </c>
      <c r="D864">
        <v>9065</v>
      </c>
      <c r="E864" s="1">
        <f>IF(MOD(A864,10)=9,VLOOKUP(B864,balacne!K:O,5,FALSE),VLOOKUP(B864,balacne!K:O,2,FALSE))</f>
        <v>8000</v>
      </c>
      <c r="F864" s="1">
        <f t="shared" si="41"/>
        <v>118</v>
      </c>
      <c r="G864">
        <f>IF(OR(MOD(A864,10)=0,MOD(A864,10)=3,MOD(A864,10)=6),VLOOKUP(B864,balacne!T:X,2,FALSE),IF(OR(MOD(A864,10)=1,MOD(A864,10)=4,MOD(A864,10)=7),VLOOKUP(B864,balacne!T:X,3,FALSE),IF(OR(MOD(A864,10)=2,MOD(A864,10)=5,MOD(A864,10)=8),VLOOKUP(B864,balacne!T:X,4,FALSE),IF(MOD(A864,10)=9,VLOOKUP(B864,balacne!T:X,5,FALSE),0))))</f>
        <v>5.0000000000000001E-3</v>
      </c>
    </row>
    <row r="865" spans="1:7" x14ac:dyDescent="0.3">
      <c r="A865">
        <v>863</v>
      </c>
      <c r="B865">
        <f t="shared" si="39"/>
        <v>87</v>
      </c>
      <c r="C865">
        <f t="shared" si="40"/>
        <v>3</v>
      </c>
      <c r="D865">
        <v>9065</v>
      </c>
      <c r="E865" s="1">
        <f>IF(MOD(A865,10)=9,VLOOKUP(B865,balacne!K:O,5,FALSE),VLOOKUP(B865,balacne!K:O,2,FALSE))</f>
        <v>8000</v>
      </c>
      <c r="F865" s="1">
        <f t="shared" si="41"/>
        <v>116</v>
      </c>
      <c r="G865">
        <f>IF(OR(MOD(A865,10)=0,MOD(A865,10)=3,MOD(A865,10)=6),VLOOKUP(B865,balacne!T:X,2,FALSE),IF(OR(MOD(A865,10)=1,MOD(A865,10)=4,MOD(A865,10)=7),VLOOKUP(B865,balacne!T:X,3,FALSE),IF(OR(MOD(A865,10)=2,MOD(A865,10)=5,MOD(A865,10)=8),VLOOKUP(B865,balacne!T:X,4,FALSE),IF(MOD(A865,10)=9,VLOOKUP(B865,balacne!T:X,5,FALSE),0))))</f>
        <v>9.0000000000000024E-2</v>
      </c>
    </row>
    <row r="866" spans="1:7" x14ac:dyDescent="0.3">
      <c r="A866">
        <v>864</v>
      </c>
      <c r="B866">
        <f t="shared" si="39"/>
        <v>87</v>
      </c>
      <c r="C866">
        <f t="shared" si="40"/>
        <v>4</v>
      </c>
      <c r="D866">
        <v>9065</v>
      </c>
      <c r="E866" s="1">
        <f>IF(MOD(A866,10)=9,VLOOKUP(B866,balacne!K:O,5,FALSE),VLOOKUP(B866,balacne!K:O,2,FALSE))</f>
        <v>8000</v>
      </c>
      <c r="F866" s="1">
        <f t="shared" si="41"/>
        <v>117</v>
      </c>
      <c r="G866">
        <f>IF(OR(MOD(A866,10)=0,MOD(A866,10)=3,MOD(A866,10)=6),VLOOKUP(B866,balacne!T:X,2,FALSE),IF(OR(MOD(A866,10)=1,MOD(A866,10)=4,MOD(A866,10)=7),VLOOKUP(B866,balacne!T:X,3,FALSE),IF(OR(MOD(A866,10)=2,MOD(A866,10)=5,MOD(A866,10)=8),VLOOKUP(B866,balacne!T:X,4,FALSE),IF(MOD(A866,10)=9,VLOOKUP(B866,balacne!T:X,5,FALSE),0))))</f>
        <v>1.4000000000000002E-2</v>
      </c>
    </row>
    <row r="867" spans="1:7" x14ac:dyDescent="0.3">
      <c r="A867">
        <v>865</v>
      </c>
      <c r="B867">
        <f t="shared" si="39"/>
        <v>87</v>
      </c>
      <c r="C867">
        <f t="shared" si="40"/>
        <v>5</v>
      </c>
      <c r="D867">
        <v>9065</v>
      </c>
      <c r="E867" s="1">
        <f>IF(MOD(A867,10)=9,VLOOKUP(B867,balacne!K:O,5,FALSE),VLOOKUP(B867,balacne!K:O,2,FALSE))</f>
        <v>8000</v>
      </c>
      <c r="F867" s="1">
        <f t="shared" si="41"/>
        <v>118</v>
      </c>
      <c r="G867">
        <f>IF(OR(MOD(A867,10)=0,MOD(A867,10)=3,MOD(A867,10)=6),VLOOKUP(B867,balacne!T:X,2,FALSE),IF(OR(MOD(A867,10)=1,MOD(A867,10)=4,MOD(A867,10)=7),VLOOKUP(B867,balacne!T:X,3,FALSE),IF(OR(MOD(A867,10)=2,MOD(A867,10)=5,MOD(A867,10)=8),VLOOKUP(B867,balacne!T:X,4,FALSE),IF(MOD(A867,10)=9,VLOOKUP(B867,balacne!T:X,5,FALSE),0))))</f>
        <v>5.0000000000000001E-3</v>
      </c>
    </row>
    <row r="868" spans="1:7" x14ac:dyDescent="0.3">
      <c r="A868">
        <v>866</v>
      </c>
      <c r="B868">
        <f t="shared" si="39"/>
        <v>87</v>
      </c>
      <c r="C868">
        <f t="shared" si="40"/>
        <v>6</v>
      </c>
      <c r="D868">
        <v>9065</v>
      </c>
      <c r="E868" s="1">
        <f>IF(MOD(A868,10)=9,VLOOKUP(B868,balacne!K:O,5,FALSE),VLOOKUP(B868,balacne!K:O,2,FALSE))</f>
        <v>8000</v>
      </c>
      <c r="F868" s="1">
        <f t="shared" si="41"/>
        <v>116</v>
      </c>
      <c r="G868">
        <f>IF(OR(MOD(A868,10)=0,MOD(A868,10)=3,MOD(A868,10)=6),VLOOKUP(B868,balacne!T:X,2,FALSE),IF(OR(MOD(A868,10)=1,MOD(A868,10)=4,MOD(A868,10)=7),VLOOKUP(B868,balacne!T:X,3,FALSE),IF(OR(MOD(A868,10)=2,MOD(A868,10)=5,MOD(A868,10)=8),VLOOKUP(B868,balacne!T:X,4,FALSE),IF(MOD(A868,10)=9,VLOOKUP(B868,balacne!T:X,5,FALSE),0))))</f>
        <v>9.0000000000000024E-2</v>
      </c>
    </row>
    <row r="869" spans="1:7" x14ac:dyDescent="0.3">
      <c r="A869">
        <v>867</v>
      </c>
      <c r="B869">
        <f t="shared" si="39"/>
        <v>87</v>
      </c>
      <c r="C869">
        <f t="shared" si="40"/>
        <v>7</v>
      </c>
      <c r="D869">
        <v>9065</v>
      </c>
      <c r="E869" s="1">
        <f>IF(MOD(A869,10)=9,VLOOKUP(B869,balacne!K:O,5,FALSE),VLOOKUP(B869,balacne!K:O,2,FALSE))</f>
        <v>8000</v>
      </c>
      <c r="F869" s="1">
        <f t="shared" si="41"/>
        <v>117</v>
      </c>
      <c r="G869">
        <f>IF(OR(MOD(A869,10)=0,MOD(A869,10)=3,MOD(A869,10)=6),VLOOKUP(B869,balacne!T:X,2,FALSE),IF(OR(MOD(A869,10)=1,MOD(A869,10)=4,MOD(A869,10)=7),VLOOKUP(B869,balacne!T:X,3,FALSE),IF(OR(MOD(A869,10)=2,MOD(A869,10)=5,MOD(A869,10)=8),VLOOKUP(B869,balacne!T:X,4,FALSE),IF(MOD(A869,10)=9,VLOOKUP(B869,balacne!T:X,5,FALSE),0))))</f>
        <v>1.4000000000000002E-2</v>
      </c>
    </row>
    <row r="870" spans="1:7" x14ac:dyDescent="0.3">
      <c r="A870">
        <v>868</v>
      </c>
      <c r="B870">
        <f t="shared" si="39"/>
        <v>87</v>
      </c>
      <c r="C870">
        <f t="shared" si="40"/>
        <v>8</v>
      </c>
      <c r="D870">
        <v>9065</v>
      </c>
      <c r="E870" s="1">
        <f>IF(MOD(A870,10)=9,VLOOKUP(B870,balacne!K:O,5,FALSE),VLOOKUP(B870,balacne!K:O,2,FALSE))</f>
        <v>8000</v>
      </c>
      <c r="F870" s="1">
        <f t="shared" si="41"/>
        <v>118</v>
      </c>
      <c r="G870">
        <f>IF(OR(MOD(A870,10)=0,MOD(A870,10)=3,MOD(A870,10)=6),VLOOKUP(B870,balacne!T:X,2,FALSE),IF(OR(MOD(A870,10)=1,MOD(A870,10)=4,MOD(A870,10)=7),VLOOKUP(B870,balacne!T:X,3,FALSE),IF(OR(MOD(A870,10)=2,MOD(A870,10)=5,MOD(A870,10)=8),VLOOKUP(B870,balacne!T:X,4,FALSE),IF(MOD(A870,10)=9,VLOOKUP(B870,balacne!T:X,5,FALSE),0))))</f>
        <v>5.0000000000000001E-3</v>
      </c>
    </row>
    <row r="871" spans="1:7" x14ac:dyDescent="0.3">
      <c r="A871">
        <v>869</v>
      </c>
      <c r="B871">
        <f t="shared" si="39"/>
        <v>87</v>
      </c>
      <c r="C871">
        <f t="shared" si="40"/>
        <v>9</v>
      </c>
      <c r="D871">
        <v>9065</v>
      </c>
      <c r="E871" s="1">
        <f>IF(MOD(A871,10)=9,VLOOKUP(B871,balacne!K:O,5,FALSE),VLOOKUP(B871,balacne!K:O,2,FALSE))</f>
        <v>24000</v>
      </c>
      <c r="F871" s="1">
        <f t="shared" si="41"/>
        <v>108</v>
      </c>
      <c r="G871">
        <f>IF(OR(MOD(A871,10)=0,MOD(A871,10)=3,MOD(A871,10)=6),VLOOKUP(B871,balacne!T:X,2,FALSE),IF(OR(MOD(A871,10)=1,MOD(A871,10)=4,MOD(A871,10)=7),VLOOKUP(B871,balacne!T:X,3,FALSE),IF(OR(MOD(A871,10)=2,MOD(A871,10)=5,MOD(A871,10)=8),VLOOKUP(B871,balacne!T:X,4,FALSE),IF(MOD(A871,10)=9,VLOOKUP(B871,balacne!T:X,5,FALSE),0))))</f>
        <v>0.11999999999999998</v>
      </c>
    </row>
    <row r="872" spans="1:7" x14ac:dyDescent="0.3">
      <c r="A872">
        <v>870</v>
      </c>
      <c r="B872">
        <f t="shared" si="39"/>
        <v>88</v>
      </c>
      <c r="C872">
        <f t="shared" si="40"/>
        <v>0</v>
      </c>
      <c r="D872">
        <v>9065</v>
      </c>
      <c r="E872" s="1">
        <f>IF(MOD(A872,10)=9,VLOOKUP(B872,balacne!K:O,5,FALSE),VLOOKUP(B872,balacne!K:O,2,FALSE))</f>
        <v>8000</v>
      </c>
      <c r="F872" s="1">
        <f t="shared" si="41"/>
        <v>116</v>
      </c>
      <c r="G872">
        <f>IF(OR(MOD(A872,10)=0,MOD(A872,10)=3,MOD(A872,10)=6),VLOOKUP(B872,balacne!T:X,2,FALSE),IF(OR(MOD(A872,10)=1,MOD(A872,10)=4,MOD(A872,10)=7),VLOOKUP(B872,balacne!T:X,3,FALSE),IF(OR(MOD(A872,10)=2,MOD(A872,10)=5,MOD(A872,10)=8),VLOOKUP(B872,balacne!T:X,4,FALSE),IF(MOD(A872,10)=9,VLOOKUP(B872,balacne!T:X,5,FALSE),0))))</f>
        <v>9.0000000000000024E-2</v>
      </c>
    </row>
    <row r="873" spans="1:7" x14ac:dyDescent="0.3">
      <c r="A873">
        <v>871</v>
      </c>
      <c r="B873">
        <f t="shared" si="39"/>
        <v>88</v>
      </c>
      <c r="C873">
        <f t="shared" si="40"/>
        <v>1</v>
      </c>
      <c r="D873">
        <v>9065</v>
      </c>
      <c r="E873" s="1">
        <f>IF(MOD(A873,10)=9,VLOOKUP(B873,balacne!K:O,5,FALSE),VLOOKUP(B873,balacne!K:O,2,FALSE))</f>
        <v>8000</v>
      </c>
      <c r="F873" s="1">
        <f t="shared" si="41"/>
        <v>117</v>
      </c>
      <c r="G873">
        <f>IF(OR(MOD(A873,10)=0,MOD(A873,10)=3,MOD(A873,10)=6),VLOOKUP(B873,balacne!T:X,2,FALSE),IF(OR(MOD(A873,10)=1,MOD(A873,10)=4,MOD(A873,10)=7),VLOOKUP(B873,balacne!T:X,3,FALSE),IF(OR(MOD(A873,10)=2,MOD(A873,10)=5,MOD(A873,10)=8),VLOOKUP(B873,balacne!T:X,4,FALSE),IF(MOD(A873,10)=9,VLOOKUP(B873,balacne!T:X,5,FALSE),0))))</f>
        <v>1.4000000000000002E-2</v>
      </c>
    </row>
    <row r="874" spans="1:7" x14ac:dyDescent="0.3">
      <c r="A874">
        <v>872</v>
      </c>
      <c r="B874">
        <f t="shared" si="39"/>
        <v>88</v>
      </c>
      <c r="C874">
        <f t="shared" si="40"/>
        <v>2</v>
      </c>
      <c r="D874">
        <v>9065</v>
      </c>
      <c r="E874" s="1">
        <f>IF(MOD(A874,10)=9,VLOOKUP(B874,balacne!K:O,5,FALSE),VLOOKUP(B874,balacne!K:O,2,FALSE))</f>
        <v>8000</v>
      </c>
      <c r="F874" s="1">
        <f t="shared" si="41"/>
        <v>118</v>
      </c>
      <c r="G874">
        <f>IF(OR(MOD(A874,10)=0,MOD(A874,10)=3,MOD(A874,10)=6),VLOOKUP(B874,balacne!T:X,2,FALSE),IF(OR(MOD(A874,10)=1,MOD(A874,10)=4,MOD(A874,10)=7),VLOOKUP(B874,balacne!T:X,3,FALSE),IF(OR(MOD(A874,10)=2,MOD(A874,10)=5,MOD(A874,10)=8),VLOOKUP(B874,balacne!T:X,4,FALSE),IF(MOD(A874,10)=9,VLOOKUP(B874,balacne!T:X,5,FALSE),0))))</f>
        <v>5.0000000000000001E-3</v>
      </c>
    </row>
    <row r="875" spans="1:7" x14ac:dyDescent="0.3">
      <c r="A875">
        <v>873</v>
      </c>
      <c r="B875">
        <f t="shared" si="39"/>
        <v>88</v>
      </c>
      <c r="C875">
        <f t="shared" si="40"/>
        <v>3</v>
      </c>
      <c r="D875">
        <v>9065</v>
      </c>
      <c r="E875" s="1">
        <f>IF(MOD(A875,10)=9,VLOOKUP(B875,balacne!K:O,5,FALSE),VLOOKUP(B875,balacne!K:O,2,FALSE))</f>
        <v>8000</v>
      </c>
      <c r="F875" s="1">
        <f t="shared" si="41"/>
        <v>116</v>
      </c>
      <c r="G875">
        <f>IF(OR(MOD(A875,10)=0,MOD(A875,10)=3,MOD(A875,10)=6),VLOOKUP(B875,balacne!T:X,2,FALSE),IF(OR(MOD(A875,10)=1,MOD(A875,10)=4,MOD(A875,10)=7),VLOOKUP(B875,balacne!T:X,3,FALSE),IF(OR(MOD(A875,10)=2,MOD(A875,10)=5,MOD(A875,10)=8),VLOOKUP(B875,balacne!T:X,4,FALSE),IF(MOD(A875,10)=9,VLOOKUP(B875,balacne!T:X,5,FALSE),0))))</f>
        <v>9.0000000000000024E-2</v>
      </c>
    </row>
    <row r="876" spans="1:7" x14ac:dyDescent="0.3">
      <c r="A876">
        <v>874</v>
      </c>
      <c r="B876">
        <f t="shared" si="39"/>
        <v>88</v>
      </c>
      <c r="C876">
        <f t="shared" si="40"/>
        <v>4</v>
      </c>
      <c r="D876">
        <v>9065</v>
      </c>
      <c r="E876" s="1">
        <f>IF(MOD(A876,10)=9,VLOOKUP(B876,balacne!K:O,5,FALSE),VLOOKUP(B876,balacne!K:O,2,FALSE))</f>
        <v>8000</v>
      </c>
      <c r="F876" s="1">
        <f t="shared" si="41"/>
        <v>117</v>
      </c>
      <c r="G876">
        <f>IF(OR(MOD(A876,10)=0,MOD(A876,10)=3,MOD(A876,10)=6),VLOOKUP(B876,balacne!T:X,2,FALSE),IF(OR(MOD(A876,10)=1,MOD(A876,10)=4,MOD(A876,10)=7),VLOOKUP(B876,balacne!T:X,3,FALSE),IF(OR(MOD(A876,10)=2,MOD(A876,10)=5,MOD(A876,10)=8),VLOOKUP(B876,balacne!T:X,4,FALSE),IF(MOD(A876,10)=9,VLOOKUP(B876,balacne!T:X,5,FALSE),0))))</f>
        <v>1.4000000000000002E-2</v>
      </c>
    </row>
    <row r="877" spans="1:7" x14ac:dyDescent="0.3">
      <c r="A877">
        <v>875</v>
      </c>
      <c r="B877">
        <f t="shared" si="39"/>
        <v>88</v>
      </c>
      <c r="C877">
        <f t="shared" si="40"/>
        <v>5</v>
      </c>
      <c r="D877">
        <v>9065</v>
      </c>
      <c r="E877" s="1">
        <f>IF(MOD(A877,10)=9,VLOOKUP(B877,balacne!K:O,5,FALSE),VLOOKUP(B877,balacne!K:O,2,FALSE))</f>
        <v>8000</v>
      </c>
      <c r="F877" s="1">
        <f t="shared" si="41"/>
        <v>118</v>
      </c>
      <c r="G877">
        <f>IF(OR(MOD(A877,10)=0,MOD(A877,10)=3,MOD(A877,10)=6),VLOOKUP(B877,balacne!T:X,2,FALSE),IF(OR(MOD(A877,10)=1,MOD(A877,10)=4,MOD(A877,10)=7),VLOOKUP(B877,balacne!T:X,3,FALSE),IF(OR(MOD(A877,10)=2,MOD(A877,10)=5,MOD(A877,10)=8),VLOOKUP(B877,balacne!T:X,4,FALSE),IF(MOD(A877,10)=9,VLOOKUP(B877,balacne!T:X,5,FALSE),0))))</f>
        <v>5.0000000000000001E-3</v>
      </c>
    </row>
    <row r="878" spans="1:7" x14ac:dyDescent="0.3">
      <c r="A878">
        <v>876</v>
      </c>
      <c r="B878">
        <f t="shared" si="39"/>
        <v>88</v>
      </c>
      <c r="C878">
        <f t="shared" si="40"/>
        <v>6</v>
      </c>
      <c r="D878">
        <v>9065</v>
      </c>
      <c r="E878" s="1">
        <f>IF(MOD(A878,10)=9,VLOOKUP(B878,balacne!K:O,5,FALSE),VLOOKUP(B878,balacne!K:O,2,FALSE))</f>
        <v>8000</v>
      </c>
      <c r="F878" s="1">
        <f t="shared" si="41"/>
        <v>116</v>
      </c>
      <c r="G878">
        <f>IF(OR(MOD(A878,10)=0,MOD(A878,10)=3,MOD(A878,10)=6),VLOOKUP(B878,balacne!T:X,2,FALSE),IF(OR(MOD(A878,10)=1,MOD(A878,10)=4,MOD(A878,10)=7),VLOOKUP(B878,balacne!T:X,3,FALSE),IF(OR(MOD(A878,10)=2,MOD(A878,10)=5,MOD(A878,10)=8),VLOOKUP(B878,balacne!T:X,4,FALSE),IF(MOD(A878,10)=9,VLOOKUP(B878,balacne!T:X,5,FALSE),0))))</f>
        <v>9.0000000000000024E-2</v>
      </c>
    </row>
    <row r="879" spans="1:7" x14ac:dyDescent="0.3">
      <c r="A879">
        <v>877</v>
      </c>
      <c r="B879">
        <f t="shared" si="39"/>
        <v>88</v>
      </c>
      <c r="C879">
        <f t="shared" si="40"/>
        <v>7</v>
      </c>
      <c r="D879">
        <v>9065</v>
      </c>
      <c r="E879" s="1">
        <f>IF(MOD(A879,10)=9,VLOOKUP(B879,balacne!K:O,5,FALSE),VLOOKUP(B879,balacne!K:O,2,FALSE))</f>
        <v>8000</v>
      </c>
      <c r="F879" s="1">
        <f t="shared" si="41"/>
        <v>117</v>
      </c>
      <c r="G879">
        <f>IF(OR(MOD(A879,10)=0,MOD(A879,10)=3,MOD(A879,10)=6),VLOOKUP(B879,balacne!T:X,2,FALSE),IF(OR(MOD(A879,10)=1,MOD(A879,10)=4,MOD(A879,10)=7),VLOOKUP(B879,balacne!T:X,3,FALSE),IF(OR(MOD(A879,10)=2,MOD(A879,10)=5,MOD(A879,10)=8),VLOOKUP(B879,balacne!T:X,4,FALSE),IF(MOD(A879,10)=9,VLOOKUP(B879,balacne!T:X,5,FALSE),0))))</f>
        <v>1.4000000000000002E-2</v>
      </c>
    </row>
    <row r="880" spans="1:7" x14ac:dyDescent="0.3">
      <c r="A880">
        <v>878</v>
      </c>
      <c r="B880">
        <f t="shared" si="39"/>
        <v>88</v>
      </c>
      <c r="C880">
        <f t="shared" si="40"/>
        <v>8</v>
      </c>
      <c r="D880">
        <v>9065</v>
      </c>
      <c r="E880" s="1">
        <f>IF(MOD(A880,10)=9,VLOOKUP(B880,balacne!K:O,5,FALSE),VLOOKUP(B880,balacne!K:O,2,FALSE))</f>
        <v>8000</v>
      </c>
      <c r="F880" s="1">
        <f t="shared" si="41"/>
        <v>118</v>
      </c>
      <c r="G880">
        <f>IF(OR(MOD(A880,10)=0,MOD(A880,10)=3,MOD(A880,10)=6),VLOOKUP(B880,balacne!T:X,2,FALSE),IF(OR(MOD(A880,10)=1,MOD(A880,10)=4,MOD(A880,10)=7),VLOOKUP(B880,balacne!T:X,3,FALSE),IF(OR(MOD(A880,10)=2,MOD(A880,10)=5,MOD(A880,10)=8),VLOOKUP(B880,balacne!T:X,4,FALSE),IF(MOD(A880,10)=9,VLOOKUP(B880,balacne!T:X,5,FALSE),0))))</f>
        <v>5.0000000000000001E-3</v>
      </c>
    </row>
    <row r="881" spans="1:7" x14ac:dyDescent="0.3">
      <c r="A881">
        <v>879</v>
      </c>
      <c r="B881">
        <f t="shared" si="39"/>
        <v>88</v>
      </c>
      <c r="C881">
        <f t="shared" si="40"/>
        <v>9</v>
      </c>
      <c r="D881">
        <v>9065</v>
      </c>
      <c r="E881" s="1">
        <f>IF(MOD(A881,10)=9,VLOOKUP(B881,balacne!K:O,5,FALSE),VLOOKUP(B881,balacne!K:O,2,FALSE))</f>
        <v>24000</v>
      </c>
      <c r="F881" s="1">
        <f t="shared" si="41"/>
        <v>108</v>
      </c>
      <c r="G881">
        <f>IF(OR(MOD(A881,10)=0,MOD(A881,10)=3,MOD(A881,10)=6),VLOOKUP(B881,balacne!T:X,2,FALSE),IF(OR(MOD(A881,10)=1,MOD(A881,10)=4,MOD(A881,10)=7),VLOOKUP(B881,balacne!T:X,3,FALSE),IF(OR(MOD(A881,10)=2,MOD(A881,10)=5,MOD(A881,10)=8),VLOOKUP(B881,balacne!T:X,4,FALSE),IF(MOD(A881,10)=9,VLOOKUP(B881,balacne!T:X,5,FALSE),0))))</f>
        <v>0.11999999999999998</v>
      </c>
    </row>
    <row r="882" spans="1:7" x14ac:dyDescent="0.3">
      <c r="A882">
        <v>880</v>
      </c>
      <c r="B882">
        <f t="shared" si="39"/>
        <v>89</v>
      </c>
      <c r="C882">
        <f t="shared" si="40"/>
        <v>0</v>
      </c>
      <c r="D882">
        <v>9065</v>
      </c>
      <c r="E882" s="1">
        <f>IF(MOD(A882,10)=9,VLOOKUP(B882,balacne!K:O,5,FALSE),VLOOKUP(B882,balacne!K:O,2,FALSE))</f>
        <v>8000</v>
      </c>
      <c r="F882" s="1">
        <f t="shared" si="41"/>
        <v>116</v>
      </c>
      <c r="G882">
        <f>IF(OR(MOD(A882,10)=0,MOD(A882,10)=3,MOD(A882,10)=6),VLOOKUP(B882,balacne!T:X,2,FALSE),IF(OR(MOD(A882,10)=1,MOD(A882,10)=4,MOD(A882,10)=7),VLOOKUP(B882,balacne!T:X,3,FALSE),IF(OR(MOD(A882,10)=2,MOD(A882,10)=5,MOD(A882,10)=8),VLOOKUP(B882,balacne!T:X,4,FALSE),IF(MOD(A882,10)=9,VLOOKUP(B882,balacne!T:X,5,FALSE),0))))</f>
        <v>9.0000000000000024E-2</v>
      </c>
    </row>
    <row r="883" spans="1:7" x14ac:dyDescent="0.3">
      <c r="A883">
        <v>881</v>
      </c>
      <c r="B883">
        <f t="shared" si="39"/>
        <v>89</v>
      </c>
      <c r="C883">
        <f t="shared" si="40"/>
        <v>1</v>
      </c>
      <c r="D883">
        <v>9065</v>
      </c>
      <c r="E883" s="1">
        <f>IF(MOD(A883,10)=9,VLOOKUP(B883,balacne!K:O,5,FALSE),VLOOKUP(B883,balacne!K:O,2,FALSE))</f>
        <v>8000</v>
      </c>
      <c r="F883" s="1">
        <f t="shared" si="41"/>
        <v>117</v>
      </c>
      <c r="G883">
        <f>IF(OR(MOD(A883,10)=0,MOD(A883,10)=3,MOD(A883,10)=6),VLOOKUP(B883,balacne!T:X,2,FALSE),IF(OR(MOD(A883,10)=1,MOD(A883,10)=4,MOD(A883,10)=7),VLOOKUP(B883,balacne!T:X,3,FALSE),IF(OR(MOD(A883,10)=2,MOD(A883,10)=5,MOD(A883,10)=8),VLOOKUP(B883,balacne!T:X,4,FALSE),IF(MOD(A883,10)=9,VLOOKUP(B883,balacne!T:X,5,FALSE),0))))</f>
        <v>1.4000000000000002E-2</v>
      </c>
    </row>
    <row r="884" spans="1:7" x14ac:dyDescent="0.3">
      <c r="A884">
        <v>882</v>
      </c>
      <c r="B884">
        <f t="shared" si="39"/>
        <v>89</v>
      </c>
      <c r="C884">
        <f t="shared" si="40"/>
        <v>2</v>
      </c>
      <c r="D884">
        <v>9065</v>
      </c>
      <c r="E884" s="1">
        <f>IF(MOD(A884,10)=9,VLOOKUP(B884,balacne!K:O,5,FALSE),VLOOKUP(B884,balacne!K:O,2,FALSE))</f>
        <v>8000</v>
      </c>
      <c r="F884" s="1">
        <f t="shared" si="41"/>
        <v>118</v>
      </c>
      <c r="G884">
        <f>IF(OR(MOD(A884,10)=0,MOD(A884,10)=3,MOD(A884,10)=6),VLOOKUP(B884,balacne!T:X,2,FALSE),IF(OR(MOD(A884,10)=1,MOD(A884,10)=4,MOD(A884,10)=7),VLOOKUP(B884,balacne!T:X,3,FALSE),IF(OR(MOD(A884,10)=2,MOD(A884,10)=5,MOD(A884,10)=8),VLOOKUP(B884,balacne!T:X,4,FALSE),IF(MOD(A884,10)=9,VLOOKUP(B884,balacne!T:X,5,FALSE),0))))</f>
        <v>5.0000000000000001E-3</v>
      </c>
    </row>
    <row r="885" spans="1:7" x14ac:dyDescent="0.3">
      <c r="A885">
        <v>883</v>
      </c>
      <c r="B885">
        <f t="shared" si="39"/>
        <v>89</v>
      </c>
      <c r="C885">
        <f t="shared" si="40"/>
        <v>3</v>
      </c>
      <c r="D885">
        <v>9065</v>
      </c>
      <c r="E885" s="1">
        <f>IF(MOD(A885,10)=9,VLOOKUP(B885,balacne!K:O,5,FALSE),VLOOKUP(B885,balacne!K:O,2,FALSE))</f>
        <v>8000</v>
      </c>
      <c r="F885" s="1">
        <f t="shared" si="41"/>
        <v>116</v>
      </c>
      <c r="G885">
        <f>IF(OR(MOD(A885,10)=0,MOD(A885,10)=3,MOD(A885,10)=6),VLOOKUP(B885,balacne!T:X,2,FALSE),IF(OR(MOD(A885,10)=1,MOD(A885,10)=4,MOD(A885,10)=7),VLOOKUP(B885,balacne!T:X,3,FALSE),IF(OR(MOD(A885,10)=2,MOD(A885,10)=5,MOD(A885,10)=8),VLOOKUP(B885,balacne!T:X,4,FALSE),IF(MOD(A885,10)=9,VLOOKUP(B885,balacne!T:X,5,FALSE),0))))</f>
        <v>9.0000000000000024E-2</v>
      </c>
    </row>
    <row r="886" spans="1:7" x14ac:dyDescent="0.3">
      <c r="A886">
        <v>884</v>
      </c>
      <c r="B886">
        <f t="shared" si="39"/>
        <v>89</v>
      </c>
      <c r="C886">
        <f t="shared" si="40"/>
        <v>4</v>
      </c>
      <c r="D886">
        <v>9065</v>
      </c>
      <c r="E886" s="1">
        <f>IF(MOD(A886,10)=9,VLOOKUP(B886,balacne!K:O,5,FALSE),VLOOKUP(B886,balacne!K:O,2,FALSE))</f>
        <v>8000</v>
      </c>
      <c r="F886" s="1">
        <f t="shared" si="41"/>
        <v>117</v>
      </c>
      <c r="G886">
        <f>IF(OR(MOD(A886,10)=0,MOD(A886,10)=3,MOD(A886,10)=6),VLOOKUP(B886,balacne!T:X,2,FALSE),IF(OR(MOD(A886,10)=1,MOD(A886,10)=4,MOD(A886,10)=7),VLOOKUP(B886,balacne!T:X,3,FALSE),IF(OR(MOD(A886,10)=2,MOD(A886,10)=5,MOD(A886,10)=8),VLOOKUP(B886,balacne!T:X,4,FALSE),IF(MOD(A886,10)=9,VLOOKUP(B886,balacne!T:X,5,FALSE),0))))</f>
        <v>1.4000000000000002E-2</v>
      </c>
    </row>
    <row r="887" spans="1:7" x14ac:dyDescent="0.3">
      <c r="A887">
        <v>885</v>
      </c>
      <c r="B887">
        <f t="shared" si="39"/>
        <v>89</v>
      </c>
      <c r="C887">
        <f t="shared" si="40"/>
        <v>5</v>
      </c>
      <c r="D887">
        <v>9065</v>
      </c>
      <c r="E887" s="1">
        <f>IF(MOD(A887,10)=9,VLOOKUP(B887,balacne!K:O,5,FALSE),VLOOKUP(B887,balacne!K:O,2,FALSE))</f>
        <v>8000</v>
      </c>
      <c r="F887" s="1">
        <f t="shared" si="41"/>
        <v>118</v>
      </c>
      <c r="G887">
        <f>IF(OR(MOD(A887,10)=0,MOD(A887,10)=3,MOD(A887,10)=6),VLOOKUP(B887,balacne!T:X,2,FALSE),IF(OR(MOD(A887,10)=1,MOD(A887,10)=4,MOD(A887,10)=7),VLOOKUP(B887,balacne!T:X,3,FALSE),IF(OR(MOD(A887,10)=2,MOD(A887,10)=5,MOD(A887,10)=8),VLOOKUP(B887,balacne!T:X,4,FALSE),IF(MOD(A887,10)=9,VLOOKUP(B887,balacne!T:X,5,FALSE),0))))</f>
        <v>5.0000000000000001E-3</v>
      </c>
    </row>
    <row r="888" spans="1:7" x14ac:dyDescent="0.3">
      <c r="A888">
        <v>886</v>
      </c>
      <c r="B888">
        <f t="shared" si="39"/>
        <v>89</v>
      </c>
      <c r="C888">
        <f t="shared" si="40"/>
        <v>6</v>
      </c>
      <c r="D888">
        <v>9065</v>
      </c>
      <c r="E888" s="1">
        <f>IF(MOD(A888,10)=9,VLOOKUP(B888,balacne!K:O,5,FALSE),VLOOKUP(B888,balacne!K:O,2,FALSE))</f>
        <v>8000</v>
      </c>
      <c r="F888" s="1">
        <f t="shared" si="41"/>
        <v>116</v>
      </c>
      <c r="G888">
        <f>IF(OR(MOD(A888,10)=0,MOD(A888,10)=3,MOD(A888,10)=6),VLOOKUP(B888,balacne!T:X,2,FALSE),IF(OR(MOD(A888,10)=1,MOD(A888,10)=4,MOD(A888,10)=7),VLOOKUP(B888,balacne!T:X,3,FALSE),IF(OR(MOD(A888,10)=2,MOD(A888,10)=5,MOD(A888,10)=8),VLOOKUP(B888,balacne!T:X,4,FALSE),IF(MOD(A888,10)=9,VLOOKUP(B888,balacne!T:X,5,FALSE),0))))</f>
        <v>9.0000000000000024E-2</v>
      </c>
    </row>
    <row r="889" spans="1:7" x14ac:dyDescent="0.3">
      <c r="A889">
        <v>887</v>
      </c>
      <c r="B889">
        <f t="shared" si="39"/>
        <v>89</v>
      </c>
      <c r="C889">
        <f t="shared" si="40"/>
        <v>7</v>
      </c>
      <c r="D889">
        <v>9065</v>
      </c>
      <c r="E889" s="1">
        <f>IF(MOD(A889,10)=9,VLOOKUP(B889,balacne!K:O,5,FALSE),VLOOKUP(B889,balacne!K:O,2,FALSE))</f>
        <v>8000</v>
      </c>
      <c r="F889" s="1">
        <f t="shared" si="41"/>
        <v>117</v>
      </c>
      <c r="G889">
        <f>IF(OR(MOD(A889,10)=0,MOD(A889,10)=3,MOD(A889,10)=6),VLOOKUP(B889,balacne!T:X,2,FALSE),IF(OR(MOD(A889,10)=1,MOD(A889,10)=4,MOD(A889,10)=7),VLOOKUP(B889,balacne!T:X,3,FALSE),IF(OR(MOD(A889,10)=2,MOD(A889,10)=5,MOD(A889,10)=8),VLOOKUP(B889,balacne!T:X,4,FALSE),IF(MOD(A889,10)=9,VLOOKUP(B889,balacne!T:X,5,FALSE),0))))</f>
        <v>1.4000000000000002E-2</v>
      </c>
    </row>
    <row r="890" spans="1:7" x14ac:dyDescent="0.3">
      <c r="A890">
        <v>888</v>
      </c>
      <c r="B890">
        <f t="shared" si="39"/>
        <v>89</v>
      </c>
      <c r="C890">
        <f t="shared" si="40"/>
        <v>8</v>
      </c>
      <c r="D890">
        <v>9065</v>
      </c>
      <c r="E890" s="1">
        <f>IF(MOD(A890,10)=9,VLOOKUP(B890,balacne!K:O,5,FALSE),VLOOKUP(B890,balacne!K:O,2,FALSE))</f>
        <v>8000</v>
      </c>
      <c r="F890" s="1">
        <f t="shared" si="41"/>
        <v>118</v>
      </c>
      <c r="G890">
        <f>IF(OR(MOD(A890,10)=0,MOD(A890,10)=3,MOD(A890,10)=6),VLOOKUP(B890,balacne!T:X,2,FALSE),IF(OR(MOD(A890,10)=1,MOD(A890,10)=4,MOD(A890,10)=7),VLOOKUP(B890,balacne!T:X,3,FALSE),IF(OR(MOD(A890,10)=2,MOD(A890,10)=5,MOD(A890,10)=8),VLOOKUP(B890,balacne!T:X,4,FALSE),IF(MOD(A890,10)=9,VLOOKUP(B890,balacne!T:X,5,FALSE),0))))</f>
        <v>5.0000000000000001E-3</v>
      </c>
    </row>
    <row r="891" spans="1:7" x14ac:dyDescent="0.3">
      <c r="A891">
        <v>889</v>
      </c>
      <c r="B891">
        <f t="shared" si="39"/>
        <v>89</v>
      </c>
      <c r="C891">
        <f t="shared" si="40"/>
        <v>9</v>
      </c>
      <c r="D891">
        <v>9065</v>
      </c>
      <c r="E891" s="1">
        <f>IF(MOD(A891,10)=9,VLOOKUP(B891,balacne!K:O,5,FALSE),VLOOKUP(B891,balacne!K:O,2,FALSE))</f>
        <v>24000</v>
      </c>
      <c r="F891" s="1">
        <f t="shared" si="41"/>
        <v>108</v>
      </c>
      <c r="G891">
        <f>IF(OR(MOD(A891,10)=0,MOD(A891,10)=3,MOD(A891,10)=6),VLOOKUP(B891,balacne!T:X,2,FALSE),IF(OR(MOD(A891,10)=1,MOD(A891,10)=4,MOD(A891,10)=7),VLOOKUP(B891,balacne!T:X,3,FALSE),IF(OR(MOD(A891,10)=2,MOD(A891,10)=5,MOD(A891,10)=8),VLOOKUP(B891,balacne!T:X,4,FALSE),IF(MOD(A891,10)=9,VLOOKUP(B891,balacne!T:X,5,FALSE),0))))</f>
        <v>0.11999999999999998</v>
      </c>
    </row>
    <row r="892" spans="1:7" x14ac:dyDescent="0.3">
      <c r="A892">
        <v>890</v>
      </c>
      <c r="B892">
        <f t="shared" si="39"/>
        <v>90</v>
      </c>
      <c r="C892">
        <f t="shared" si="40"/>
        <v>0</v>
      </c>
      <c r="D892">
        <v>9065</v>
      </c>
      <c r="E892" s="1">
        <f>IF(MOD(A892,10)=9,VLOOKUP(B892,balacne!K:O,5,FALSE),VLOOKUP(B892,balacne!K:O,2,FALSE))</f>
        <v>8000</v>
      </c>
      <c r="F892" s="1">
        <f t="shared" si="41"/>
        <v>116</v>
      </c>
      <c r="G892">
        <f>IF(OR(MOD(A892,10)=0,MOD(A892,10)=3,MOD(A892,10)=6),VLOOKUP(B892,balacne!T:X,2,FALSE),IF(OR(MOD(A892,10)=1,MOD(A892,10)=4,MOD(A892,10)=7),VLOOKUP(B892,balacne!T:X,3,FALSE),IF(OR(MOD(A892,10)=2,MOD(A892,10)=5,MOD(A892,10)=8),VLOOKUP(B892,balacne!T:X,4,FALSE),IF(MOD(A892,10)=9,VLOOKUP(B892,balacne!T:X,5,FALSE),0))))</f>
        <v>9.0000000000000024E-2</v>
      </c>
    </row>
    <row r="893" spans="1:7" x14ac:dyDescent="0.3">
      <c r="A893">
        <v>891</v>
      </c>
      <c r="B893">
        <f t="shared" si="39"/>
        <v>90</v>
      </c>
      <c r="C893">
        <f t="shared" si="40"/>
        <v>1</v>
      </c>
      <c r="D893">
        <v>9065</v>
      </c>
      <c r="E893" s="1">
        <f>IF(MOD(A893,10)=9,VLOOKUP(B893,balacne!K:O,5,FALSE),VLOOKUP(B893,balacne!K:O,2,FALSE))</f>
        <v>8000</v>
      </c>
      <c r="F893" s="1">
        <f t="shared" si="41"/>
        <v>117</v>
      </c>
      <c r="G893">
        <f>IF(OR(MOD(A893,10)=0,MOD(A893,10)=3,MOD(A893,10)=6),VLOOKUP(B893,balacne!T:X,2,FALSE),IF(OR(MOD(A893,10)=1,MOD(A893,10)=4,MOD(A893,10)=7),VLOOKUP(B893,balacne!T:X,3,FALSE),IF(OR(MOD(A893,10)=2,MOD(A893,10)=5,MOD(A893,10)=8),VLOOKUP(B893,balacne!T:X,4,FALSE),IF(MOD(A893,10)=9,VLOOKUP(B893,balacne!T:X,5,FALSE),0))))</f>
        <v>1.4000000000000002E-2</v>
      </c>
    </row>
    <row r="894" spans="1:7" x14ac:dyDescent="0.3">
      <c r="A894">
        <v>892</v>
      </c>
      <c r="B894">
        <f t="shared" si="39"/>
        <v>90</v>
      </c>
      <c r="C894">
        <f t="shared" si="40"/>
        <v>2</v>
      </c>
      <c r="D894">
        <v>9065</v>
      </c>
      <c r="E894" s="1">
        <f>IF(MOD(A894,10)=9,VLOOKUP(B894,balacne!K:O,5,FALSE),VLOOKUP(B894,balacne!K:O,2,FALSE))</f>
        <v>8000</v>
      </c>
      <c r="F894" s="1">
        <f t="shared" si="41"/>
        <v>118</v>
      </c>
      <c r="G894">
        <f>IF(OR(MOD(A894,10)=0,MOD(A894,10)=3,MOD(A894,10)=6),VLOOKUP(B894,balacne!T:X,2,FALSE),IF(OR(MOD(A894,10)=1,MOD(A894,10)=4,MOD(A894,10)=7),VLOOKUP(B894,balacne!T:X,3,FALSE),IF(OR(MOD(A894,10)=2,MOD(A894,10)=5,MOD(A894,10)=8),VLOOKUP(B894,balacne!T:X,4,FALSE),IF(MOD(A894,10)=9,VLOOKUP(B894,balacne!T:X,5,FALSE),0))))</f>
        <v>5.0000000000000001E-3</v>
      </c>
    </row>
    <row r="895" spans="1:7" x14ac:dyDescent="0.3">
      <c r="A895">
        <v>893</v>
      </c>
      <c r="B895">
        <f t="shared" si="39"/>
        <v>90</v>
      </c>
      <c r="C895">
        <f t="shared" si="40"/>
        <v>3</v>
      </c>
      <c r="D895">
        <v>9065</v>
      </c>
      <c r="E895" s="1">
        <f>IF(MOD(A895,10)=9,VLOOKUP(B895,balacne!K:O,5,FALSE),VLOOKUP(B895,balacne!K:O,2,FALSE))</f>
        <v>8000</v>
      </c>
      <c r="F895" s="1">
        <f t="shared" si="41"/>
        <v>116</v>
      </c>
      <c r="G895">
        <f>IF(OR(MOD(A895,10)=0,MOD(A895,10)=3,MOD(A895,10)=6),VLOOKUP(B895,balacne!T:X,2,FALSE),IF(OR(MOD(A895,10)=1,MOD(A895,10)=4,MOD(A895,10)=7),VLOOKUP(B895,balacne!T:X,3,FALSE),IF(OR(MOD(A895,10)=2,MOD(A895,10)=5,MOD(A895,10)=8),VLOOKUP(B895,balacne!T:X,4,FALSE),IF(MOD(A895,10)=9,VLOOKUP(B895,balacne!T:X,5,FALSE),0))))</f>
        <v>9.0000000000000024E-2</v>
      </c>
    </row>
    <row r="896" spans="1:7" x14ac:dyDescent="0.3">
      <c r="A896">
        <v>894</v>
      </c>
      <c r="B896">
        <f t="shared" si="39"/>
        <v>90</v>
      </c>
      <c r="C896">
        <f t="shared" si="40"/>
        <v>4</v>
      </c>
      <c r="D896">
        <v>9065</v>
      </c>
      <c r="E896" s="1">
        <f>IF(MOD(A896,10)=9,VLOOKUP(B896,balacne!K:O,5,FALSE),VLOOKUP(B896,balacne!K:O,2,FALSE))</f>
        <v>8000</v>
      </c>
      <c r="F896" s="1">
        <f t="shared" si="41"/>
        <v>117</v>
      </c>
      <c r="G896">
        <f>IF(OR(MOD(A896,10)=0,MOD(A896,10)=3,MOD(A896,10)=6),VLOOKUP(B896,balacne!T:X,2,FALSE),IF(OR(MOD(A896,10)=1,MOD(A896,10)=4,MOD(A896,10)=7),VLOOKUP(B896,balacne!T:X,3,FALSE),IF(OR(MOD(A896,10)=2,MOD(A896,10)=5,MOD(A896,10)=8),VLOOKUP(B896,balacne!T:X,4,FALSE),IF(MOD(A896,10)=9,VLOOKUP(B896,balacne!T:X,5,FALSE),0))))</f>
        <v>1.4000000000000002E-2</v>
      </c>
    </row>
    <row r="897" spans="1:7" x14ac:dyDescent="0.3">
      <c r="A897">
        <v>895</v>
      </c>
      <c r="B897">
        <f t="shared" si="39"/>
        <v>90</v>
      </c>
      <c r="C897">
        <f t="shared" si="40"/>
        <v>5</v>
      </c>
      <c r="D897">
        <v>9065</v>
      </c>
      <c r="E897" s="1">
        <f>IF(MOD(A897,10)=9,VLOOKUP(B897,balacne!K:O,5,FALSE),VLOOKUP(B897,balacne!K:O,2,FALSE))</f>
        <v>8000</v>
      </c>
      <c r="F897" s="1">
        <f t="shared" si="41"/>
        <v>118</v>
      </c>
      <c r="G897">
        <f>IF(OR(MOD(A897,10)=0,MOD(A897,10)=3,MOD(A897,10)=6),VLOOKUP(B897,balacne!T:X,2,FALSE),IF(OR(MOD(A897,10)=1,MOD(A897,10)=4,MOD(A897,10)=7),VLOOKUP(B897,balacne!T:X,3,FALSE),IF(OR(MOD(A897,10)=2,MOD(A897,10)=5,MOD(A897,10)=8),VLOOKUP(B897,balacne!T:X,4,FALSE),IF(MOD(A897,10)=9,VLOOKUP(B897,balacne!T:X,5,FALSE),0))))</f>
        <v>5.0000000000000001E-3</v>
      </c>
    </row>
    <row r="898" spans="1:7" x14ac:dyDescent="0.3">
      <c r="A898">
        <v>896</v>
      </c>
      <c r="B898">
        <f t="shared" si="39"/>
        <v>90</v>
      </c>
      <c r="C898">
        <f t="shared" si="40"/>
        <v>6</v>
      </c>
      <c r="D898">
        <v>9065</v>
      </c>
      <c r="E898" s="1">
        <f>IF(MOD(A898,10)=9,VLOOKUP(B898,balacne!K:O,5,FALSE),VLOOKUP(B898,balacne!K:O,2,FALSE))</f>
        <v>8000</v>
      </c>
      <c r="F898" s="1">
        <f t="shared" si="41"/>
        <v>116</v>
      </c>
      <c r="G898">
        <f>IF(OR(MOD(A898,10)=0,MOD(A898,10)=3,MOD(A898,10)=6),VLOOKUP(B898,balacne!T:X,2,FALSE),IF(OR(MOD(A898,10)=1,MOD(A898,10)=4,MOD(A898,10)=7),VLOOKUP(B898,balacne!T:X,3,FALSE),IF(OR(MOD(A898,10)=2,MOD(A898,10)=5,MOD(A898,10)=8),VLOOKUP(B898,balacne!T:X,4,FALSE),IF(MOD(A898,10)=9,VLOOKUP(B898,balacne!T:X,5,FALSE),0))))</f>
        <v>9.0000000000000024E-2</v>
      </c>
    </row>
    <row r="899" spans="1:7" x14ac:dyDescent="0.3">
      <c r="A899">
        <v>897</v>
      </c>
      <c r="B899">
        <f t="shared" si="39"/>
        <v>90</v>
      </c>
      <c r="C899">
        <f t="shared" si="40"/>
        <v>7</v>
      </c>
      <c r="D899">
        <v>9065</v>
      </c>
      <c r="E899" s="1">
        <f>IF(MOD(A899,10)=9,VLOOKUP(B899,balacne!K:O,5,FALSE),VLOOKUP(B899,balacne!K:O,2,FALSE))</f>
        <v>8000</v>
      </c>
      <c r="F899" s="1">
        <f t="shared" si="41"/>
        <v>117</v>
      </c>
      <c r="G899">
        <f>IF(OR(MOD(A899,10)=0,MOD(A899,10)=3,MOD(A899,10)=6),VLOOKUP(B899,balacne!T:X,2,FALSE),IF(OR(MOD(A899,10)=1,MOD(A899,10)=4,MOD(A899,10)=7),VLOOKUP(B899,balacne!T:X,3,FALSE),IF(OR(MOD(A899,10)=2,MOD(A899,10)=5,MOD(A899,10)=8),VLOOKUP(B899,balacne!T:X,4,FALSE),IF(MOD(A899,10)=9,VLOOKUP(B899,balacne!T:X,5,FALSE),0))))</f>
        <v>1.4000000000000002E-2</v>
      </c>
    </row>
    <row r="900" spans="1:7" x14ac:dyDescent="0.3">
      <c r="A900">
        <v>898</v>
      </c>
      <c r="B900">
        <f t="shared" si="39"/>
        <v>90</v>
      </c>
      <c r="C900">
        <f t="shared" si="40"/>
        <v>8</v>
      </c>
      <c r="D900">
        <v>9065</v>
      </c>
      <c r="E900" s="1">
        <f>IF(MOD(A900,10)=9,VLOOKUP(B900,balacne!K:O,5,FALSE),VLOOKUP(B900,balacne!K:O,2,FALSE))</f>
        <v>8000</v>
      </c>
      <c r="F900" s="1">
        <f t="shared" si="41"/>
        <v>118</v>
      </c>
      <c r="G900">
        <f>IF(OR(MOD(A900,10)=0,MOD(A900,10)=3,MOD(A900,10)=6),VLOOKUP(B900,balacne!T:X,2,FALSE),IF(OR(MOD(A900,10)=1,MOD(A900,10)=4,MOD(A900,10)=7),VLOOKUP(B900,balacne!T:X,3,FALSE),IF(OR(MOD(A900,10)=2,MOD(A900,10)=5,MOD(A900,10)=8),VLOOKUP(B900,balacne!T:X,4,FALSE),IF(MOD(A900,10)=9,VLOOKUP(B900,balacne!T:X,5,FALSE),0))))</f>
        <v>5.0000000000000001E-3</v>
      </c>
    </row>
    <row r="901" spans="1:7" x14ac:dyDescent="0.3">
      <c r="A901">
        <v>899</v>
      </c>
      <c r="B901">
        <f t="shared" si="39"/>
        <v>90</v>
      </c>
      <c r="C901">
        <f t="shared" si="40"/>
        <v>9</v>
      </c>
      <c r="D901">
        <v>9065</v>
      </c>
      <c r="E901" s="1">
        <f>IF(MOD(A901,10)=9,VLOOKUP(B901,balacne!K:O,5,FALSE),VLOOKUP(B901,balacne!K:O,2,FALSE))</f>
        <v>24000</v>
      </c>
      <c r="F901" s="1">
        <f t="shared" si="41"/>
        <v>108</v>
      </c>
      <c r="G901">
        <f>IF(OR(MOD(A901,10)=0,MOD(A901,10)=3,MOD(A901,10)=6),VLOOKUP(B901,balacne!T:X,2,FALSE),IF(OR(MOD(A901,10)=1,MOD(A901,10)=4,MOD(A901,10)=7),VLOOKUP(B901,balacne!T:X,3,FALSE),IF(OR(MOD(A901,10)=2,MOD(A901,10)=5,MOD(A901,10)=8),VLOOKUP(B901,balacne!T:X,4,FALSE),IF(MOD(A901,10)=9,VLOOKUP(B901,balacne!T:X,5,FALSE),0))))</f>
        <v>0.11999999999999998</v>
      </c>
    </row>
    <row r="902" spans="1:7" x14ac:dyDescent="0.3">
      <c r="A902">
        <v>900</v>
      </c>
      <c r="B902">
        <f t="shared" si="39"/>
        <v>91</v>
      </c>
      <c r="C902">
        <f t="shared" si="40"/>
        <v>0</v>
      </c>
      <c r="D902">
        <v>9065</v>
      </c>
      <c r="E902" s="1">
        <f>IF(MOD(A902,10)=9,VLOOKUP(B902,balacne!K:O,5,FALSE),VLOOKUP(B902,balacne!K:O,2,FALSE))</f>
        <v>8500</v>
      </c>
      <c r="F902" s="1">
        <f t="shared" si="41"/>
        <v>116</v>
      </c>
      <c r="G902">
        <f>IF(OR(MOD(A902,10)=0,MOD(A902,10)=3,MOD(A902,10)=6),VLOOKUP(B902,balacne!T:X,2,FALSE),IF(OR(MOD(A902,10)=1,MOD(A902,10)=4,MOD(A902,10)=7),VLOOKUP(B902,balacne!T:X,3,FALSE),IF(OR(MOD(A902,10)=2,MOD(A902,10)=5,MOD(A902,10)=8),VLOOKUP(B902,balacne!T:X,4,FALSE),IF(MOD(A902,10)=9,VLOOKUP(B902,balacne!T:X,5,FALSE),0))))</f>
        <v>9.5000000000000029E-2</v>
      </c>
    </row>
    <row r="903" spans="1:7" x14ac:dyDescent="0.3">
      <c r="A903">
        <v>901</v>
      </c>
      <c r="B903">
        <f t="shared" si="39"/>
        <v>91</v>
      </c>
      <c r="C903">
        <f t="shared" si="40"/>
        <v>1</v>
      </c>
      <c r="D903">
        <v>9065</v>
      </c>
      <c r="E903" s="1">
        <f>IF(MOD(A903,10)=9,VLOOKUP(B903,balacne!K:O,5,FALSE),VLOOKUP(B903,balacne!K:O,2,FALSE))</f>
        <v>8500</v>
      </c>
      <c r="F903" s="1">
        <f t="shared" si="41"/>
        <v>117</v>
      </c>
      <c r="G903">
        <f>IF(OR(MOD(A903,10)=0,MOD(A903,10)=3,MOD(A903,10)=6),VLOOKUP(B903,balacne!T:X,2,FALSE),IF(OR(MOD(A903,10)=1,MOD(A903,10)=4,MOD(A903,10)=7),VLOOKUP(B903,balacne!T:X,3,FALSE),IF(OR(MOD(A903,10)=2,MOD(A903,10)=5,MOD(A903,10)=8),VLOOKUP(B903,balacne!T:X,4,FALSE),IF(MOD(A903,10)=9,VLOOKUP(B903,balacne!T:X,5,FALSE),0))))</f>
        <v>1.4000000000000002E-2</v>
      </c>
    </row>
    <row r="904" spans="1:7" x14ac:dyDescent="0.3">
      <c r="A904">
        <v>902</v>
      </c>
      <c r="B904">
        <f t="shared" si="39"/>
        <v>91</v>
      </c>
      <c r="C904">
        <f t="shared" si="40"/>
        <v>2</v>
      </c>
      <c r="D904">
        <v>9065</v>
      </c>
      <c r="E904" s="1">
        <f>IF(MOD(A904,10)=9,VLOOKUP(B904,balacne!K:O,5,FALSE),VLOOKUP(B904,balacne!K:O,2,FALSE))</f>
        <v>8500</v>
      </c>
      <c r="F904" s="1">
        <f t="shared" si="41"/>
        <v>118</v>
      </c>
      <c r="G904">
        <f>IF(OR(MOD(A904,10)=0,MOD(A904,10)=3,MOD(A904,10)=6),VLOOKUP(B904,balacne!T:X,2,FALSE),IF(OR(MOD(A904,10)=1,MOD(A904,10)=4,MOD(A904,10)=7),VLOOKUP(B904,balacne!T:X,3,FALSE),IF(OR(MOD(A904,10)=2,MOD(A904,10)=5,MOD(A904,10)=8),VLOOKUP(B904,balacne!T:X,4,FALSE),IF(MOD(A904,10)=9,VLOOKUP(B904,balacne!T:X,5,FALSE),0))))</f>
        <v>5.0000000000000001E-3</v>
      </c>
    </row>
    <row r="905" spans="1:7" x14ac:dyDescent="0.3">
      <c r="A905">
        <v>903</v>
      </c>
      <c r="B905">
        <f t="shared" si="39"/>
        <v>91</v>
      </c>
      <c r="C905">
        <f t="shared" si="40"/>
        <v>3</v>
      </c>
      <c r="D905">
        <v>9065</v>
      </c>
      <c r="E905" s="1">
        <f>IF(MOD(A905,10)=9,VLOOKUP(B905,balacne!K:O,5,FALSE),VLOOKUP(B905,balacne!K:O,2,FALSE))</f>
        <v>8500</v>
      </c>
      <c r="F905" s="1">
        <f t="shared" si="41"/>
        <v>116</v>
      </c>
      <c r="G905">
        <f>IF(OR(MOD(A905,10)=0,MOD(A905,10)=3,MOD(A905,10)=6),VLOOKUP(B905,balacne!T:X,2,FALSE),IF(OR(MOD(A905,10)=1,MOD(A905,10)=4,MOD(A905,10)=7),VLOOKUP(B905,balacne!T:X,3,FALSE),IF(OR(MOD(A905,10)=2,MOD(A905,10)=5,MOD(A905,10)=8),VLOOKUP(B905,balacne!T:X,4,FALSE),IF(MOD(A905,10)=9,VLOOKUP(B905,balacne!T:X,5,FALSE),0))))</f>
        <v>9.5000000000000029E-2</v>
      </c>
    </row>
    <row r="906" spans="1:7" x14ac:dyDescent="0.3">
      <c r="A906">
        <v>904</v>
      </c>
      <c r="B906">
        <f t="shared" si="39"/>
        <v>91</v>
      </c>
      <c r="C906">
        <f t="shared" si="40"/>
        <v>4</v>
      </c>
      <c r="D906">
        <v>9065</v>
      </c>
      <c r="E906" s="1">
        <f>IF(MOD(A906,10)=9,VLOOKUP(B906,balacne!K:O,5,FALSE),VLOOKUP(B906,balacne!K:O,2,FALSE))</f>
        <v>8500</v>
      </c>
      <c r="F906" s="1">
        <f t="shared" si="41"/>
        <v>117</v>
      </c>
      <c r="G906">
        <f>IF(OR(MOD(A906,10)=0,MOD(A906,10)=3,MOD(A906,10)=6),VLOOKUP(B906,balacne!T:X,2,FALSE),IF(OR(MOD(A906,10)=1,MOD(A906,10)=4,MOD(A906,10)=7),VLOOKUP(B906,balacne!T:X,3,FALSE),IF(OR(MOD(A906,10)=2,MOD(A906,10)=5,MOD(A906,10)=8),VLOOKUP(B906,balacne!T:X,4,FALSE),IF(MOD(A906,10)=9,VLOOKUP(B906,balacne!T:X,5,FALSE),0))))</f>
        <v>1.4000000000000002E-2</v>
      </c>
    </row>
    <row r="907" spans="1:7" x14ac:dyDescent="0.3">
      <c r="A907">
        <v>905</v>
      </c>
      <c r="B907">
        <f t="shared" si="39"/>
        <v>91</v>
      </c>
      <c r="C907">
        <f t="shared" si="40"/>
        <v>5</v>
      </c>
      <c r="D907">
        <v>9065</v>
      </c>
      <c r="E907" s="1">
        <f>IF(MOD(A907,10)=9,VLOOKUP(B907,balacne!K:O,5,FALSE),VLOOKUP(B907,balacne!K:O,2,FALSE))</f>
        <v>8500</v>
      </c>
      <c r="F907" s="1">
        <f t="shared" si="41"/>
        <v>118</v>
      </c>
      <c r="G907">
        <f>IF(OR(MOD(A907,10)=0,MOD(A907,10)=3,MOD(A907,10)=6),VLOOKUP(B907,balacne!T:X,2,FALSE),IF(OR(MOD(A907,10)=1,MOD(A907,10)=4,MOD(A907,10)=7),VLOOKUP(B907,balacne!T:X,3,FALSE),IF(OR(MOD(A907,10)=2,MOD(A907,10)=5,MOD(A907,10)=8),VLOOKUP(B907,balacne!T:X,4,FALSE),IF(MOD(A907,10)=9,VLOOKUP(B907,balacne!T:X,5,FALSE),0))))</f>
        <v>5.0000000000000001E-3</v>
      </c>
    </row>
    <row r="908" spans="1:7" x14ac:dyDescent="0.3">
      <c r="A908">
        <v>906</v>
      </c>
      <c r="B908">
        <f t="shared" si="39"/>
        <v>91</v>
      </c>
      <c r="C908">
        <f t="shared" si="40"/>
        <v>6</v>
      </c>
      <c r="D908">
        <v>9065</v>
      </c>
      <c r="E908" s="1">
        <f>IF(MOD(A908,10)=9,VLOOKUP(B908,balacne!K:O,5,FALSE),VLOOKUP(B908,balacne!K:O,2,FALSE))</f>
        <v>8500</v>
      </c>
      <c r="F908" s="1">
        <f t="shared" si="41"/>
        <v>116</v>
      </c>
      <c r="G908">
        <f>IF(OR(MOD(A908,10)=0,MOD(A908,10)=3,MOD(A908,10)=6),VLOOKUP(B908,balacne!T:X,2,FALSE),IF(OR(MOD(A908,10)=1,MOD(A908,10)=4,MOD(A908,10)=7),VLOOKUP(B908,balacne!T:X,3,FALSE),IF(OR(MOD(A908,10)=2,MOD(A908,10)=5,MOD(A908,10)=8),VLOOKUP(B908,balacne!T:X,4,FALSE),IF(MOD(A908,10)=9,VLOOKUP(B908,balacne!T:X,5,FALSE),0))))</f>
        <v>9.5000000000000029E-2</v>
      </c>
    </row>
    <row r="909" spans="1:7" x14ac:dyDescent="0.3">
      <c r="A909">
        <v>907</v>
      </c>
      <c r="B909">
        <f t="shared" ref="B909:B972" si="42">B899+1</f>
        <v>91</v>
      </c>
      <c r="C909">
        <f t="shared" ref="C909:C972" si="43">C899</f>
        <v>7</v>
      </c>
      <c r="D909">
        <v>9065</v>
      </c>
      <c r="E909" s="1">
        <f>IF(MOD(A909,10)=9,VLOOKUP(B909,balacne!K:O,5,FALSE),VLOOKUP(B909,balacne!K:O,2,FALSE))</f>
        <v>8500</v>
      </c>
      <c r="F909" s="1">
        <f t="shared" ref="F909:F972" si="44">F899</f>
        <v>117</v>
      </c>
      <c r="G909">
        <f>IF(OR(MOD(A909,10)=0,MOD(A909,10)=3,MOD(A909,10)=6),VLOOKUP(B909,balacne!T:X,2,FALSE),IF(OR(MOD(A909,10)=1,MOD(A909,10)=4,MOD(A909,10)=7),VLOOKUP(B909,balacne!T:X,3,FALSE),IF(OR(MOD(A909,10)=2,MOD(A909,10)=5,MOD(A909,10)=8),VLOOKUP(B909,balacne!T:X,4,FALSE),IF(MOD(A909,10)=9,VLOOKUP(B909,balacne!T:X,5,FALSE),0))))</f>
        <v>1.4000000000000002E-2</v>
      </c>
    </row>
    <row r="910" spans="1:7" x14ac:dyDescent="0.3">
      <c r="A910">
        <v>908</v>
      </c>
      <c r="B910">
        <f t="shared" si="42"/>
        <v>91</v>
      </c>
      <c r="C910">
        <f t="shared" si="43"/>
        <v>8</v>
      </c>
      <c r="D910">
        <v>9065</v>
      </c>
      <c r="E910" s="1">
        <f>IF(MOD(A910,10)=9,VLOOKUP(B910,balacne!K:O,5,FALSE),VLOOKUP(B910,balacne!K:O,2,FALSE))</f>
        <v>8500</v>
      </c>
      <c r="F910" s="1">
        <f t="shared" si="44"/>
        <v>118</v>
      </c>
      <c r="G910">
        <f>IF(OR(MOD(A910,10)=0,MOD(A910,10)=3,MOD(A910,10)=6),VLOOKUP(B910,balacne!T:X,2,FALSE),IF(OR(MOD(A910,10)=1,MOD(A910,10)=4,MOD(A910,10)=7),VLOOKUP(B910,balacne!T:X,3,FALSE),IF(OR(MOD(A910,10)=2,MOD(A910,10)=5,MOD(A910,10)=8),VLOOKUP(B910,balacne!T:X,4,FALSE),IF(MOD(A910,10)=9,VLOOKUP(B910,balacne!T:X,5,FALSE),0))))</f>
        <v>5.0000000000000001E-3</v>
      </c>
    </row>
    <row r="911" spans="1:7" x14ac:dyDescent="0.3">
      <c r="A911">
        <v>909</v>
      </c>
      <c r="B911">
        <f t="shared" si="42"/>
        <v>91</v>
      </c>
      <c r="C911">
        <f t="shared" si="43"/>
        <v>9</v>
      </c>
      <c r="D911">
        <v>9065</v>
      </c>
      <c r="E911" s="1">
        <f>IF(MOD(A911,10)=9,VLOOKUP(B911,balacne!K:O,5,FALSE),VLOOKUP(B911,balacne!K:O,2,FALSE))</f>
        <v>25500</v>
      </c>
      <c r="F911" s="1">
        <f t="shared" si="44"/>
        <v>108</v>
      </c>
      <c r="G911">
        <f>IF(OR(MOD(A911,10)=0,MOD(A911,10)=3,MOD(A911,10)=6),VLOOKUP(B911,balacne!T:X,2,FALSE),IF(OR(MOD(A911,10)=1,MOD(A911,10)=4,MOD(A911,10)=7),VLOOKUP(B911,balacne!T:X,3,FALSE),IF(OR(MOD(A911,10)=2,MOD(A911,10)=5,MOD(A911,10)=8),VLOOKUP(B911,balacne!T:X,4,FALSE),IF(MOD(A911,10)=9,VLOOKUP(B911,balacne!T:X,5,FALSE),0))))</f>
        <v>0.12999999999999998</v>
      </c>
    </row>
    <row r="912" spans="1:7" x14ac:dyDescent="0.3">
      <c r="A912">
        <v>910</v>
      </c>
      <c r="B912">
        <f t="shared" si="42"/>
        <v>92</v>
      </c>
      <c r="C912">
        <f t="shared" si="43"/>
        <v>0</v>
      </c>
      <c r="D912">
        <v>9065</v>
      </c>
      <c r="E912" s="1">
        <f>IF(MOD(A912,10)=9,VLOOKUP(B912,balacne!K:O,5,FALSE),VLOOKUP(B912,balacne!K:O,2,FALSE))</f>
        <v>8500</v>
      </c>
      <c r="F912" s="1">
        <f t="shared" si="44"/>
        <v>116</v>
      </c>
      <c r="G912">
        <f>IF(OR(MOD(A912,10)=0,MOD(A912,10)=3,MOD(A912,10)=6),VLOOKUP(B912,balacne!T:X,2,FALSE),IF(OR(MOD(A912,10)=1,MOD(A912,10)=4,MOD(A912,10)=7),VLOOKUP(B912,balacne!T:X,3,FALSE),IF(OR(MOD(A912,10)=2,MOD(A912,10)=5,MOD(A912,10)=8),VLOOKUP(B912,balacne!T:X,4,FALSE),IF(MOD(A912,10)=9,VLOOKUP(B912,balacne!T:X,5,FALSE),0))))</f>
        <v>9.5000000000000029E-2</v>
      </c>
    </row>
    <row r="913" spans="1:7" x14ac:dyDescent="0.3">
      <c r="A913">
        <v>911</v>
      </c>
      <c r="B913">
        <f t="shared" si="42"/>
        <v>92</v>
      </c>
      <c r="C913">
        <f t="shared" si="43"/>
        <v>1</v>
      </c>
      <c r="D913">
        <v>9065</v>
      </c>
      <c r="E913" s="1">
        <f>IF(MOD(A913,10)=9,VLOOKUP(B913,balacne!K:O,5,FALSE),VLOOKUP(B913,balacne!K:O,2,FALSE))</f>
        <v>8500</v>
      </c>
      <c r="F913" s="1">
        <f t="shared" si="44"/>
        <v>117</v>
      </c>
      <c r="G913">
        <f>IF(OR(MOD(A913,10)=0,MOD(A913,10)=3,MOD(A913,10)=6),VLOOKUP(B913,balacne!T:X,2,FALSE),IF(OR(MOD(A913,10)=1,MOD(A913,10)=4,MOD(A913,10)=7),VLOOKUP(B913,balacne!T:X,3,FALSE),IF(OR(MOD(A913,10)=2,MOD(A913,10)=5,MOD(A913,10)=8),VLOOKUP(B913,balacne!T:X,4,FALSE),IF(MOD(A913,10)=9,VLOOKUP(B913,balacne!T:X,5,FALSE),0))))</f>
        <v>1.4000000000000002E-2</v>
      </c>
    </row>
    <row r="914" spans="1:7" x14ac:dyDescent="0.3">
      <c r="A914">
        <v>912</v>
      </c>
      <c r="B914">
        <f t="shared" si="42"/>
        <v>92</v>
      </c>
      <c r="C914">
        <f t="shared" si="43"/>
        <v>2</v>
      </c>
      <c r="D914">
        <v>9065</v>
      </c>
      <c r="E914" s="1">
        <f>IF(MOD(A914,10)=9,VLOOKUP(B914,balacne!K:O,5,FALSE),VLOOKUP(B914,balacne!K:O,2,FALSE))</f>
        <v>8500</v>
      </c>
      <c r="F914" s="1">
        <f t="shared" si="44"/>
        <v>118</v>
      </c>
      <c r="G914">
        <f>IF(OR(MOD(A914,10)=0,MOD(A914,10)=3,MOD(A914,10)=6),VLOOKUP(B914,balacne!T:X,2,FALSE),IF(OR(MOD(A914,10)=1,MOD(A914,10)=4,MOD(A914,10)=7),VLOOKUP(B914,balacne!T:X,3,FALSE),IF(OR(MOD(A914,10)=2,MOD(A914,10)=5,MOD(A914,10)=8),VLOOKUP(B914,balacne!T:X,4,FALSE),IF(MOD(A914,10)=9,VLOOKUP(B914,balacne!T:X,5,FALSE),0))))</f>
        <v>5.0000000000000001E-3</v>
      </c>
    </row>
    <row r="915" spans="1:7" x14ac:dyDescent="0.3">
      <c r="A915">
        <v>913</v>
      </c>
      <c r="B915">
        <f t="shared" si="42"/>
        <v>92</v>
      </c>
      <c r="C915">
        <f t="shared" si="43"/>
        <v>3</v>
      </c>
      <c r="D915">
        <v>9065</v>
      </c>
      <c r="E915" s="1">
        <f>IF(MOD(A915,10)=9,VLOOKUP(B915,balacne!K:O,5,FALSE),VLOOKUP(B915,balacne!K:O,2,FALSE))</f>
        <v>8500</v>
      </c>
      <c r="F915" s="1">
        <f t="shared" si="44"/>
        <v>116</v>
      </c>
      <c r="G915">
        <f>IF(OR(MOD(A915,10)=0,MOD(A915,10)=3,MOD(A915,10)=6),VLOOKUP(B915,balacne!T:X,2,FALSE),IF(OR(MOD(A915,10)=1,MOD(A915,10)=4,MOD(A915,10)=7),VLOOKUP(B915,balacne!T:X,3,FALSE),IF(OR(MOD(A915,10)=2,MOD(A915,10)=5,MOD(A915,10)=8),VLOOKUP(B915,balacne!T:X,4,FALSE),IF(MOD(A915,10)=9,VLOOKUP(B915,balacne!T:X,5,FALSE),0))))</f>
        <v>9.5000000000000029E-2</v>
      </c>
    </row>
    <row r="916" spans="1:7" x14ac:dyDescent="0.3">
      <c r="A916">
        <v>914</v>
      </c>
      <c r="B916">
        <f t="shared" si="42"/>
        <v>92</v>
      </c>
      <c r="C916">
        <f t="shared" si="43"/>
        <v>4</v>
      </c>
      <c r="D916">
        <v>9065</v>
      </c>
      <c r="E916" s="1">
        <f>IF(MOD(A916,10)=9,VLOOKUP(B916,balacne!K:O,5,FALSE),VLOOKUP(B916,balacne!K:O,2,FALSE))</f>
        <v>8500</v>
      </c>
      <c r="F916" s="1">
        <f t="shared" si="44"/>
        <v>117</v>
      </c>
      <c r="G916">
        <f>IF(OR(MOD(A916,10)=0,MOD(A916,10)=3,MOD(A916,10)=6),VLOOKUP(B916,balacne!T:X,2,FALSE),IF(OR(MOD(A916,10)=1,MOD(A916,10)=4,MOD(A916,10)=7),VLOOKUP(B916,balacne!T:X,3,FALSE),IF(OR(MOD(A916,10)=2,MOD(A916,10)=5,MOD(A916,10)=8),VLOOKUP(B916,balacne!T:X,4,FALSE),IF(MOD(A916,10)=9,VLOOKUP(B916,balacne!T:X,5,FALSE),0))))</f>
        <v>1.4000000000000002E-2</v>
      </c>
    </row>
    <row r="917" spans="1:7" x14ac:dyDescent="0.3">
      <c r="A917">
        <v>915</v>
      </c>
      <c r="B917">
        <f t="shared" si="42"/>
        <v>92</v>
      </c>
      <c r="C917">
        <f t="shared" si="43"/>
        <v>5</v>
      </c>
      <c r="D917">
        <v>9065</v>
      </c>
      <c r="E917" s="1">
        <f>IF(MOD(A917,10)=9,VLOOKUP(B917,balacne!K:O,5,FALSE),VLOOKUP(B917,balacne!K:O,2,FALSE))</f>
        <v>8500</v>
      </c>
      <c r="F917" s="1">
        <f t="shared" si="44"/>
        <v>118</v>
      </c>
      <c r="G917">
        <f>IF(OR(MOD(A917,10)=0,MOD(A917,10)=3,MOD(A917,10)=6),VLOOKUP(B917,balacne!T:X,2,FALSE),IF(OR(MOD(A917,10)=1,MOD(A917,10)=4,MOD(A917,10)=7),VLOOKUP(B917,balacne!T:X,3,FALSE),IF(OR(MOD(A917,10)=2,MOD(A917,10)=5,MOD(A917,10)=8),VLOOKUP(B917,balacne!T:X,4,FALSE),IF(MOD(A917,10)=9,VLOOKUP(B917,balacne!T:X,5,FALSE),0))))</f>
        <v>5.0000000000000001E-3</v>
      </c>
    </row>
    <row r="918" spans="1:7" x14ac:dyDescent="0.3">
      <c r="A918">
        <v>916</v>
      </c>
      <c r="B918">
        <f t="shared" si="42"/>
        <v>92</v>
      </c>
      <c r="C918">
        <f t="shared" si="43"/>
        <v>6</v>
      </c>
      <c r="D918">
        <v>9065</v>
      </c>
      <c r="E918" s="1">
        <f>IF(MOD(A918,10)=9,VLOOKUP(B918,balacne!K:O,5,FALSE),VLOOKUP(B918,balacne!K:O,2,FALSE))</f>
        <v>8500</v>
      </c>
      <c r="F918" s="1">
        <f t="shared" si="44"/>
        <v>116</v>
      </c>
      <c r="G918">
        <f>IF(OR(MOD(A918,10)=0,MOD(A918,10)=3,MOD(A918,10)=6),VLOOKUP(B918,balacne!T:X,2,FALSE),IF(OR(MOD(A918,10)=1,MOD(A918,10)=4,MOD(A918,10)=7),VLOOKUP(B918,balacne!T:X,3,FALSE),IF(OR(MOD(A918,10)=2,MOD(A918,10)=5,MOD(A918,10)=8),VLOOKUP(B918,balacne!T:X,4,FALSE),IF(MOD(A918,10)=9,VLOOKUP(B918,balacne!T:X,5,FALSE),0))))</f>
        <v>9.5000000000000029E-2</v>
      </c>
    </row>
    <row r="919" spans="1:7" x14ac:dyDescent="0.3">
      <c r="A919">
        <v>917</v>
      </c>
      <c r="B919">
        <f t="shared" si="42"/>
        <v>92</v>
      </c>
      <c r="C919">
        <f t="shared" si="43"/>
        <v>7</v>
      </c>
      <c r="D919">
        <v>9065</v>
      </c>
      <c r="E919" s="1">
        <f>IF(MOD(A919,10)=9,VLOOKUP(B919,balacne!K:O,5,FALSE),VLOOKUP(B919,balacne!K:O,2,FALSE))</f>
        <v>8500</v>
      </c>
      <c r="F919" s="1">
        <f t="shared" si="44"/>
        <v>117</v>
      </c>
      <c r="G919">
        <f>IF(OR(MOD(A919,10)=0,MOD(A919,10)=3,MOD(A919,10)=6),VLOOKUP(B919,balacne!T:X,2,FALSE),IF(OR(MOD(A919,10)=1,MOD(A919,10)=4,MOD(A919,10)=7),VLOOKUP(B919,balacne!T:X,3,FALSE),IF(OR(MOD(A919,10)=2,MOD(A919,10)=5,MOD(A919,10)=8),VLOOKUP(B919,balacne!T:X,4,FALSE),IF(MOD(A919,10)=9,VLOOKUP(B919,balacne!T:X,5,FALSE),0))))</f>
        <v>1.4000000000000002E-2</v>
      </c>
    </row>
    <row r="920" spans="1:7" x14ac:dyDescent="0.3">
      <c r="A920">
        <v>918</v>
      </c>
      <c r="B920">
        <f t="shared" si="42"/>
        <v>92</v>
      </c>
      <c r="C920">
        <f t="shared" si="43"/>
        <v>8</v>
      </c>
      <c r="D920">
        <v>9065</v>
      </c>
      <c r="E920" s="1">
        <f>IF(MOD(A920,10)=9,VLOOKUP(B920,balacne!K:O,5,FALSE),VLOOKUP(B920,balacne!K:O,2,FALSE))</f>
        <v>8500</v>
      </c>
      <c r="F920" s="1">
        <f t="shared" si="44"/>
        <v>118</v>
      </c>
      <c r="G920">
        <f>IF(OR(MOD(A920,10)=0,MOD(A920,10)=3,MOD(A920,10)=6),VLOOKUP(B920,balacne!T:X,2,FALSE),IF(OR(MOD(A920,10)=1,MOD(A920,10)=4,MOD(A920,10)=7),VLOOKUP(B920,balacne!T:X,3,FALSE),IF(OR(MOD(A920,10)=2,MOD(A920,10)=5,MOD(A920,10)=8),VLOOKUP(B920,balacne!T:X,4,FALSE),IF(MOD(A920,10)=9,VLOOKUP(B920,balacne!T:X,5,FALSE),0))))</f>
        <v>5.0000000000000001E-3</v>
      </c>
    </row>
    <row r="921" spans="1:7" x14ac:dyDescent="0.3">
      <c r="A921">
        <v>919</v>
      </c>
      <c r="B921">
        <f t="shared" si="42"/>
        <v>92</v>
      </c>
      <c r="C921">
        <f t="shared" si="43"/>
        <v>9</v>
      </c>
      <c r="D921">
        <v>9065</v>
      </c>
      <c r="E921" s="1">
        <f>IF(MOD(A921,10)=9,VLOOKUP(B921,balacne!K:O,5,FALSE),VLOOKUP(B921,balacne!K:O,2,FALSE))</f>
        <v>25500</v>
      </c>
      <c r="F921" s="1">
        <f t="shared" si="44"/>
        <v>108</v>
      </c>
      <c r="G921">
        <f>IF(OR(MOD(A921,10)=0,MOD(A921,10)=3,MOD(A921,10)=6),VLOOKUP(B921,balacne!T:X,2,FALSE),IF(OR(MOD(A921,10)=1,MOD(A921,10)=4,MOD(A921,10)=7),VLOOKUP(B921,balacne!T:X,3,FALSE),IF(OR(MOD(A921,10)=2,MOD(A921,10)=5,MOD(A921,10)=8),VLOOKUP(B921,balacne!T:X,4,FALSE),IF(MOD(A921,10)=9,VLOOKUP(B921,balacne!T:X,5,FALSE),0))))</f>
        <v>0.12999999999999998</v>
      </c>
    </row>
    <row r="922" spans="1:7" x14ac:dyDescent="0.3">
      <c r="A922">
        <v>920</v>
      </c>
      <c r="B922">
        <f t="shared" si="42"/>
        <v>93</v>
      </c>
      <c r="C922">
        <f t="shared" si="43"/>
        <v>0</v>
      </c>
      <c r="D922">
        <v>9065</v>
      </c>
      <c r="E922" s="1">
        <f>IF(MOD(A922,10)=9,VLOOKUP(B922,balacne!K:O,5,FALSE),VLOOKUP(B922,balacne!K:O,2,FALSE))</f>
        <v>8500</v>
      </c>
      <c r="F922" s="1">
        <f t="shared" si="44"/>
        <v>116</v>
      </c>
      <c r="G922">
        <f>IF(OR(MOD(A922,10)=0,MOD(A922,10)=3,MOD(A922,10)=6),VLOOKUP(B922,balacne!T:X,2,FALSE),IF(OR(MOD(A922,10)=1,MOD(A922,10)=4,MOD(A922,10)=7),VLOOKUP(B922,balacne!T:X,3,FALSE),IF(OR(MOD(A922,10)=2,MOD(A922,10)=5,MOD(A922,10)=8),VLOOKUP(B922,balacne!T:X,4,FALSE),IF(MOD(A922,10)=9,VLOOKUP(B922,balacne!T:X,5,FALSE),0))))</f>
        <v>9.5000000000000029E-2</v>
      </c>
    </row>
    <row r="923" spans="1:7" x14ac:dyDescent="0.3">
      <c r="A923">
        <v>921</v>
      </c>
      <c r="B923">
        <f t="shared" si="42"/>
        <v>93</v>
      </c>
      <c r="C923">
        <f t="shared" si="43"/>
        <v>1</v>
      </c>
      <c r="D923">
        <v>9065</v>
      </c>
      <c r="E923" s="1">
        <f>IF(MOD(A923,10)=9,VLOOKUP(B923,balacne!K:O,5,FALSE),VLOOKUP(B923,balacne!K:O,2,FALSE))</f>
        <v>8500</v>
      </c>
      <c r="F923" s="1">
        <f t="shared" si="44"/>
        <v>117</v>
      </c>
      <c r="G923">
        <f>IF(OR(MOD(A923,10)=0,MOD(A923,10)=3,MOD(A923,10)=6),VLOOKUP(B923,balacne!T:X,2,FALSE),IF(OR(MOD(A923,10)=1,MOD(A923,10)=4,MOD(A923,10)=7),VLOOKUP(B923,balacne!T:X,3,FALSE),IF(OR(MOD(A923,10)=2,MOD(A923,10)=5,MOD(A923,10)=8),VLOOKUP(B923,balacne!T:X,4,FALSE),IF(MOD(A923,10)=9,VLOOKUP(B923,balacne!T:X,5,FALSE),0))))</f>
        <v>1.4000000000000002E-2</v>
      </c>
    </row>
    <row r="924" spans="1:7" x14ac:dyDescent="0.3">
      <c r="A924">
        <v>922</v>
      </c>
      <c r="B924">
        <f t="shared" si="42"/>
        <v>93</v>
      </c>
      <c r="C924">
        <f t="shared" si="43"/>
        <v>2</v>
      </c>
      <c r="D924">
        <v>9065</v>
      </c>
      <c r="E924" s="1">
        <f>IF(MOD(A924,10)=9,VLOOKUP(B924,balacne!K:O,5,FALSE),VLOOKUP(B924,balacne!K:O,2,FALSE))</f>
        <v>8500</v>
      </c>
      <c r="F924" s="1">
        <f t="shared" si="44"/>
        <v>118</v>
      </c>
      <c r="G924">
        <f>IF(OR(MOD(A924,10)=0,MOD(A924,10)=3,MOD(A924,10)=6),VLOOKUP(B924,balacne!T:X,2,FALSE),IF(OR(MOD(A924,10)=1,MOD(A924,10)=4,MOD(A924,10)=7),VLOOKUP(B924,balacne!T:X,3,FALSE),IF(OR(MOD(A924,10)=2,MOD(A924,10)=5,MOD(A924,10)=8),VLOOKUP(B924,balacne!T:X,4,FALSE),IF(MOD(A924,10)=9,VLOOKUP(B924,balacne!T:X,5,FALSE),0))))</f>
        <v>5.0000000000000001E-3</v>
      </c>
    </row>
    <row r="925" spans="1:7" x14ac:dyDescent="0.3">
      <c r="A925">
        <v>923</v>
      </c>
      <c r="B925">
        <f t="shared" si="42"/>
        <v>93</v>
      </c>
      <c r="C925">
        <f t="shared" si="43"/>
        <v>3</v>
      </c>
      <c r="D925">
        <v>9065</v>
      </c>
      <c r="E925" s="1">
        <f>IF(MOD(A925,10)=9,VLOOKUP(B925,balacne!K:O,5,FALSE),VLOOKUP(B925,balacne!K:O,2,FALSE))</f>
        <v>8500</v>
      </c>
      <c r="F925" s="1">
        <f t="shared" si="44"/>
        <v>116</v>
      </c>
      <c r="G925">
        <f>IF(OR(MOD(A925,10)=0,MOD(A925,10)=3,MOD(A925,10)=6),VLOOKUP(B925,balacne!T:X,2,FALSE),IF(OR(MOD(A925,10)=1,MOD(A925,10)=4,MOD(A925,10)=7),VLOOKUP(B925,balacne!T:X,3,FALSE),IF(OR(MOD(A925,10)=2,MOD(A925,10)=5,MOD(A925,10)=8),VLOOKUP(B925,balacne!T:X,4,FALSE),IF(MOD(A925,10)=9,VLOOKUP(B925,balacne!T:X,5,FALSE),0))))</f>
        <v>9.5000000000000029E-2</v>
      </c>
    </row>
    <row r="926" spans="1:7" x14ac:dyDescent="0.3">
      <c r="A926">
        <v>924</v>
      </c>
      <c r="B926">
        <f t="shared" si="42"/>
        <v>93</v>
      </c>
      <c r="C926">
        <f t="shared" si="43"/>
        <v>4</v>
      </c>
      <c r="D926">
        <v>9065</v>
      </c>
      <c r="E926" s="1">
        <f>IF(MOD(A926,10)=9,VLOOKUP(B926,balacne!K:O,5,FALSE),VLOOKUP(B926,balacne!K:O,2,FALSE))</f>
        <v>8500</v>
      </c>
      <c r="F926" s="1">
        <f t="shared" si="44"/>
        <v>117</v>
      </c>
      <c r="G926">
        <f>IF(OR(MOD(A926,10)=0,MOD(A926,10)=3,MOD(A926,10)=6),VLOOKUP(B926,balacne!T:X,2,FALSE),IF(OR(MOD(A926,10)=1,MOD(A926,10)=4,MOD(A926,10)=7),VLOOKUP(B926,balacne!T:X,3,FALSE),IF(OR(MOD(A926,10)=2,MOD(A926,10)=5,MOD(A926,10)=8),VLOOKUP(B926,balacne!T:X,4,FALSE),IF(MOD(A926,10)=9,VLOOKUP(B926,balacne!T:X,5,FALSE),0))))</f>
        <v>1.4000000000000002E-2</v>
      </c>
    </row>
    <row r="927" spans="1:7" x14ac:dyDescent="0.3">
      <c r="A927">
        <v>925</v>
      </c>
      <c r="B927">
        <f t="shared" si="42"/>
        <v>93</v>
      </c>
      <c r="C927">
        <f t="shared" si="43"/>
        <v>5</v>
      </c>
      <c r="D927">
        <v>9065</v>
      </c>
      <c r="E927" s="1">
        <f>IF(MOD(A927,10)=9,VLOOKUP(B927,balacne!K:O,5,FALSE),VLOOKUP(B927,balacne!K:O,2,FALSE))</f>
        <v>8500</v>
      </c>
      <c r="F927" s="1">
        <f t="shared" si="44"/>
        <v>118</v>
      </c>
      <c r="G927">
        <f>IF(OR(MOD(A927,10)=0,MOD(A927,10)=3,MOD(A927,10)=6),VLOOKUP(B927,balacne!T:X,2,FALSE),IF(OR(MOD(A927,10)=1,MOD(A927,10)=4,MOD(A927,10)=7),VLOOKUP(B927,balacne!T:X,3,FALSE),IF(OR(MOD(A927,10)=2,MOD(A927,10)=5,MOD(A927,10)=8),VLOOKUP(B927,balacne!T:X,4,FALSE),IF(MOD(A927,10)=9,VLOOKUP(B927,balacne!T:X,5,FALSE),0))))</f>
        <v>5.0000000000000001E-3</v>
      </c>
    </row>
    <row r="928" spans="1:7" x14ac:dyDescent="0.3">
      <c r="A928">
        <v>926</v>
      </c>
      <c r="B928">
        <f t="shared" si="42"/>
        <v>93</v>
      </c>
      <c r="C928">
        <f t="shared" si="43"/>
        <v>6</v>
      </c>
      <c r="D928">
        <v>9065</v>
      </c>
      <c r="E928" s="1">
        <f>IF(MOD(A928,10)=9,VLOOKUP(B928,balacne!K:O,5,FALSE),VLOOKUP(B928,balacne!K:O,2,FALSE))</f>
        <v>8500</v>
      </c>
      <c r="F928" s="1">
        <f t="shared" si="44"/>
        <v>116</v>
      </c>
      <c r="G928">
        <f>IF(OR(MOD(A928,10)=0,MOD(A928,10)=3,MOD(A928,10)=6),VLOOKUP(B928,balacne!T:X,2,FALSE),IF(OR(MOD(A928,10)=1,MOD(A928,10)=4,MOD(A928,10)=7),VLOOKUP(B928,balacne!T:X,3,FALSE),IF(OR(MOD(A928,10)=2,MOD(A928,10)=5,MOD(A928,10)=8),VLOOKUP(B928,balacne!T:X,4,FALSE),IF(MOD(A928,10)=9,VLOOKUP(B928,balacne!T:X,5,FALSE),0))))</f>
        <v>9.5000000000000029E-2</v>
      </c>
    </row>
    <row r="929" spans="1:7" x14ac:dyDescent="0.3">
      <c r="A929">
        <v>927</v>
      </c>
      <c r="B929">
        <f t="shared" si="42"/>
        <v>93</v>
      </c>
      <c r="C929">
        <f t="shared" si="43"/>
        <v>7</v>
      </c>
      <c r="D929">
        <v>9065</v>
      </c>
      <c r="E929" s="1">
        <f>IF(MOD(A929,10)=9,VLOOKUP(B929,balacne!K:O,5,FALSE),VLOOKUP(B929,balacne!K:O,2,FALSE))</f>
        <v>8500</v>
      </c>
      <c r="F929" s="1">
        <f t="shared" si="44"/>
        <v>117</v>
      </c>
      <c r="G929">
        <f>IF(OR(MOD(A929,10)=0,MOD(A929,10)=3,MOD(A929,10)=6),VLOOKUP(B929,balacne!T:X,2,FALSE),IF(OR(MOD(A929,10)=1,MOD(A929,10)=4,MOD(A929,10)=7),VLOOKUP(B929,balacne!T:X,3,FALSE),IF(OR(MOD(A929,10)=2,MOD(A929,10)=5,MOD(A929,10)=8),VLOOKUP(B929,balacne!T:X,4,FALSE),IF(MOD(A929,10)=9,VLOOKUP(B929,balacne!T:X,5,FALSE),0))))</f>
        <v>1.4000000000000002E-2</v>
      </c>
    </row>
    <row r="930" spans="1:7" x14ac:dyDescent="0.3">
      <c r="A930">
        <v>928</v>
      </c>
      <c r="B930">
        <f t="shared" si="42"/>
        <v>93</v>
      </c>
      <c r="C930">
        <f t="shared" si="43"/>
        <v>8</v>
      </c>
      <c r="D930">
        <v>9065</v>
      </c>
      <c r="E930" s="1">
        <f>IF(MOD(A930,10)=9,VLOOKUP(B930,balacne!K:O,5,FALSE),VLOOKUP(B930,balacne!K:O,2,FALSE))</f>
        <v>8500</v>
      </c>
      <c r="F930" s="1">
        <f t="shared" si="44"/>
        <v>118</v>
      </c>
      <c r="G930">
        <f>IF(OR(MOD(A930,10)=0,MOD(A930,10)=3,MOD(A930,10)=6),VLOOKUP(B930,balacne!T:X,2,FALSE),IF(OR(MOD(A930,10)=1,MOD(A930,10)=4,MOD(A930,10)=7),VLOOKUP(B930,balacne!T:X,3,FALSE),IF(OR(MOD(A930,10)=2,MOD(A930,10)=5,MOD(A930,10)=8),VLOOKUP(B930,balacne!T:X,4,FALSE),IF(MOD(A930,10)=9,VLOOKUP(B930,balacne!T:X,5,FALSE),0))))</f>
        <v>5.0000000000000001E-3</v>
      </c>
    </row>
    <row r="931" spans="1:7" x14ac:dyDescent="0.3">
      <c r="A931">
        <v>929</v>
      </c>
      <c r="B931">
        <f t="shared" si="42"/>
        <v>93</v>
      </c>
      <c r="C931">
        <f t="shared" si="43"/>
        <v>9</v>
      </c>
      <c r="D931">
        <v>9065</v>
      </c>
      <c r="E931" s="1">
        <f>IF(MOD(A931,10)=9,VLOOKUP(B931,balacne!K:O,5,FALSE),VLOOKUP(B931,balacne!K:O,2,FALSE))</f>
        <v>25500</v>
      </c>
      <c r="F931" s="1">
        <f t="shared" si="44"/>
        <v>108</v>
      </c>
      <c r="G931">
        <f>IF(OR(MOD(A931,10)=0,MOD(A931,10)=3,MOD(A931,10)=6),VLOOKUP(B931,balacne!T:X,2,FALSE),IF(OR(MOD(A931,10)=1,MOD(A931,10)=4,MOD(A931,10)=7),VLOOKUP(B931,balacne!T:X,3,FALSE),IF(OR(MOD(A931,10)=2,MOD(A931,10)=5,MOD(A931,10)=8),VLOOKUP(B931,balacne!T:X,4,FALSE),IF(MOD(A931,10)=9,VLOOKUP(B931,balacne!T:X,5,FALSE),0))))</f>
        <v>0.12999999999999998</v>
      </c>
    </row>
    <row r="932" spans="1:7" x14ac:dyDescent="0.3">
      <c r="A932">
        <v>930</v>
      </c>
      <c r="B932">
        <f t="shared" si="42"/>
        <v>94</v>
      </c>
      <c r="C932">
        <f t="shared" si="43"/>
        <v>0</v>
      </c>
      <c r="D932">
        <v>9065</v>
      </c>
      <c r="E932" s="1">
        <f>IF(MOD(A932,10)=9,VLOOKUP(B932,balacne!K:O,5,FALSE),VLOOKUP(B932,balacne!K:O,2,FALSE))</f>
        <v>8500</v>
      </c>
      <c r="F932" s="1">
        <f t="shared" si="44"/>
        <v>116</v>
      </c>
      <c r="G932">
        <f>IF(OR(MOD(A932,10)=0,MOD(A932,10)=3,MOD(A932,10)=6),VLOOKUP(B932,balacne!T:X,2,FALSE),IF(OR(MOD(A932,10)=1,MOD(A932,10)=4,MOD(A932,10)=7),VLOOKUP(B932,balacne!T:X,3,FALSE),IF(OR(MOD(A932,10)=2,MOD(A932,10)=5,MOD(A932,10)=8),VLOOKUP(B932,balacne!T:X,4,FALSE),IF(MOD(A932,10)=9,VLOOKUP(B932,balacne!T:X,5,FALSE),0))))</f>
        <v>9.5000000000000029E-2</v>
      </c>
    </row>
    <row r="933" spans="1:7" x14ac:dyDescent="0.3">
      <c r="A933">
        <v>931</v>
      </c>
      <c r="B933">
        <f t="shared" si="42"/>
        <v>94</v>
      </c>
      <c r="C933">
        <f t="shared" si="43"/>
        <v>1</v>
      </c>
      <c r="D933">
        <v>9065</v>
      </c>
      <c r="E933" s="1">
        <f>IF(MOD(A933,10)=9,VLOOKUP(B933,balacne!K:O,5,FALSE),VLOOKUP(B933,balacne!K:O,2,FALSE))</f>
        <v>8500</v>
      </c>
      <c r="F933" s="1">
        <f t="shared" si="44"/>
        <v>117</v>
      </c>
      <c r="G933">
        <f>IF(OR(MOD(A933,10)=0,MOD(A933,10)=3,MOD(A933,10)=6),VLOOKUP(B933,balacne!T:X,2,FALSE),IF(OR(MOD(A933,10)=1,MOD(A933,10)=4,MOD(A933,10)=7),VLOOKUP(B933,balacne!T:X,3,FALSE),IF(OR(MOD(A933,10)=2,MOD(A933,10)=5,MOD(A933,10)=8),VLOOKUP(B933,balacne!T:X,4,FALSE),IF(MOD(A933,10)=9,VLOOKUP(B933,balacne!T:X,5,FALSE),0))))</f>
        <v>1.4000000000000002E-2</v>
      </c>
    </row>
    <row r="934" spans="1:7" x14ac:dyDescent="0.3">
      <c r="A934">
        <v>932</v>
      </c>
      <c r="B934">
        <f t="shared" si="42"/>
        <v>94</v>
      </c>
      <c r="C934">
        <f t="shared" si="43"/>
        <v>2</v>
      </c>
      <c r="D934">
        <v>9065</v>
      </c>
      <c r="E934" s="1">
        <f>IF(MOD(A934,10)=9,VLOOKUP(B934,balacne!K:O,5,FALSE),VLOOKUP(B934,balacne!K:O,2,FALSE))</f>
        <v>8500</v>
      </c>
      <c r="F934" s="1">
        <f t="shared" si="44"/>
        <v>118</v>
      </c>
      <c r="G934">
        <f>IF(OR(MOD(A934,10)=0,MOD(A934,10)=3,MOD(A934,10)=6),VLOOKUP(B934,balacne!T:X,2,FALSE),IF(OR(MOD(A934,10)=1,MOD(A934,10)=4,MOD(A934,10)=7),VLOOKUP(B934,balacne!T:X,3,FALSE),IF(OR(MOD(A934,10)=2,MOD(A934,10)=5,MOD(A934,10)=8),VLOOKUP(B934,balacne!T:X,4,FALSE),IF(MOD(A934,10)=9,VLOOKUP(B934,balacne!T:X,5,FALSE),0))))</f>
        <v>5.0000000000000001E-3</v>
      </c>
    </row>
    <row r="935" spans="1:7" x14ac:dyDescent="0.3">
      <c r="A935">
        <v>933</v>
      </c>
      <c r="B935">
        <f t="shared" si="42"/>
        <v>94</v>
      </c>
      <c r="C935">
        <f t="shared" si="43"/>
        <v>3</v>
      </c>
      <c r="D935">
        <v>9065</v>
      </c>
      <c r="E935" s="1">
        <f>IF(MOD(A935,10)=9,VLOOKUP(B935,balacne!K:O,5,FALSE),VLOOKUP(B935,balacne!K:O,2,FALSE))</f>
        <v>8500</v>
      </c>
      <c r="F935" s="1">
        <f t="shared" si="44"/>
        <v>116</v>
      </c>
      <c r="G935">
        <f>IF(OR(MOD(A935,10)=0,MOD(A935,10)=3,MOD(A935,10)=6),VLOOKUP(B935,balacne!T:X,2,FALSE),IF(OR(MOD(A935,10)=1,MOD(A935,10)=4,MOD(A935,10)=7),VLOOKUP(B935,balacne!T:X,3,FALSE),IF(OR(MOD(A935,10)=2,MOD(A935,10)=5,MOD(A935,10)=8),VLOOKUP(B935,balacne!T:X,4,FALSE),IF(MOD(A935,10)=9,VLOOKUP(B935,balacne!T:X,5,FALSE),0))))</f>
        <v>9.5000000000000029E-2</v>
      </c>
    </row>
    <row r="936" spans="1:7" x14ac:dyDescent="0.3">
      <c r="A936">
        <v>934</v>
      </c>
      <c r="B936">
        <f t="shared" si="42"/>
        <v>94</v>
      </c>
      <c r="C936">
        <f t="shared" si="43"/>
        <v>4</v>
      </c>
      <c r="D936">
        <v>9065</v>
      </c>
      <c r="E936" s="1">
        <f>IF(MOD(A936,10)=9,VLOOKUP(B936,balacne!K:O,5,FALSE),VLOOKUP(B936,balacne!K:O,2,FALSE))</f>
        <v>8500</v>
      </c>
      <c r="F936" s="1">
        <f t="shared" si="44"/>
        <v>117</v>
      </c>
      <c r="G936">
        <f>IF(OR(MOD(A936,10)=0,MOD(A936,10)=3,MOD(A936,10)=6),VLOOKUP(B936,balacne!T:X,2,FALSE),IF(OR(MOD(A936,10)=1,MOD(A936,10)=4,MOD(A936,10)=7),VLOOKUP(B936,balacne!T:X,3,FALSE),IF(OR(MOD(A936,10)=2,MOD(A936,10)=5,MOD(A936,10)=8),VLOOKUP(B936,balacne!T:X,4,FALSE),IF(MOD(A936,10)=9,VLOOKUP(B936,balacne!T:X,5,FALSE),0))))</f>
        <v>1.4000000000000002E-2</v>
      </c>
    </row>
    <row r="937" spans="1:7" x14ac:dyDescent="0.3">
      <c r="A937">
        <v>935</v>
      </c>
      <c r="B937">
        <f t="shared" si="42"/>
        <v>94</v>
      </c>
      <c r="C937">
        <f t="shared" si="43"/>
        <v>5</v>
      </c>
      <c r="D937">
        <v>9065</v>
      </c>
      <c r="E937" s="1">
        <f>IF(MOD(A937,10)=9,VLOOKUP(B937,balacne!K:O,5,FALSE),VLOOKUP(B937,balacne!K:O,2,FALSE))</f>
        <v>8500</v>
      </c>
      <c r="F937" s="1">
        <f t="shared" si="44"/>
        <v>118</v>
      </c>
      <c r="G937">
        <f>IF(OR(MOD(A937,10)=0,MOD(A937,10)=3,MOD(A937,10)=6),VLOOKUP(B937,balacne!T:X,2,FALSE),IF(OR(MOD(A937,10)=1,MOD(A937,10)=4,MOD(A937,10)=7),VLOOKUP(B937,balacne!T:X,3,FALSE),IF(OR(MOD(A937,10)=2,MOD(A937,10)=5,MOD(A937,10)=8),VLOOKUP(B937,balacne!T:X,4,FALSE),IF(MOD(A937,10)=9,VLOOKUP(B937,balacne!T:X,5,FALSE),0))))</f>
        <v>5.0000000000000001E-3</v>
      </c>
    </row>
    <row r="938" spans="1:7" x14ac:dyDescent="0.3">
      <c r="A938">
        <v>936</v>
      </c>
      <c r="B938">
        <f t="shared" si="42"/>
        <v>94</v>
      </c>
      <c r="C938">
        <f t="shared" si="43"/>
        <v>6</v>
      </c>
      <c r="D938">
        <v>9065</v>
      </c>
      <c r="E938" s="1">
        <f>IF(MOD(A938,10)=9,VLOOKUP(B938,balacne!K:O,5,FALSE),VLOOKUP(B938,balacne!K:O,2,FALSE))</f>
        <v>8500</v>
      </c>
      <c r="F938" s="1">
        <f t="shared" si="44"/>
        <v>116</v>
      </c>
      <c r="G938">
        <f>IF(OR(MOD(A938,10)=0,MOD(A938,10)=3,MOD(A938,10)=6),VLOOKUP(B938,balacne!T:X,2,FALSE),IF(OR(MOD(A938,10)=1,MOD(A938,10)=4,MOD(A938,10)=7),VLOOKUP(B938,balacne!T:X,3,FALSE),IF(OR(MOD(A938,10)=2,MOD(A938,10)=5,MOD(A938,10)=8),VLOOKUP(B938,balacne!T:X,4,FALSE),IF(MOD(A938,10)=9,VLOOKUP(B938,balacne!T:X,5,FALSE),0))))</f>
        <v>9.5000000000000029E-2</v>
      </c>
    </row>
    <row r="939" spans="1:7" x14ac:dyDescent="0.3">
      <c r="A939">
        <v>937</v>
      </c>
      <c r="B939">
        <f t="shared" si="42"/>
        <v>94</v>
      </c>
      <c r="C939">
        <f t="shared" si="43"/>
        <v>7</v>
      </c>
      <c r="D939">
        <v>9065</v>
      </c>
      <c r="E939" s="1">
        <f>IF(MOD(A939,10)=9,VLOOKUP(B939,balacne!K:O,5,FALSE),VLOOKUP(B939,balacne!K:O,2,FALSE))</f>
        <v>8500</v>
      </c>
      <c r="F939" s="1">
        <f t="shared" si="44"/>
        <v>117</v>
      </c>
      <c r="G939">
        <f>IF(OR(MOD(A939,10)=0,MOD(A939,10)=3,MOD(A939,10)=6),VLOOKUP(B939,balacne!T:X,2,FALSE),IF(OR(MOD(A939,10)=1,MOD(A939,10)=4,MOD(A939,10)=7),VLOOKUP(B939,balacne!T:X,3,FALSE),IF(OR(MOD(A939,10)=2,MOD(A939,10)=5,MOD(A939,10)=8),VLOOKUP(B939,balacne!T:X,4,FALSE),IF(MOD(A939,10)=9,VLOOKUP(B939,balacne!T:X,5,FALSE),0))))</f>
        <v>1.4000000000000002E-2</v>
      </c>
    </row>
    <row r="940" spans="1:7" x14ac:dyDescent="0.3">
      <c r="A940">
        <v>938</v>
      </c>
      <c r="B940">
        <f t="shared" si="42"/>
        <v>94</v>
      </c>
      <c r="C940">
        <f t="shared" si="43"/>
        <v>8</v>
      </c>
      <c r="D940">
        <v>9065</v>
      </c>
      <c r="E940" s="1">
        <f>IF(MOD(A940,10)=9,VLOOKUP(B940,balacne!K:O,5,FALSE),VLOOKUP(B940,balacne!K:O,2,FALSE))</f>
        <v>8500</v>
      </c>
      <c r="F940" s="1">
        <f t="shared" si="44"/>
        <v>118</v>
      </c>
      <c r="G940">
        <f>IF(OR(MOD(A940,10)=0,MOD(A940,10)=3,MOD(A940,10)=6),VLOOKUP(B940,balacne!T:X,2,FALSE),IF(OR(MOD(A940,10)=1,MOD(A940,10)=4,MOD(A940,10)=7),VLOOKUP(B940,balacne!T:X,3,FALSE),IF(OR(MOD(A940,10)=2,MOD(A940,10)=5,MOD(A940,10)=8),VLOOKUP(B940,balacne!T:X,4,FALSE),IF(MOD(A940,10)=9,VLOOKUP(B940,balacne!T:X,5,FALSE),0))))</f>
        <v>5.0000000000000001E-3</v>
      </c>
    </row>
    <row r="941" spans="1:7" x14ac:dyDescent="0.3">
      <c r="A941">
        <v>939</v>
      </c>
      <c r="B941">
        <f t="shared" si="42"/>
        <v>94</v>
      </c>
      <c r="C941">
        <f t="shared" si="43"/>
        <v>9</v>
      </c>
      <c r="D941">
        <v>9065</v>
      </c>
      <c r="E941" s="1">
        <f>IF(MOD(A941,10)=9,VLOOKUP(B941,balacne!K:O,5,FALSE),VLOOKUP(B941,balacne!K:O,2,FALSE))</f>
        <v>25500</v>
      </c>
      <c r="F941" s="1">
        <f t="shared" si="44"/>
        <v>108</v>
      </c>
      <c r="G941">
        <f>IF(OR(MOD(A941,10)=0,MOD(A941,10)=3,MOD(A941,10)=6),VLOOKUP(B941,balacne!T:X,2,FALSE),IF(OR(MOD(A941,10)=1,MOD(A941,10)=4,MOD(A941,10)=7),VLOOKUP(B941,balacne!T:X,3,FALSE),IF(OR(MOD(A941,10)=2,MOD(A941,10)=5,MOD(A941,10)=8),VLOOKUP(B941,balacne!T:X,4,FALSE),IF(MOD(A941,10)=9,VLOOKUP(B941,balacne!T:X,5,FALSE),0))))</f>
        <v>0.12999999999999998</v>
      </c>
    </row>
    <row r="942" spans="1:7" x14ac:dyDescent="0.3">
      <c r="A942">
        <v>940</v>
      </c>
      <c r="B942">
        <f t="shared" si="42"/>
        <v>95</v>
      </c>
      <c r="C942">
        <f t="shared" si="43"/>
        <v>0</v>
      </c>
      <c r="D942">
        <v>9065</v>
      </c>
      <c r="E942" s="1">
        <f>IF(MOD(A942,10)=9,VLOOKUP(B942,balacne!K:O,5,FALSE),VLOOKUP(B942,balacne!K:O,2,FALSE))</f>
        <v>8500</v>
      </c>
      <c r="F942" s="1">
        <f t="shared" si="44"/>
        <v>116</v>
      </c>
      <c r="G942">
        <f>IF(OR(MOD(A942,10)=0,MOD(A942,10)=3,MOD(A942,10)=6),VLOOKUP(B942,balacne!T:X,2,FALSE),IF(OR(MOD(A942,10)=1,MOD(A942,10)=4,MOD(A942,10)=7),VLOOKUP(B942,balacne!T:X,3,FALSE),IF(OR(MOD(A942,10)=2,MOD(A942,10)=5,MOD(A942,10)=8),VLOOKUP(B942,balacne!T:X,4,FALSE),IF(MOD(A942,10)=9,VLOOKUP(B942,balacne!T:X,5,FALSE),0))))</f>
        <v>9.5000000000000029E-2</v>
      </c>
    </row>
    <row r="943" spans="1:7" x14ac:dyDescent="0.3">
      <c r="A943">
        <v>941</v>
      </c>
      <c r="B943">
        <f t="shared" si="42"/>
        <v>95</v>
      </c>
      <c r="C943">
        <f t="shared" si="43"/>
        <v>1</v>
      </c>
      <c r="D943">
        <v>9065</v>
      </c>
      <c r="E943" s="1">
        <f>IF(MOD(A943,10)=9,VLOOKUP(B943,balacne!K:O,5,FALSE),VLOOKUP(B943,balacne!K:O,2,FALSE))</f>
        <v>8500</v>
      </c>
      <c r="F943" s="1">
        <f t="shared" si="44"/>
        <v>117</v>
      </c>
      <c r="G943">
        <f>IF(OR(MOD(A943,10)=0,MOD(A943,10)=3,MOD(A943,10)=6),VLOOKUP(B943,balacne!T:X,2,FALSE),IF(OR(MOD(A943,10)=1,MOD(A943,10)=4,MOD(A943,10)=7),VLOOKUP(B943,balacne!T:X,3,FALSE),IF(OR(MOD(A943,10)=2,MOD(A943,10)=5,MOD(A943,10)=8),VLOOKUP(B943,balacne!T:X,4,FALSE),IF(MOD(A943,10)=9,VLOOKUP(B943,balacne!T:X,5,FALSE),0))))</f>
        <v>1.4000000000000002E-2</v>
      </c>
    </row>
    <row r="944" spans="1:7" x14ac:dyDescent="0.3">
      <c r="A944">
        <v>942</v>
      </c>
      <c r="B944">
        <f t="shared" si="42"/>
        <v>95</v>
      </c>
      <c r="C944">
        <f t="shared" si="43"/>
        <v>2</v>
      </c>
      <c r="D944">
        <v>9065</v>
      </c>
      <c r="E944" s="1">
        <f>IF(MOD(A944,10)=9,VLOOKUP(B944,balacne!K:O,5,FALSE),VLOOKUP(B944,balacne!K:O,2,FALSE))</f>
        <v>8500</v>
      </c>
      <c r="F944" s="1">
        <f t="shared" si="44"/>
        <v>118</v>
      </c>
      <c r="G944">
        <f>IF(OR(MOD(A944,10)=0,MOD(A944,10)=3,MOD(A944,10)=6),VLOOKUP(B944,balacne!T:X,2,FALSE),IF(OR(MOD(A944,10)=1,MOD(A944,10)=4,MOD(A944,10)=7),VLOOKUP(B944,balacne!T:X,3,FALSE),IF(OR(MOD(A944,10)=2,MOD(A944,10)=5,MOD(A944,10)=8),VLOOKUP(B944,balacne!T:X,4,FALSE),IF(MOD(A944,10)=9,VLOOKUP(B944,balacne!T:X,5,FALSE),0))))</f>
        <v>5.0000000000000001E-3</v>
      </c>
    </row>
    <row r="945" spans="1:7" x14ac:dyDescent="0.3">
      <c r="A945">
        <v>943</v>
      </c>
      <c r="B945">
        <f t="shared" si="42"/>
        <v>95</v>
      </c>
      <c r="C945">
        <f t="shared" si="43"/>
        <v>3</v>
      </c>
      <c r="D945">
        <v>9065</v>
      </c>
      <c r="E945" s="1">
        <f>IF(MOD(A945,10)=9,VLOOKUP(B945,balacne!K:O,5,FALSE),VLOOKUP(B945,balacne!K:O,2,FALSE))</f>
        <v>8500</v>
      </c>
      <c r="F945" s="1">
        <f t="shared" si="44"/>
        <v>116</v>
      </c>
      <c r="G945">
        <f>IF(OR(MOD(A945,10)=0,MOD(A945,10)=3,MOD(A945,10)=6),VLOOKUP(B945,balacne!T:X,2,FALSE),IF(OR(MOD(A945,10)=1,MOD(A945,10)=4,MOD(A945,10)=7),VLOOKUP(B945,balacne!T:X,3,FALSE),IF(OR(MOD(A945,10)=2,MOD(A945,10)=5,MOD(A945,10)=8),VLOOKUP(B945,balacne!T:X,4,FALSE),IF(MOD(A945,10)=9,VLOOKUP(B945,balacne!T:X,5,FALSE),0))))</f>
        <v>9.5000000000000029E-2</v>
      </c>
    </row>
    <row r="946" spans="1:7" x14ac:dyDescent="0.3">
      <c r="A946">
        <v>944</v>
      </c>
      <c r="B946">
        <f t="shared" si="42"/>
        <v>95</v>
      </c>
      <c r="C946">
        <f t="shared" si="43"/>
        <v>4</v>
      </c>
      <c r="D946">
        <v>9065</v>
      </c>
      <c r="E946" s="1">
        <f>IF(MOD(A946,10)=9,VLOOKUP(B946,balacne!K:O,5,FALSE),VLOOKUP(B946,balacne!K:O,2,FALSE))</f>
        <v>8500</v>
      </c>
      <c r="F946" s="1">
        <f t="shared" si="44"/>
        <v>117</v>
      </c>
      <c r="G946">
        <f>IF(OR(MOD(A946,10)=0,MOD(A946,10)=3,MOD(A946,10)=6),VLOOKUP(B946,balacne!T:X,2,FALSE),IF(OR(MOD(A946,10)=1,MOD(A946,10)=4,MOD(A946,10)=7),VLOOKUP(B946,balacne!T:X,3,FALSE),IF(OR(MOD(A946,10)=2,MOD(A946,10)=5,MOD(A946,10)=8),VLOOKUP(B946,balacne!T:X,4,FALSE),IF(MOD(A946,10)=9,VLOOKUP(B946,balacne!T:X,5,FALSE),0))))</f>
        <v>1.4000000000000002E-2</v>
      </c>
    </row>
    <row r="947" spans="1:7" x14ac:dyDescent="0.3">
      <c r="A947">
        <v>945</v>
      </c>
      <c r="B947">
        <f t="shared" si="42"/>
        <v>95</v>
      </c>
      <c r="C947">
        <f t="shared" si="43"/>
        <v>5</v>
      </c>
      <c r="D947">
        <v>9065</v>
      </c>
      <c r="E947" s="1">
        <f>IF(MOD(A947,10)=9,VLOOKUP(B947,balacne!K:O,5,FALSE),VLOOKUP(B947,balacne!K:O,2,FALSE))</f>
        <v>8500</v>
      </c>
      <c r="F947" s="1">
        <f t="shared" si="44"/>
        <v>118</v>
      </c>
      <c r="G947">
        <f>IF(OR(MOD(A947,10)=0,MOD(A947,10)=3,MOD(A947,10)=6),VLOOKUP(B947,balacne!T:X,2,FALSE),IF(OR(MOD(A947,10)=1,MOD(A947,10)=4,MOD(A947,10)=7),VLOOKUP(B947,balacne!T:X,3,FALSE),IF(OR(MOD(A947,10)=2,MOD(A947,10)=5,MOD(A947,10)=8),VLOOKUP(B947,balacne!T:X,4,FALSE),IF(MOD(A947,10)=9,VLOOKUP(B947,balacne!T:X,5,FALSE),0))))</f>
        <v>5.0000000000000001E-3</v>
      </c>
    </row>
    <row r="948" spans="1:7" x14ac:dyDescent="0.3">
      <c r="A948">
        <v>946</v>
      </c>
      <c r="B948">
        <f t="shared" si="42"/>
        <v>95</v>
      </c>
      <c r="C948">
        <f t="shared" si="43"/>
        <v>6</v>
      </c>
      <c r="D948">
        <v>9065</v>
      </c>
      <c r="E948" s="1">
        <f>IF(MOD(A948,10)=9,VLOOKUP(B948,balacne!K:O,5,FALSE),VLOOKUP(B948,balacne!K:O,2,FALSE))</f>
        <v>8500</v>
      </c>
      <c r="F948" s="1">
        <f t="shared" si="44"/>
        <v>116</v>
      </c>
      <c r="G948">
        <f>IF(OR(MOD(A948,10)=0,MOD(A948,10)=3,MOD(A948,10)=6),VLOOKUP(B948,balacne!T:X,2,FALSE),IF(OR(MOD(A948,10)=1,MOD(A948,10)=4,MOD(A948,10)=7),VLOOKUP(B948,balacne!T:X,3,FALSE),IF(OR(MOD(A948,10)=2,MOD(A948,10)=5,MOD(A948,10)=8),VLOOKUP(B948,balacne!T:X,4,FALSE),IF(MOD(A948,10)=9,VLOOKUP(B948,balacne!T:X,5,FALSE),0))))</f>
        <v>9.5000000000000029E-2</v>
      </c>
    </row>
    <row r="949" spans="1:7" x14ac:dyDescent="0.3">
      <c r="A949">
        <v>947</v>
      </c>
      <c r="B949">
        <f t="shared" si="42"/>
        <v>95</v>
      </c>
      <c r="C949">
        <f t="shared" si="43"/>
        <v>7</v>
      </c>
      <c r="D949">
        <v>9065</v>
      </c>
      <c r="E949" s="1">
        <f>IF(MOD(A949,10)=9,VLOOKUP(B949,balacne!K:O,5,FALSE),VLOOKUP(B949,balacne!K:O,2,FALSE))</f>
        <v>8500</v>
      </c>
      <c r="F949" s="1">
        <f t="shared" si="44"/>
        <v>117</v>
      </c>
      <c r="G949">
        <f>IF(OR(MOD(A949,10)=0,MOD(A949,10)=3,MOD(A949,10)=6),VLOOKUP(B949,balacne!T:X,2,FALSE),IF(OR(MOD(A949,10)=1,MOD(A949,10)=4,MOD(A949,10)=7),VLOOKUP(B949,balacne!T:X,3,FALSE),IF(OR(MOD(A949,10)=2,MOD(A949,10)=5,MOD(A949,10)=8),VLOOKUP(B949,balacne!T:X,4,FALSE),IF(MOD(A949,10)=9,VLOOKUP(B949,balacne!T:X,5,FALSE),0))))</f>
        <v>1.4000000000000002E-2</v>
      </c>
    </row>
    <row r="950" spans="1:7" x14ac:dyDescent="0.3">
      <c r="A950">
        <v>948</v>
      </c>
      <c r="B950">
        <f t="shared" si="42"/>
        <v>95</v>
      </c>
      <c r="C950">
        <f t="shared" si="43"/>
        <v>8</v>
      </c>
      <c r="D950">
        <v>9065</v>
      </c>
      <c r="E950" s="1">
        <f>IF(MOD(A950,10)=9,VLOOKUP(B950,balacne!K:O,5,FALSE),VLOOKUP(B950,balacne!K:O,2,FALSE))</f>
        <v>8500</v>
      </c>
      <c r="F950" s="1">
        <f t="shared" si="44"/>
        <v>118</v>
      </c>
      <c r="G950">
        <f>IF(OR(MOD(A950,10)=0,MOD(A950,10)=3,MOD(A950,10)=6),VLOOKUP(B950,balacne!T:X,2,FALSE),IF(OR(MOD(A950,10)=1,MOD(A950,10)=4,MOD(A950,10)=7),VLOOKUP(B950,balacne!T:X,3,FALSE),IF(OR(MOD(A950,10)=2,MOD(A950,10)=5,MOD(A950,10)=8),VLOOKUP(B950,balacne!T:X,4,FALSE),IF(MOD(A950,10)=9,VLOOKUP(B950,balacne!T:X,5,FALSE),0))))</f>
        <v>5.0000000000000001E-3</v>
      </c>
    </row>
    <row r="951" spans="1:7" x14ac:dyDescent="0.3">
      <c r="A951">
        <v>949</v>
      </c>
      <c r="B951">
        <f t="shared" si="42"/>
        <v>95</v>
      </c>
      <c r="C951">
        <f t="shared" si="43"/>
        <v>9</v>
      </c>
      <c r="D951">
        <v>9065</v>
      </c>
      <c r="E951" s="1">
        <f>IF(MOD(A951,10)=9,VLOOKUP(B951,balacne!K:O,5,FALSE),VLOOKUP(B951,balacne!K:O,2,FALSE))</f>
        <v>25500</v>
      </c>
      <c r="F951" s="1">
        <f t="shared" si="44"/>
        <v>108</v>
      </c>
      <c r="G951">
        <f>IF(OR(MOD(A951,10)=0,MOD(A951,10)=3,MOD(A951,10)=6),VLOOKUP(B951,balacne!T:X,2,FALSE),IF(OR(MOD(A951,10)=1,MOD(A951,10)=4,MOD(A951,10)=7),VLOOKUP(B951,balacne!T:X,3,FALSE),IF(OR(MOD(A951,10)=2,MOD(A951,10)=5,MOD(A951,10)=8),VLOOKUP(B951,balacne!T:X,4,FALSE),IF(MOD(A951,10)=9,VLOOKUP(B951,balacne!T:X,5,FALSE),0))))</f>
        <v>0.12999999999999998</v>
      </c>
    </row>
    <row r="952" spans="1:7" x14ac:dyDescent="0.3">
      <c r="A952">
        <v>950</v>
      </c>
      <c r="B952">
        <f t="shared" si="42"/>
        <v>96</v>
      </c>
      <c r="C952">
        <f t="shared" si="43"/>
        <v>0</v>
      </c>
      <c r="D952">
        <v>9065</v>
      </c>
      <c r="E952" s="1">
        <f>IF(MOD(A952,10)=9,VLOOKUP(B952,balacne!K:O,5,FALSE),VLOOKUP(B952,balacne!K:O,2,FALSE))</f>
        <v>9000</v>
      </c>
      <c r="F952" s="1">
        <f t="shared" si="44"/>
        <v>116</v>
      </c>
      <c r="G952">
        <f>IF(OR(MOD(A952,10)=0,MOD(A952,10)=3,MOD(A952,10)=6),VLOOKUP(B952,balacne!T:X,2,FALSE),IF(OR(MOD(A952,10)=1,MOD(A952,10)=4,MOD(A952,10)=7),VLOOKUP(B952,balacne!T:X,3,FALSE),IF(OR(MOD(A952,10)=2,MOD(A952,10)=5,MOD(A952,10)=8),VLOOKUP(B952,balacne!T:X,4,FALSE),IF(MOD(A952,10)=9,VLOOKUP(B952,balacne!T:X,5,FALSE),0))))</f>
        <v>9.5000000000000029E-2</v>
      </c>
    </row>
    <row r="953" spans="1:7" x14ac:dyDescent="0.3">
      <c r="A953">
        <v>951</v>
      </c>
      <c r="B953">
        <f t="shared" si="42"/>
        <v>96</v>
      </c>
      <c r="C953">
        <f t="shared" si="43"/>
        <v>1</v>
      </c>
      <c r="D953">
        <v>9065</v>
      </c>
      <c r="E953" s="1">
        <f>IF(MOD(A953,10)=9,VLOOKUP(B953,balacne!K:O,5,FALSE),VLOOKUP(B953,balacne!K:O,2,FALSE))</f>
        <v>9000</v>
      </c>
      <c r="F953" s="1">
        <f t="shared" si="44"/>
        <v>117</v>
      </c>
      <c r="G953">
        <f>IF(OR(MOD(A953,10)=0,MOD(A953,10)=3,MOD(A953,10)=6),VLOOKUP(B953,balacne!T:X,2,FALSE),IF(OR(MOD(A953,10)=1,MOD(A953,10)=4,MOD(A953,10)=7),VLOOKUP(B953,balacne!T:X,3,FALSE),IF(OR(MOD(A953,10)=2,MOD(A953,10)=5,MOD(A953,10)=8),VLOOKUP(B953,balacne!T:X,4,FALSE),IF(MOD(A953,10)=9,VLOOKUP(B953,balacne!T:X,5,FALSE),0))))</f>
        <v>1.5000000000000003E-2</v>
      </c>
    </row>
    <row r="954" spans="1:7" x14ac:dyDescent="0.3">
      <c r="A954">
        <v>952</v>
      </c>
      <c r="B954">
        <f t="shared" si="42"/>
        <v>96</v>
      </c>
      <c r="C954">
        <f t="shared" si="43"/>
        <v>2</v>
      </c>
      <c r="D954">
        <v>9065</v>
      </c>
      <c r="E954" s="1">
        <f>IF(MOD(A954,10)=9,VLOOKUP(B954,balacne!K:O,5,FALSE),VLOOKUP(B954,balacne!K:O,2,FALSE))</f>
        <v>9000</v>
      </c>
      <c r="F954" s="1">
        <f t="shared" si="44"/>
        <v>118</v>
      </c>
      <c r="G954">
        <f>IF(OR(MOD(A954,10)=0,MOD(A954,10)=3,MOD(A954,10)=6),VLOOKUP(B954,balacne!T:X,2,FALSE),IF(OR(MOD(A954,10)=1,MOD(A954,10)=4,MOD(A954,10)=7),VLOOKUP(B954,balacne!T:X,3,FALSE),IF(OR(MOD(A954,10)=2,MOD(A954,10)=5,MOD(A954,10)=8),VLOOKUP(B954,balacne!T:X,4,FALSE),IF(MOD(A954,10)=9,VLOOKUP(B954,balacne!T:X,5,FALSE),0))))</f>
        <v>5.0000000000000001E-3</v>
      </c>
    </row>
    <row r="955" spans="1:7" x14ac:dyDescent="0.3">
      <c r="A955">
        <v>953</v>
      </c>
      <c r="B955">
        <f t="shared" si="42"/>
        <v>96</v>
      </c>
      <c r="C955">
        <f t="shared" si="43"/>
        <v>3</v>
      </c>
      <c r="D955">
        <v>9065</v>
      </c>
      <c r="E955" s="1">
        <f>IF(MOD(A955,10)=9,VLOOKUP(B955,balacne!K:O,5,FALSE),VLOOKUP(B955,balacne!K:O,2,FALSE))</f>
        <v>9000</v>
      </c>
      <c r="F955" s="1">
        <f t="shared" si="44"/>
        <v>116</v>
      </c>
      <c r="G955">
        <f>IF(OR(MOD(A955,10)=0,MOD(A955,10)=3,MOD(A955,10)=6),VLOOKUP(B955,balacne!T:X,2,FALSE),IF(OR(MOD(A955,10)=1,MOD(A955,10)=4,MOD(A955,10)=7),VLOOKUP(B955,balacne!T:X,3,FALSE),IF(OR(MOD(A955,10)=2,MOD(A955,10)=5,MOD(A955,10)=8),VLOOKUP(B955,balacne!T:X,4,FALSE),IF(MOD(A955,10)=9,VLOOKUP(B955,balacne!T:X,5,FALSE),0))))</f>
        <v>9.5000000000000029E-2</v>
      </c>
    </row>
    <row r="956" spans="1:7" x14ac:dyDescent="0.3">
      <c r="A956">
        <v>954</v>
      </c>
      <c r="B956">
        <f t="shared" si="42"/>
        <v>96</v>
      </c>
      <c r="C956">
        <f t="shared" si="43"/>
        <v>4</v>
      </c>
      <c r="D956">
        <v>9065</v>
      </c>
      <c r="E956" s="1">
        <f>IF(MOD(A956,10)=9,VLOOKUP(B956,balacne!K:O,5,FALSE),VLOOKUP(B956,balacne!K:O,2,FALSE))</f>
        <v>9000</v>
      </c>
      <c r="F956" s="1">
        <f t="shared" si="44"/>
        <v>117</v>
      </c>
      <c r="G956">
        <f>IF(OR(MOD(A956,10)=0,MOD(A956,10)=3,MOD(A956,10)=6),VLOOKUP(B956,balacne!T:X,2,FALSE),IF(OR(MOD(A956,10)=1,MOD(A956,10)=4,MOD(A956,10)=7),VLOOKUP(B956,balacne!T:X,3,FALSE),IF(OR(MOD(A956,10)=2,MOD(A956,10)=5,MOD(A956,10)=8),VLOOKUP(B956,balacne!T:X,4,FALSE),IF(MOD(A956,10)=9,VLOOKUP(B956,balacne!T:X,5,FALSE),0))))</f>
        <v>1.5000000000000003E-2</v>
      </c>
    </row>
    <row r="957" spans="1:7" x14ac:dyDescent="0.3">
      <c r="A957">
        <v>955</v>
      </c>
      <c r="B957">
        <f t="shared" si="42"/>
        <v>96</v>
      </c>
      <c r="C957">
        <f t="shared" si="43"/>
        <v>5</v>
      </c>
      <c r="D957">
        <v>9065</v>
      </c>
      <c r="E957" s="1">
        <f>IF(MOD(A957,10)=9,VLOOKUP(B957,balacne!K:O,5,FALSE),VLOOKUP(B957,balacne!K:O,2,FALSE))</f>
        <v>9000</v>
      </c>
      <c r="F957" s="1">
        <f t="shared" si="44"/>
        <v>118</v>
      </c>
      <c r="G957">
        <f>IF(OR(MOD(A957,10)=0,MOD(A957,10)=3,MOD(A957,10)=6),VLOOKUP(B957,balacne!T:X,2,FALSE),IF(OR(MOD(A957,10)=1,MOD(A957,10)=4,MOD(A957,10)=7),VLOOKUP(B957,balacne!T:X,3,FALSE),IF(OR(MOD(A957,10)=2,MOD(A957,10)=5,MOD(A957,10)=8),VLOOKUP(B957,balacne!T:X,4,FALSE),IF(MOD(A957,10)=9,VLOOKUP(B957,balacne!T:X,5,FALSE),0))))</f>
        <v>5.0000000000000001E-3</v>
      </c>
    </row>
    <row r="958" spans="1:7" x14ac:dyDescent="0.3">
      <c r="A958">
        <v>956</v>
      </c>
      <c r="B958">
        <f t="shared" si="42"/>
        <v>96</v>
      </c>
      <c r="C958">
        <f t="shared" si="43"/>
        <v>6</v>
      </c>
      <c r="D958">
        <v>9065</v>
      </c>
      <c r="E958" s="1">
        <f>IF(MOD(A958,10)=9,VLOOKUP(B958,balacne!K:O,5,FALSE),VLOOKUP(B958,balacne!K:O,2,FALSE))</f>
        <v>9000</v>
      </c>
      <c r="F958" s="1">
        <f t="shared" si="44"/>
        <v>116</v>
      </c>
      <c r="G958">
        <f>IF(OR(MOD(A958,10)=0,MOD(A958,10)=3,MOD(A958,10)=6),VLOOKUP(B958,balacne!T:X,2,FALSE),IF(OR(MOD(A958,10)=1,MOD(A958,10)=4,MOD(A958,10)=7),VLOOKUP(B958,balacne!T:X,3,FALSE),IF(OR(MOD(A958,10)=2,MOD(A958,10)=5,MOD(A958,10)=8),VLOOKUP(B958,balacne!T:X,4,FALSE),IF(MOD(A958,10)=9,VLOOKUP(B958,balacne!T:X,5,FALSE),0))))</f>
        <v>9.5000000000000029E-2</v>
      </c>
    </row>
    <row r="959" spans="1:7" x14ac:dyDescent="0.3">
      <c r="A959">
        <v>957</v>
      </c>
      <c r="B959">
        <f t="shared" si="42"/>
        <v>96</v>
      </c>
      <c r="C959">
        <f t="shared" si="43"/>
        <v>7</v>
      </c>
      <c r="D959">
        <v>9065</v>
      </c>
      <c r="E959" s="1">
        <f>IF(MOD(A959,10)=9,VLOOKUP(B959,balacne!K:O,5,FALSE),VLOOKUP(B959,balacne!K:O,2,FALSE))</f>
        <v>9000</v>
      </c>
      <c r="F959" s="1">
        <f t="shared" si="44"/>
        <v>117</v>
      </c>
      <c r="G959">
        <f>IF(OR(MOD(A959,10)=0,MOD(A959,10)=3,MOD(A959,10)=6),VLOOKUP(B959,balacne!T:X,2,FALSE),IF(OR(MOD(A959,10)=1,MOD(A959,10)=4,MOD(A959,10)=7),VLOOKUP(B959,balacne!T:X,3,FALSE),IF(OR(MOD(A959,10)=2,MOD(A959,10)=5,MOD(A959,10)=8),VLOOKUP(B959,balacne!T:X,4,FALSE),IF(MOD(A959,10)=9,VLOOKUP(B959,balacne!T:X,5,FALSE),0))))</f>
        <v>1.5000000000000003E-2</v>
      </c>
    </row>
    <row r="960" spans="1:7" x14ac:dyDescent="0.3">
      <c r="A960">
        <v>958</v>
      </c>
      <c r="B960">
        <f t="shared" si="42"/>
        <v>96</v>
      </c>
      <c r="C960">
        <f t="shared" si="43"/>
        <v>8</v>
      </c>
      <c r="D960">
        <v>9065</v>
      </c>
      <c r="E960" s="1">
        <f>IF(MOD(A960,10)=9,VLOOKUP(B960,balacne!K:O,5,FALSE),VLOOKUP(B960,balacne!K:O,2,FALSE))</f>
        <v>9000</v>
      </c>
      <c r="F960" s="1">
        <f t="shared" si="44"/>
        <v>118</v>
      </c>
      <c r="G960">
        <f>IF(OR(MOD(A960,10)=0,MOD(A960,10)=3,MOD(A960,10)=6),VLOOKUP(B960,balacne!T:X,2,FALSE),IF(OR(MOD(A960,10)=1,MOD(A960,10)=4,MOD(A960,10)=7),VLOOKUP(B960,balacne!T:X,3,FALSE),IF(OR(MOD(A960,10)=2,MOD(A960,10)=5,MOD(A960,10)=8),VLOOKUP(B960,balacne!T:X,4,FALSE),IF(MOD(A960,10)=9,VLOOKUP(B960,balacne!T:X,5,FALSE),0))))</f>
        <v>5.0000000000000001E-3</v>
      </c>
    </row>
    <row r="961" spans="1:7" x14ac:dyDescent="0.3">
      <c r="A961">
        <v>959</v>
      </c>
      <c r="B961">
        <f t="shared" si="42"/>
        <v>96</v>
      </c>
      <c r="C961">
        <f t="shared" si="43"/>
        <v>9</v>
      </c>
      <c r="D961">
        <v>9065</v>
      </c>
      <c r="E961" s="1">
        <f>IF(MOD(A961,10)=9,VLOOKUP(B961,balacne!K:O,5,FALSE),VLOOKUP(B961,balacne!K:O,2,FALSE))</f>
        <v>27000</v>
      </c>
      <c r="F961" s="1">
        <f t="shared" si="44"/>
        <v>108</v>
      </c>
      <c r="G961">
        <f>IF(OR(MOD(A961,10)=0,MOD(A961,10)=3,MOD(A961,10)=6),VLOOKUP(B961,balacne!T:X,2,FALSE),IF(OR(MOD(A961,10)=1,MOD(A961,10)=4,MOD(A961,10)=7),VLOOKUP(B961,balacne!T:X,3,FALSE),IF(OR(MOD(A961,10)=2,MOD(A961,10)=5,MOD(A961,10)=8),VLOOKUP(B961,balacne!T:X,4,FALSE),IF(MOD(A961,10)=9,VLOOKUP(B961,balacne!T:X,5,FALSE),0))))</f>
        <v>0.12999999999999998</v>
      </c>
    </row>
    <row r="962" spans="1:7" x14ac:dyDescent="0.3">
      <c r="A962">
        <v>960</v>
      </c>
      <c r="B962">
        <f t="shared" si="42"/>
        <v>97</v>
      </c>
      <c r="C962">
        <f t="shared" si="43"/>
        <v>0</v>
      </c>
      <c r="D962">
        <v>9065</v>
      </c>
      <c r="E962" s="1">
        <f>IF(MOD(A962,10)=9,VLOOKUP(B962,balacne!K:O,5,FALSE),VLOOKUP(B962,balacne!K:O,2,FALSE))</f>
        <v>9000</v>
      </c>
      <c r="F962" s="1">
        <f t="shared" si="44"/>
        <v>116</v>
      </c>
      <c r="G962">
        <f>IF(OR(MOD(A962,10)=0,MOD(A962,10)=3,MOD(A962,10)=6),VLOOKUP(B962,balacne!T:X,2,FALSE),IF(OR(MOD(A962,10)=1,MOD(A962,10)=4,MOD(A962,10)=7),VLOOKUP(B962,balacne!T:X,3,FALSE),IF(OR(MOD(A962,10)=2,MOD(A962,10)=5,MOD(A962,10)=8),VLOOKUP(B962,balacne!T:X,4,FALSE),IF(MOD(A962,10)=9,VLOOKUP(B962,balacne!T:X,5,FALSE),0))))</f>
        <v>9.5000000000000029E-2</v>
      </c>
    </row>
    <row r="963" spans="1:7" x14ac:dyDescent="0.3">
      <c r="A963">
        <v>961</v>
      </c>
      <c r="B963">
        <f t="shared" si="42"/>
        <v>97</v>
      </c>
      <c r="C963">
        <f t="shared" si="43"/>
        <v>1</v>
      </c>
      <c r="D963">
        <v>9065</v>
      </c>
      <c r="E963" s="1">
        <f>IF(MOD(A963,10)=9,VLOOKUP(B963,balacne!K:O,5,FALSE),VLOOKUP(B963,balacne!K:O,2,FALSE))</f>
        <v>9000</v>
      </c>
      <c r="F963" s="1">
        <f t="shared" si="44"/>
        <v>117</v>
      </c>
      <c r="G963">
        <f>IF(OR(MOD(A963,10)=0,MOD(A963,10)=3,MOD(A963,10)=6),VLOOKUP(B963,balacne!T:X,2,FALSE),IF(OR(MOD(A963,10)=1,MOD(A963,10)=4,MOD(A963,10)=7),VLOOKUP(B963,balacne!T:X,3,FALSE),IF(OR(MOD(A963,10)=2,MOD(A963,10)=5,MOD(A963,10)=8),VLOOKUP(B963,balacne!T:X,4,FALSE),IF(MOD(A963,10)=9,VLOOKUP(B963,balacne!T:X,5,FALSE),0))))</f>
        <v>1.5000000000000003E-2</v>
      </c>
    </row>
    <row r="964" spans="1:7" x14ac:dyDescent="0.3">
      <c r="A964">
        <v>962</v>
      </c>
      <c r="B964">
        <f t="shared" si="42"/>
        <v>97</v>
      </c>
      <c r="C964">
        <f t="shared" si="43"/>
        <v>2</v>
      </c>
      <c r="D964">
        <v>9065</v>
      </c>
      <c r="E964" s="1">
        <f>IF(MOD(A964,10)=9,VLOOKUP(B964,balacne!K:O,5,FALSE),VLOOKUP(B964,balacne!K:O,2,FALSE))</f>
        <v>9000</v>
      </c>
      <c r="F964" s="1">
        <f t="shared" si="44"/>
        <v>118</v>
      </c>
      <c r="G964">
        <f>IF(OR(MOD(A964,10)=0,MOD(A964,10)=3,MOD(A964,10)=6),VLOOKUP(B964,balacne!T:X,2,FALSE),IF(OR(MOD(A964,10)=1,MOD(A964,10)=4,MOD(A964,10)=7),VLOOKUP(B964,balacne!T:X,3,FALSE),IF(OR(MOD(A964,10)=2,MOD(A964,10)=5,MOD(A964,10)=8),VLOOKUP(B964,balacne!T:X,4,FALSE),IF(MOD(A964,10)=9,VLOOKUP(B964,balacne!T:X,5,FALSE),0))))</f>
        <v>5.0000000000000001E-3</v>
      </c>
    </row>
    <row r="965" spans="1:7" x14ac:dyDescent="0.3">
      <c r="A965">
        <v>963</v>
      </c>
      <c r="B965">
        <f t="shared" si="42"/>
        <v>97</v>
      </c>
      <c r="C965">
        <f t="shared" si="43"/>
        <v>3</v>
      </c>
      <c r="D965">
        <v>9065</v>
      </c>
      <c r="E965" s="1">
        <f>IF(MOD(A965,10)=9,VLOOKUP(B965,balacne!K:O,5,FALSE),VLOOKUP(B965,balacne!K:O,2,FALSE))</f>
        <v>9000</v>
      </c>
      <c r="F965" s="1">
        <f t="shared" si="44"/>
        <v>116</v>
      </c>
      <c r="G965">
        <f>IF(OR(MOD(A965,10)=0,MOD(A965,10)=3,MOD(A965,10)=6),VLOOKUP(B965,balacne!T:X,2,FALSE),IF(OR(MOD(A965,10)=1,MOD(A965,10)=4,MOD(A965,10)=7),VLOOKUP(B965,balacne!T:X,3,FALSE),IF(OR(MOD(A965,10)=2,MOD(A965,10)=5,MOD(A965,10)=8),VLOOKUP(B965,balacne!T:X,4,FALSE),IF(MOD(A965,10)=9,VLOOKUP(B965,balacne!T:X,5,FALSE),0))))</f>
        <v>9.5000000000000029E-2</v>
      </c>
    </row>
    <row r="966" spans="1:7" x14ac:dyDescent="0.3">
      <c r="A966">
        <v>964</v>
      </c>
      <c r="B966">
        <f t="shared" si="42"/>
        <v>97</v>
      </c>
      <c r="C966">
        <f t="shared" si="43"/>
        <v>4</v>
      </c>
      <c r="D966">
        <v>9065</v>
      </c>
      <c r="E966" s="1">
        <f>IF(MOD(A966,10)=9,VLOOKUP(B966,balacne!K:O,5,FALSE),VLOOKUP(B966,balacne!K:O,2,FALSE))</f>
        <v>9000</v>
      </c>
      <c r="F966" s="1">
        <f t="shared" si="44"/>
        <v>117</v>
      </c>
      <c r="G966">
        <f>IF(OR(MOD(A966,10)=0,MOD(A966,10)=3,MOD(A966,10)=6),VLOOKUP(B966,balacne!T:X,2,FALSE),IF(OR(MOD(A966,10)=1,MOD(A966,10)=4,MOD(A966,10)=7),VLOOKUP(B966,balacne!T:X,3,FALSE),IF(OR(MOD(A966,10)=2,MOD(A966,10)=5,MOD(A966,10)=8),VLOOKUP(B966,balacne!T:X,4,FALSE),IF(MOD(A966,10)=9,VLOOKUP(B966,balacne!T:X,5,FALSE),0))))</f>
        <v>1.5000000000000003E-2</v>
      </c>
    </row>
    <row r="967" spans="1:7" x14ac:dyDescent="0.3">
      <c r="A967">
        <v>965</v>
      </c>
      <c r="B967">
        <f t="shared" si="42"/>
        <v>97</v>
      </c>
      <c r="C967">
        <f t="shared" si="43"/>
        <v>5</v>
      </c>
      <c r="D967">
        <v>9065</v>
      </c>
      <c r="E967" s="1">
        <f>IF(MOD(A967,10)=9,VLOOKUP(B967,balacne!K:O,5,FALSE),VLOOKUP(B967,balacne!K:O,2,FALSE))</f>
        <v>9000</v>
      </c>
      <c r="F967" s="1">
        <f t="shared" si="44"/>
        <v>118</v>
      </c>
      <c r="G967">
        <f>IF(OR(MOD(A967,10)=0,MOD(A967,10)=3,MOD(A967,10)=6),VLOOKUP(B967,balacne!T:X,2,FALSE),IF(OR(MOD(A967,10)=1,MOD(A967,10)=4,MOD(A967,10)=7),VLOOKUP(B967,balacne!T:X,3,FALSE),IF(OR(MOD(A967,10)=2,MOD(A967,10)=5,MOD(A967,10)=8),VLOOKUP(B967,balacne!T:X,4,FALSE),IF(MOD(A967,10)=9,VLOOKUP(B967,balacne!T:X,5,FALSE),0))))</f>
        <v>5.0000000000000001E-3</v>
      </c>
    </row>
    <row r="968" spans="1:7" x14ac:dyDescent="0.3">
      <c r="A968">
        <v>966</v>
      </c>
      <c r="B968">
        <f t="shared" si="42"/>
        <v>97</v>
      </c>
      <c r="C968">
        <f t="shared" si="43"/>
        <v>6</v>
      </c>
      <c r="D968">
        <v>9065</v>
      </c>
      <c r="E968" s="1">
        <f>IF(MOD(A968,10)=9,VLOOKUP(B968,balacne!K:O,5,FALSE),VLOOKUP(B968,balacne!K:O,2,FALSE))</f>
        <v>9000</v>
      </c>
      <c r="F968" s="1">
        <f t="shared" si="44"/>
        <v>116</v>
      </c>
      <c r="G968">
        <f>IF(OR(MOD(A968,10)=0,MOD(A968,10)=3,MOD(A968,10)=6),VLOOKUP(B968,balacne!T:X,2,FALSE),IF(OR(MOD(A968,10)=1,MOD(A968,10)=4,MOD(A968,10)=7),VLOOKUP(B968,balacne!T:X,3,FALSE),IF(OR(MOD(A968,10)=2,MOD(A968,10)=5,MOD(A968,10)=8),VLOOKUP(B968,balacne!T:X,4,FALSE),IF(MOD(A968,10)=9,VLOOKUP(B968,balacne!T:X,5,FALSE),0))))</f>
        <v>9.5000000000000029E-2</v>
      </c>
    </row>
    <row r="969" spans="1:7" x14ac:dyDescent="0.3">
      <c r="A969">
        <v>967</v>
      </c>
      <c r="B969">
        <f t="shared" si="42"/>
        <v>97</v>
      </c>
      <c r="C969">
        <f t="shared" si="43"/>
        <v>7</v>
      </c>
      <c r="D969">
        <v>9065</v>
      </c>
      <c r="E969" s="1">
        <f>IF(MOD(A969,10)=9,VLOOKUP(B969,balacne!K:O,5,FALSE),VLOOKUP(B969,balacne!K:O,2,FALSE))</f>
        <v>9000</v>
      </c>
      <c r="F969" s="1">
        <f t="shared" si="44"/>
        <v>117</v>
      </c>
      <c r="G969">
        <f>IF(OR(MOD(A969,10)=0,MOD(A969,10)=3,MOD(A969,10)=6),VLOOKUP(B969,balacne!T:X,2,FALSE),IF(OR(MOD(A969,10)=1,MOD(A969,10)=4,MOD(A969,10)=7),VLOOKUP(B969,balacne!T:X,3,FALSE),IF(OR(MOD(A969,10)=2,MOD(A969,10)=5,MOD(A969,10)=8),VLOOKUP(B969,balacne!T:X,4,FALSE),IF(MOD(A969,10)=9,VLOOKUP(B969,balacne!T:X,5,FALSE),0))))</f>
        <v>1.5000000000000003E-2</v>
      </c>
    </row>
    <row r="970" spans="1:7" x14ac:dyDescent="0.3">
      <c r="A970">
        <v>968</v>
      </c>
      <c r="B970">
        <f t="shared" si="42"/>
        <v>97</v>
      </c>
      <c r="C970">
        <f t="shared" si="43"/>
        <v>8</v>
      </c>
      <c r="D970">
        <v>9065</v>
      </c>
      <c r="E970" s="1">
        <f>IF(MOD(A970,10)=9,VLOOKUP(B970,balacne!K:O,5,FALSE),VLOOKUP(B970,balacne!K:O,2,FALSE))</f>
        <v>9000</v>
      </c>
      <c r="F970" s="1">
        <f t="shared" si="44"/>
        <v>118</v>
      </c>
      <c r="G970">
        <f>IF(OR(MOD(A970,10)=0,MOD(A970,10)=3,MOD(A970,10)=6),VLOOKUP(B970,balacne!T:X,2,FALSE),IF(OR(MOD(A970,10)=1,MOD(A970,10)=4,MOD(A970,10)=7),VLOOKUP(B970,balacne!T:X,3,FALSE),IF(OR(MOD(A970,10)=2,MOD(A970,10)=5,MOD(A970,10)=8),VLOOKUP(B970,balacne!T:X,4,FALSE),IF(MOD(A970,10)=9,VLOOKUP(B970,balacne!T:X,5,FALSE),0))))</f>
        <v>5.0000000000000001E-3</v>
      </c>
    </row>
    <row r="971" spans="1:7" x14ac:dyDescent="0.3">
      <c r="A971">
        <v>969</v>
      </c>
      <c r="B971">
        <f t="shared" si="42"/>
        <v>97</v>
      </c>
      <c r="C971">
        <f t="shared" si="43"/>
        <v>9</v>
      </c>
      <c r="D971">
        <v>9065</v>
      </c>
      <c r="E971" s="1">
        <f>IF(MOD(A971,10)=9,VLOOKUP(B971,balacne!K:O,5,FALSE),VLOOKUP(B971,balacne!K:O,2,FALSE))</f>
        <v>27000</v>
      </c>
      <c r="F971" s="1">
        <f t="shared" si="44"/>
        <v>108</v>
      </c>
      <c r="G971">
        <f>IF(OR(MOD(A971,10)=0,MOD(A971,10)=3,MOD(A971,10)=6),VLOOKUP(B971,balacne!T:X,2,FALSE),IF(OR(MOD(A971,10)=1,MOD(A971,10)=4,MOD(A971,10)=7),VLOOKUP(B971,balacne!T:X,3,FALSE),IF(OR(MOD(A971,10)=2,MOD(A971,10)=5,MOD(A971,10)=8),VLOOKUP(B971,balacne!T:X,4,FALSE),IF(MOD(A971,10)=9,VLOOKUP(B971,balacne!T:X,5,FALSE),0))))</f>
        <v>0.12999999999999998</v>
      </c>
    </row>
    <row r="972" spans="1:7" x14ac:dyDescent="0.3">
      <c r="A972">
        <v>970</v>
      </c>
      <c r="B972">
        <f t="shared" si="42"/>
        <v>98</v>
      </c>
      <c r="C972">
        <f t="shared" si="43"/>
        <v>0</v>
      </c>
      <c r="D972">
        <v>9065</v>
      </c>
      <c r="E972" s="1">
        <f>IF(MOD(A972,10)=9,VLOOKUP(B972,balacne!K:O,5,FALSE),VLOOKUP(B972,balacne!K:O,2,FALSE))</f>
        <v>9000</v>
      </c>
      <c r="F972" s="1">
        <f t="shared" si="44"/>
        <v>116</v>
      </c>
      <c r="G972">
        <f>IF(OR(MOD(A972,10)=0,MOD(A972,10)=3,MOD(A972,10)=6),VLOOKUP(B972,balacne!T:X,2,FALSE),IF(OR(MOD(A972,10)=1,MOD(A972,10)=4,MOD(A972,10)=7),VLOOKUP(B972,balacne!T:X,3,FALSE),IF(OR(MOD(A972,10)=2,MOD(A972,10)=5,MOD(A972,10)=8),VLOOKUP(B972,balacne!T:X,4,FALSE),IF(MOD(A972,10)=9,VLOOKUP(B972,balacne!T:X,5,FALSE),0))))</f>
        <v>9.5000000000000029E-2</v>
      </c>
    </row>
    <row r="973" spans="1:7" x14ac:dyDescent="0.3">
      <c r="A973">
        <v>971</v>
      </c>
      <c r="B973">
        <f t="shared" ref="B973:B1036" si="45">B963+1</f>
        <v>98</v>
      </c>
      <c r="C973">
        <f t="shared" ref="C973:C1036" si="46">C963</f>
        <v>1</v>
      </c>
      <c r="D973">
        <v>9065</v>
      </c>
      <c r="E973" s="1">
        <f>IF(MOD(A973,10)=9,VLOOKUP(B973,balacne!K:O,5,FALSE),VLOOKUP(B973,balacne!K:O,2,FALSE))</f>
        <v>9000</v>
      </c>
      <c r="F973" s="1">
        <f t="shared" ref="F973:F1036" si="47">F963</f>
        <v>117</v>
      </c>
      <c r="G973">
        <f>IF(OR(MOD(A973,10)=0,MOD(A973,10)=3,MOD(A973,10)=6),VLOOKUP(B973,balacne!T:X,2,FALSE),IF(OR(MOD(A973,10)=1,MOD(A973,10)=4,MOD(A973,10)=7),VLOOKUP(B973,balacne!T:X,3,FALSE),IF(OR(MOD(A973,10)=2,MOD(A973,10)=5,MOD(A973,10)=8),VLOOKUP(B973,balacne!T:X,4,FALSE),IF(MOD(A973,10)=9,VLOOKUP(B973,balacne!T:X,5,FALSE),0))))</f>
        <v>1.5000000000000003E-2</v>
      </c>
    </row>
    <row r="974" spans="1:7" x14ac:dyDescent="0.3">
      <c r="A974">
        <v>972</v>
      </c>
      <c r="B974">
        <f t="shared" si="45"/>
        <v>98</v>
      </c>
      <c r="C974">
        <f t="shared" si="46"/>
        <v>2</v>
      </c>
      <c r="D974">
        <v>9065</v>
      </c>
      <c r="E974" s="1">
        <f>IF(MOD(A974,10)=9,VLOOKUP(B974,balacne!K:O,5,FALSE),VLOOKUP(B974,balacne!K:O,2,FALSE))</f>
        <v>9000</v>
      </c>
      <c r="F974" s="1">
        <f t="shared" si="47"/>
        <v>118</v>
      </c>
      <c r="G974">
        <f>IF(OR(MOD(A974,10)=0,MOD(A974,10)=3,MOD(A974,10)=6),VLOOKUP(B974,balacne!T:X,2,FALSE),IF(OR(MOD(A974,10)=1,MOD(A974,10)=4,MOD(A974,10)=7),VLOOKUP(B974,balacne!T:X,3,FALSE),IF(OR(MOD(A974,10)=2,MOD(A974,10)=5,MOD(A974,10)=8),VLOOKUP(B974,balacne!T:X,4,FALSE),IF(MOD(A974,10)=9,VLOOKUP(B974,balacne!T:X,5,FALSE),0))))</f>
        <v>5.0000000000000001E-3</v>
      </c>
    </row>
    <row r="975" spans="1:7" x14ac:dyDescent="0.3">
      <c r="A975">
        <v>973</v>
      </c>
      <c r="B975">
        <f t="shared" si="45"/>
        <v>98</v>
      </c>
      <c r="C975">
        <f t="shared" si="46"/>
        <v>3</v>
      </c>
      <c r="D975">
        <v>9065</v>
      </c>
      <c r="E975" s="1">
        <f>IF(MOD(A975,10)=9,VLOOKUP(B975,balacne!K:O,5,FALSE),VLOOKUP(B975,balacne!K:O,2,FALSE))</f>
        <v>9000</v>
      </c>
      <c r="F975" s="1">
        <f t="shared" si="47"/>
        <v>116</v>
      </c>
      <c r="G975">
        <f>IF(OR(MOD(A975,10)=0,MOD(A975,10)=3,MOD(A975,10)=6),VLOOKUP(B975,balacne!T:X,2,FALSE),IF(OR(MOD(A975,10)=1,MOD(A975,10)=4,MOD(A975,10)=7),VLOOKUP(B975,balacne!T:X,3,FALSE),IF(OR(MOD(A975,10)=2,MOD(A975,10)=5,MOD(A975,10)=8),VLOOKUP(B975,balacne!T:X,4,FALSE),IF(MOD(A975,10)=9,VLOOKUP(B975,balacne!T:X,5,FALSE),0))))</f>
        <v>9.5000000000000029E-2</v>
      </c>
    </row>
    <row r="976" spans="1:7" x14ac:dyDescent="0.3">
      <c r="A976">
        <v>974</v>
      </c>
      <c r="B976">
        <f t="shared" si="45"/>
        <v>98</v>
      </c>
      <c r="C976">
        <f t="shared" si="46"/>
        <v>4</v>
      </c>
      <c r="D976">
        <v>9065</v>
      </c>
      <c r="E976" s="1">
        <f>IF(MOD(A976,10)=9,VLOOKUP(B976,balacne!K:O,5,FALSE),VLOOKUP(B976,balacne!K:O,2,FALSE))</f>
        <v>9000</v>
      </c>
      <c r="F976" s="1">
        <f t="shared" si="47"/>
        <v>117</v>
      </c>
      <c r="G976">
        <f>IF(OR(MOD(A976,10)=0,MOD(A976,10)=3,MOD(A976,10)=6),VLOOKUP(B976,balacne!T:X,2,FALSE),IF(OR(MOD(A976,10)=1,MOD(A976,10)=4,MOD(A976,10)=7),VLOOKUP(B976,balacne!T:X,3,FALSE),IF(OR(MOD(A976,10)=2,MOD(A976,10)=5,MOD(A976,10)=8),VLOOKUP(B976,balacne!T:X,4,FALSE),IF(MOD(A976,10)=9,VLOOKUP(B976,balacne!T:X,5,FALSE),0))))</f>
        <v>1.5000000000000003E-2</v>
      </c>
    </row>
    <row r="977" spans="1:7" x14ac:dyDescent="0.3">
      <c r="A977">
        <v>975</v>
      </c>
      <c r="B977">
        <f t="shared" si="45"/>
        <v>98</v>
      </c>
      <c r="C977">
        <f t="shared" si="46"/>
        <v>5</v>
      </c>
      <c r="D977">
        <v>9065</v>
      </c>
      <c r="E977" s="1">
        <f>IF(MOD(A977,10)=9,VLOOKUP(B977,balacne!K:O,5,FALSE),VLOOKUP(B977,balacne!K:O,2,FALSE))</f>
        <v>9000</v>
      </c>
      <c r="F977" s="1">
        <f t="shared" si="47"/>
        <v>118</v>
      </c>
      <c r="G977">
        <f>IF(OR(MOD(A977,10)=0,MOD(A977,10)=3,MOD(A977,10)=6),VLOOKUP(B977,balacne!T:X,2,FALSE),IF(OR(MOD(A977,10)=1,MOD(A977,10)=4,MOD(A977,10)=7),VLOOKUP(B977,balacne!T:X,3,FALSE),IF(OR(MOD(A977,10)=2,MOD(A977,10)=5,MOD(A977,10)=8),VLOOKUP(B977,balacne!T:X,4,FALSE),IF(MOD(A977,10)=9,VLOOKUP(B977,balacne!T:X,5,FALSE),0))))</f>
        <v>5.0000000000000001E-3</v>
      </c>
    </row>
    <row r="978" spans="1:7" x14ac:dyDescent="0.3">
      <c r="A978">
        <v>976</v>
      </c>
      <c r="B978">
        <f t="shared" si="45"/>
        <v>98</v>
      </c>
      <c r="C978">
        <f t="shared" si="46"/>
        <v>6</v>
      </c>
      <c r="D978">
        <v>9065</v>
      </c>
      <c r="E978" s="1">
        <f>IF(MOD(A978,10)=9,VLOOKUP(B978,balacne!K:O,5,FALSE),VLOOKUP(B978,balacne!K:O,2,FALSE))</f>
        <v>9000</v>
      </c>
      <c r="F978" s="1">
        <f t="shared" si="47"/>
        <v>116</v>
      </c>
      <c r="G978">
        <f>IF(OR(MOD(A978,10)=0,MOD(A978,10)=3,MOD(A978,10)=6),VLOOKUP(B978,balacne!T:X,2,FALSE),IF(OR(MOD(A978,10)=1,MOD(A978,10)=4,MOD(A978,10)=7),VLOOKUP(B978,balacne!T:X,3,FALSE),IF(OR(MOD(A978,10)=2,MOD(A978,10)=5,MOD(A978,10)=8),VLOOKUP(B978,balacne!T:X,4,FALSE),IF(MOD(A978,10)=9,VLOOKUP(B978,balacne!T:X,5,FALSE),0))))</f>
        <v>9.5000000000000029E-2</v>
      </c>
    </row>
    <row r="979" spans="1:7" x14ac:dyDescent="0.3">
      <c r="A979">
        <v>977</v>
      </c>
      <c r="B979">
        <f t="shared" si="45"/>
        <v>98</v>
      </c>
      <c r="C979">
        <f t="shared" si="46"/>
        <v>7</v>
      </c>
      <c r="D979">
        <v>9065</v>
      </c>
      <c r="E979" s="1">
        <f>IF(MOD(A979,10)=9,VLOOKUP(B979,balacne!K:O,5,FALSE),VLOOKUP(B979,balacne!K:O,2,FALSE))</f>
        <v>9000</v>
      </c>
      <c r="F979" s="1">
        <f t="shared" si="47"/>
        <v>117</v>
      </c>
      <c r="G979">
        <f>IF(OR(MOD(A979,10)=0,MOD(A979,10)=3,MOD(A979,10)=6),VLOOKUP(B979,balacne!T:X,2,FALSE),IF(OR(MOD(A979,10)=1,MOD(A979,10)=4,MOD(A979,10)=7),VLOOKUP(B979,balacne!T:X,3,FALSE),IF(OR(MOD(A979,10)=2,MOD(A979,10)=5,MOD(A979,10)=8),VLOOKUP(B979,balacne!T:X,4,FALSE),IF(MOD(A979,10)=9,VLOOKUP(B979,balacne!T:X,5,FALSE),0))))</f>
        <v>1.5000000000000003E-2</v>
      </c>
    </row>
    <row r="980" spans="1:7" x14ac:dyDescent="0.3">
      <c r="A980">
        <v>978</v>
      </c>
      <c r="B980">
        <f t="shared" si="45"/>
        <v>98</v>
      </c>
      <c r="C980">
        <f t="shared" si="46"/>
        <v>8</v>
      </c>
      <c r="D980">
        <v>9065</v>
      </c>
      <c r="E980" s="1">
        <f>IF(MOD(A980,10)=9,VLOOKUP(B980,balacne!K:O,5,FALSE),VLOOKUP(B980,balacne!K:O,2,FALSE))</f>
        <v>9000</v>
      </c>
      <c r="F980" s="1">
        <f t="shared" si="47"/>
        <v>118</v>
      </c>
      <c r="G980">
        <f>IF(OR(MOD(A980,10)=0,MOD(A980,10)=3,MOD(A980,10)=6),VLOOKUP(B980,balacne!T:X,2,FALSE),IF(OR(MOD(A980,10)=1,MOD(A980,10)=4,MOD(A980,10)=7),VLOOKUP(B980,balacne!T:X,3,FALSE),IF(OR(MOD(A980,10)=2,MOD(A980,10)=5,MOD(A980,10)=8),VLOOKUP(B980,balacne!T:X,4,FALSE),IF(MOD(A980,10)=9,VLOOKUP(B980,balacne!T:X,5,FALSE),0))))</f>
        <v>5.0000000000000001E-3</v>
      </c>
    </row>
    <row r="981" spans="1:7" x14ac:dyDescent="0.3">
      <c r="A981">
        <v>979</v>
      </c>
      <c r="B981">
        <f t="shared" si="45"/>
        <v>98</v>
      </c>
      <c r="C981">
        <f t="shared" si="46"/>
        <v>9</v>
      </c>
      <c r="D981">
        <v>9065</v>
      </c>
      <c r="E981" s="1">
        <f>IF(MOD(A981,10)=9,VLOOKUP(B981,balacne!K:O,5,FALSE),VLOOKUP(B981,balacne!K:O,2,FALSE))</f>
        <v>27000</v>
      </c>
      <c r="F981" s="1">
        <f t="shared" si="47"/>
        <v>108</v>
      </c>
      <c r="G981">
        <f>IF(OR(MOD(A981,10)=0,MOD(A981,10)=3,MOD(A981,10)=6),VLOOKUP(B981,balacne!T:X,2,FALSE),IF(OR(MOD(A981,10)=1,MOD(A981,10)=4,MOD(A981,10)=7),VLOOKUP(B981,balacne!T:X,3,FALSE),IF(OR(MOD(A981,10)=2,MOD(A981,10)=5,MOD(A981,10)=8),VLOOKUP(B981,balacne!T:X,4,FALSE),IF(MOD(A981,10)=9,VLOOKUP(B981,balacne!T:X,5,FALSE),0))))</f>
        <v>0.12999999999999998</v>
      </c>
    </row>
    <row r="982" spans="1:7" x14ac:dyDescent="0.3">
      <c r="A982">
        <v>980</v>
      </c>
      <c r="B982">
        <f t="shared" si="45"/>
        <v>99</v>
      </c>
      <c r="C982">
        <f t="shared" si="46"/>
        <v>0</v>
      </c>
      <c r="D982">
        <v>9065</v>
      </c>
      <c r="E982" s="1">
        <f>IF(MOD(A982,10)=9,VLOOKUP(B982,balacne!K:O,5,FALSE),VLOOKUP(B982,balacne!K:O,2,FALSE))</f>
        <v>9000</v>
      </c>
      <c r="F982" s="1">
        <f t="shared" si="47"/>
        <v>116</v>
      </c>
      <c r="G982">
        <f>IF(OR(MOD(A982,10)=0,MOD(A982,10)=3,MOD(A982,10)=6),VLOOKUP(B982,balacne!T:X,2,FALSE),IF(OR(MOD(A982,10)=1,MOD(A982,10)=4,MOD(A982,10)=7),VLOOKUP(B982,balacne!T:X,3,FALSE),IF(OR(MOD(A982,10)=2,MOD(A982,10)=5,MOD(A982,10)=8),VLOOKUP(B982,balacne!T:X,4,FALSE),IF(MOD(A982,10)=9,VLOOKUP(B982,balacne!T:X,5,FALSE),0))))</f>
        <v>9.5000000000000029E-2</v>
      </c>
    </row>
    <row r="983" spans="1:7" x14ac:dyDescent="0.3">
      <c r="A983">
        <v>981</v>
      </c>
      <c r="B983">
        <f t="shared" si="45"/>
        <v>99</v>
      </c>
      <c r="C983">
        <f t="shared" si="46"/>
        <v>1</v>
      </c>
      <c r="D983">
        <v>9065</v>
      </c>
      <c r="E983" s="1">
        <f>IF(MOD(A983,10)=9,VLOOKUP(B983,balacne!K:O,5,FALSE),VLOOKUP(B983,balacne!K:O,2,FALSE))</f>
        <v>9000</v>
      </c>
      <c r="F983" s="1">
        <f t="shared" si="47"/>
        <v>117</v>
      </c>
      <c r="G983">
        <f>IF(OR(MOD(A983,10)=0,MOD(A983,10)=3,MOD(A983,10)=6),VLOOKUP(B983,balacne!T:X,2,FALSE),IF(OR(MOD(A983,10)=1,MOD(A983,10)=4,MOD(A983,10)=7),VLOOKUP(B983,balacne!T:X,3,FALSE),IF(OR(MOD(A983,10)=2,MOD(A983,10)=5,MOD(A983,10)=8),VLOOKUP(B983,balacne!T:X,4,FALSE),IF(MOD(A983,10)=9,VLOOKUP(B983,balacne!T:X,5,FALSE),0))))</f>
        <v>1.5000000000000003E-2</v>
      </c>
    </row>
    <row r="984" spans="1:7" x14ac:dyDescent="0.3">
      <c r="A984">
        <v>982</v>
      </c>
      <c r="B984">
        <f t="shared" si="45"/>
        <v>99</v>
      </c>
      <c r="C984">
        <f t="shared" si="46"/>
        <v>2</v>
      </c>
      <c r="D984">
        <v>9065</v>
      </c>
      <c r="E984" s="1">
        <f>IF(MOD(A984,10)=9,VLOOKUP(B984,balacne!K:O,5,FALSE),VLOOKUP(B984,balacne!K:O,2,FALSE))</f>
        <v>9000</v>
      </c>
      <c r="F984" s="1">
        <f t="shared" si="47"/>
        <v>118</v>
      </c>
      <c r="G984">
        <f>IF(OR(MOD(A984,10)=0,MOD(A984,10)=3,MOD(A984,10)=6),VLOOKUP(B984,balacne!T:X,2,FALSE),IF(OR(MOD(A984,10)=1,MOD(A984,10)=4,MOD(A984,10)=7),VLOOKUP(B984,balacne!T:X,3,FALSE),IF(OR(MOD(A984,10)=2,MOD(A984,10)=5,MOD(A984,10)=8),VLOOKUP(B984,balacne!T:X,4,FALSE),IF(MOD(A984,10)=9,VLOOKUP(B984,balacne!T:X,5,FALSE),0))))</f>
        <v>5.0000000000000001E-3</v>
      </c>
    </row>
    <row r="985" spans="1:7" x14ac:dyDescent="0.3">
      <c r="A985">
        <v>983</v>
      </c>
      <c r="B985">
        <f t="shared" si="45"/>
        <v>99</v>
      </c>
      <c r="C985">
        <f t="shared" si="46"/>
        <v>3</v>
      </c>
      <c r="D985">
        <v>9065</v>
      </c>
      <c r="E985" s="1">
        <f>IF(MOD(A985,10)=9,VLOOKUP(B985,balacne!K:O,5,FALSE),VLOOKUP(B985,balacne!K:O,2,FALSE))</f>
        <v>9000</v>
      </c>
      <c r="F985" s="1">
        <f t="shared" si="47"/>
        <v>116</v>
      </c>
      <c r="G985">
        <f>IF(OR(MOD(A985,10)=0,MOD(A985,10)=3,MOD(A985,10)=6),VLOOKUP(B985,balacne!T:X,2,FALSE),IF(OR(MOD(A985,10)=1,MOD(A985,10)=4,MOD(A985,10)=7),VLOOKUP(B985,balacne!T:X,3,FALSE),IF(OR(MOD(A985,10)=2,MOD(A985,10)=5,MOD(A985,10)=8),VLOOKUP(B985,balacne!T:X,4,FALSE),IF(MOD(A985,10)=9,VLOOKUP(B985,balacne!T:X,5,FALSE),0))))</f>
        <v>9.5000000000000029E-2</v>
      </c>
    </row>
    <row r="986" spans="1:7" x14ac:dyDescent="0.3">
      <c r="A986">
        <v>984</v>
      </c>
      <c r="B986">
        <f t="shared" si="45"/>
        <v>99</v>
      </c>
      <c r="C986">
        <f t="shared" si="46"/>
        <v>4</v>
      </c>
      <c r="D986">
        <v>9065</v>
      </c>
      <c r="E986" s="1">
        <f>IF(MOD(A986,10)=9,VLOOKUP(B986,balacne!K:O,5,FALSE),VLOOKUP(B986,balacne!K:O,2,FALSE))</f>
        <v>9000</v>
      </c>
      <c r="F986" s="1">
        <f t="shared" si="47"/>
        <v>117</v>
      </c>
      <c r="G986">
        <f>IF(OR(MOD(A986,10)=0,MOD(A986,10)=3,MOD(A986,10)=6),VLOOKUP(B986,balacne!T:X,2,FALSE),IF(OR(MOD(A986,10)=1,MOD(A986,10)=4,MOD(A986,10)=7),VLOOKUP(B986,balacne!T:X,3,FALSE),IF(OR(MOD(A986,10)=2,MOD(A986,10)=5,MOD(A986,10)=8),VLOOKUP(B986,balacne!T:X,4,FALSE),IF(MOD(A986,10)=9,VLOOKUP(B986,balacne!T:X,5,FALSE),0))))</f>
        <v>1.5000000000000003E-2</v>
      </c>
    </row>
    <row r="987" spans="1:7" x14ac:dyDescent="0.3">
      <c r="A987">
        <v>985</v>
      </c>
      <c r="B987">
        <f t="shared" si="45"/>
        <v>99</v>
      </c>
      <c r="C987">
        <f t="shared" si="46"/>
        <v>5</v>
      </c>
      <c r="D987">
        <v>9065</v>
      </c>
      <c r="E987" s="1">
        <f>IF(MOD(A987,10)=9,VLOOKUP(B987,balacne!K:O,5,FALSE),VLOOKUP(B987,balacne!K:O,2,FALSE))</f>
        <v>9000</v>
      </c>
      <c r="F987" s="1">
        <f t="shared" si="47"/>
        <v>118</v>
      </c>
      <c r="G987">
        <f>IF(OR(MOD(A987,10)=0,MOD(A987,10)=3,MOD(A987,10)=6),VLOOKUP(B987,balacne!T:X,2,FALSE),IF(OR(MOD(A987,10)=1,MOD(A987,10)=4,MOD(A987,10)=7),VLOOKUP(B987,balacne!T:X,3,FALSE),IF(OR(MOD(A987,10)=2,MOD(A987,10)=5,MOD(A987,10)=8),VLOOKUP(B987,balacne!T:X,4,FALSE),IF(MOD(A987,10)=9,VLOOKUP(B987,balacne!T:X,5,FALSE),0))))</f>
        <v>5.0000000000000001E-3</v>
      </c>
    </row>
    <row r="988" spans="1:7" x14ac:dyDescent="0.3">
      <c r="A988">
        <v>986</v>
      </c>
      <c r="B988">
        <f t="shared" si="45"/>
        <v>99</v>
      </c>
      <c r="C988">
        <f t="shared" si="46"/>
        <v>6</v>
      </c>
      <c r="D988">
        <v>9065</v>
      </c>
      <c r="E988" s="1">
        <f>IF(MOD(A988,10)=9,VLOOKUP(B988,balacne!K:O,5,FALSE),VLOOKUP(B988,balacne!K:O,2,FALSE))</f>
        <v>9000</v>
      </c>
      <c r="F988" s="1">
        <f t="shared" si="47"/>
        <v>116</v>
      </c>
      <c r="G988">
        <f>IF(OR(MOD(A988,10)=0,MOD(A988,10)=3,MOD(A988,10)=6),VLOOKUP(B988,balacne!T:X,2,FALSE),IF(OR(MOD(A988,10)=1,MOD(A988,10)=4,MOD(A988,10)=7),VLOOKUP(B988,balacne!T:X,3,FALSE),IF(OR(MOD(A988,10)=2,MOD(A988,10)=5,MOD(A988,10)=8),VLOOKUP(B988,balacne!T:X,4,FALSE),IF(MOD(A988,10)=9,VLOOKUP(B988,balacne!T:X,5,FALSE),0))))</f>
        <v>9.5000000000000029E-2</v>
      </c>
    </row>
    <row r="989" spans="1:7" x14ac:dyDescent="0.3">
      <c r="A989">
        <v>987</v>
      </c>
      <c r="B989">
        <f t="shared" si="45"/>
        <v>99</v>
      </c>
      <c r="C989">
        <f t="shared" si="46"/>
        <v>7</v>
      </c>
      <c r="D989">
        <v>9065</v>
      </c>
      <c r="E989" s="1">
        <f>IF(MOD(A989,10)=9,VLOOKUP(B989,balacne!K:O,5,FALSE),VLOOKUP(B989,balacne!K:O,2,FALSE))</f>
        <v>9000</v>
      </c>
      <c r="F989" s="1">
        <f t="shared" si="47"/>
        <v>117</v>
      </c>
      <c r="G989">
        <f>IF(OR(MOD(A989,10)=0,MOD(A989,10)=3,MOD(A989,10)=6),VLOOKUP(B989,balacne!T:X,2,FALSE),IF(OR(MOD(A989,10)=1,MOD(A989,10)=4,MOD(A989,10)=7),VLOOKUP(B989,balacne!T:X,3,FALSE),IF(OR(MOD(A989,10)=2,MOD(A989,10)=5,MOD(A989,10)=8),VLOOKUP(B989,balacne!T:X,4,FALSE),IF(MOD(A989,10)=9,VLOOKUP(B989,balacne!T:X,5,FALSE),0))))</f>
        <v>1.5000000000000003E-2</v>
      </c>
    </row>
    <row r="990" spans="1:7" x14ac:dyDescent="0.3">
      <c r="A990">
        <v>988</v>
      </c>
      <c r="B990">
        <f t="shared" si="45"/>
        <v>99</v>
      </c>
      <c r="C990">
        <f t="shared" si="46"/>
        <v>8</v>
      </c>
      <c r="D990">
        <v>9065</v>
      </c>
      <c r="E990" s="1">
        <f>IF(MOD(A990,10)=9,VLOOKUP(B990,balacne!K:O,5,FALSE),VLOOKUP(B990,balacne!K:O,2,FALSE))</f>
        <v>9000</v>
      </c>
      <c r="F990" s="1">
        <f t="shared" si="47"/>
        <v>118</v>
      </c>
      <c r="G990">
        <f>IF(OR(MOD(A990,10)=0,MOD(A990,10)=3,MOD(A990,10)=6),VLOOKUP(B990,balacne!T:X,2,FALSE),IF(OR(MOD(A990,10)=1,MOD(A990,10)=4,MOD(A990,10)=7),VLOOKUP(B990,balacne!T:X,3,FALSE),IF(OR(MOD(A990,10)=2,MOD(A990,10)=5,MOD(A990,10)=8),VLOOKUP(B990,balacne!T:X,4,FALSE),IF(MOD(A990,10)=9,VLOOKUP(B990,balacne!T:X,5,FALSE),0))))</f>
        <v>5.0000000000000001E-3</v>
      </c>
    </row>
    <row r="991" spans="1:7" x14ac:dyDescent="0.3">
      <c r="A991">
        <v>989</v>
      </c>
      <c r="B991">
        <f t="shared" si="45"/>
        <v>99</v>
      </c>
      <c r="C991">
        <f t="shared" si="46"/>
        <v>9</v>
      </c>
      <c r="D991">
        <v>9065</v>
      </c>
      <c r="E991" s="1">
        <f>IF(MOD(A991,10)=9,VLOOKUP(B991,balacne!K:O,5,FALSE),VLOOKUP(B991,balacne!K:O,2,FALSE))</f>
        <v>27000</v>
      </c>
      <c r="F991" s="1">
        <f t="shared" si="47"/>
        <v>108</v>
      </c>
      <c r="G991">
        <f>IF(OR(MOD(A991,10)=0,MOD(A991,10)=3,MOD(A991,10)=6),VLOOKUP(B991,balacne!T:X,2,FALSE),IF(OR(MOD(A991,10)=1,MOD(A991,10)=4,MOD(A991,10)=7),VLOOKUP(B991,balacne!T:X,3,FALSE),IF(OR(MOD(A991,10)=2,MOD(A991,10)=5,MOD(A991,10)=8),VLOOKUP(B991,balacne!T:X,4,FALSE),IF(MOD(A991,10)=9,VLOOKUP(B991,balacne!T:X,5,FALSE),0))))</f>
        <v>0.12999999999999998</v>
      </c>
    </row>
    <row r="992" spans="1:7" x14ac:dyDescent="0.3">
      <c r="A992">
        <v>990</v>
      </c>
      <c r="B992">
        <f t="shared" si="45"/>
        <v>100</v>
      </c>
      <c r="C992">
        <f t="shared" si="46"/>
        <v>0</v>
      </c>
      <c r="D992">
        <v>9065</v>
      </c>
      <c r="E992" s="1">
        <f>IF(MOD(A992,10)=9,VLOOKUP(B992,balacne!K:O,5,FALSE),VLOOKUP(B992,balacne!K:O,2,FALSE))</f>
        <v>9000</v>
      </c>
      <c r="F992" s="1">
        <f t="shared" si="47"/>
        <v>116</v>
      </c>
      <c r="G992">
        <f>IF(OR(MOD(A992,10)=0,MOD(A992,10)=3,MOD(A992,10)=6),VLOOKUP(B992,balacne!T:X,2,FALSE),IF(OR(MOD(A992,10)=1,MOD(A992,10)=4,MOD(A992,10)=7),VLOOKUP(B992,balacne!T:X,3,FALSE),IF(OR(MOD(A992,10)=2,MOD(A992,10)=5,MOD(A992,10)=8),VLOOKUP(B992,balacne!T:X,4,FALSE),IF(MOD(A992,10)=9,VLOOKUP(B992,balacne!T:X,5,FALSE),0))))</f>
        <v>9.5000000000000029E-2</v>
      </c>
    </row>
    <row r="993" spans="1:7" x14ac:dyDescent="0.3">
      <c r="A993">
        <v>991</v>
      </c>
      <c r="B993">
        <f t="shared" si="45"/>
        <v>100</v>
      </c>
      <c r="C993">
        <f t="shared" si="46"/>
        <v>1</v>
      </c>
      <c r="D993">
        <v>9065</v>
      </c>
      <c r="E993" s="1">
        <f>IF(MOD(A993,10)=9,VLOOKUP(B993,balacne!K:O,5,FALSE),VLOOKUP(B993,balacne!K:O,2,FALSE))</f>
        <v>9000</v>
      </c>
      <c r="F993" s="1">
        <f t="shared" si="47"/>
        <v>117</v>
      </c>
      <c r="G993">
        <f>IF(OR(MOD(A993,10)=0,MOD(A993,10)=3,MOD(A993,10)=6),VLOOKUP(B993,balacne!T:X,2,FALSE),IF(OR(MOD(A993,10)=1,MOD(A993,10)=4,MOD(A993,10)=7),VLOOKUP(B993,balacne!T:X,3,FALSE),IF(OR(MOD(A993,10)=2,MOD(A993,10)=5,MOD(A993,10)=8),VLOOKUP(B993,balacne!T:X,4,FALSE),IF(MOD(A993,10)=9,VLOOKUP(B993,balacne!T:X,5,FALSE),0))))</f>
        <v>1.5000000000000003E-2</v>
      </c>
    </row>
    <row r="994" spans="1:7" x14ac:dyDescent="0.3">
      <c r="A994">
        <v>992</v>
      </c>
      <c r="B994">
        <f t="shared" si="45"/>
        <v>100</v>
      </c>
      <c r="C994">
        <f t="shared" si="46"/>
        <v>2</v>
      </c>
      <c r="D994">
        <v>9065</v>
      </c>
      <c r="E994" s="1">
        <f>IF(MOD(A994,10)=9,VLOOKUP(B994,balacne!K:O,5,FALSE),VLOOKUP(B994,balacne!K:O,2,FALSE))</f>
        <v>9000</v>
      </c>
      <c r="F994" s="1">
        <f t="shared" si="47"/>
        <v>118</v>
      </c>
      <c r="G994">
        <f>IF(OR(MOD(A994,10)=0,MOD(A994,10)=3,MOD(A994,10)=6),VLOOKUP(B994,balacne!T:X,2,FALSE),IF(OR(MOD(A994,10)=1,MOD(A994,10)=4,MOD(A994,10)=7),VLOOKUP(B994,balacne!T:X,3,FALSE),IF(OR(MOD(A994,10)=2,MOD(A994,10)=5,MOD(A994,10)=8),VLOOKUP(B994,balacne!T:X,4,FALSE),IF(MOD(A994,10)=9,VLOOKUP(B994,balacne!T:X,5,FALSE),0))))</f>
        <v>5.0000000000000001E-3</v>
      </c>
    </row>
    <row r="995" spans="1:7" x14ac:dyDescent="0.3">
      <c r="A995">
        <v>993</v>
      </c>
      <c r="B995">
        <f t="shared" si="45"/>
        <v>100</v>
      </c>
      <c r="C995">
        <f t="shared" si="46"/>
        <v>3</v>
      </c>
      <c r="D995">
        <v>9065</v>
      </c>
      <c r="E995" s="1">
        <f>IF(MOD(A995,10)=9,VLOOKUP(B995,balacne!K:O,5,FALSE),VLOOKUP(B995,balacne!K:O,2,FALSE))</f>
        <v>9000</v>
      </c>
      <c r="F995" s="1">
        <f t="shared" si="47"/>
        <v>116</v>
      </c>
      <c r="G995">
        <f>IF(OR(MOD(A995,10)=0,MOD(A995,10)=3,MOD(A995,10)=6),VLOOKUP(B995,balacne!T:X,2,FALSE),IF(OR(MOD(A995,10)=1,MOD(A995,10)=4,MOD(A995,10)=7),VLOOKUP(B995,balacne!T:X,3,FALSE),IF(OR(MOD(A995,10)=2,MOD(A995,10)=5,MOD(A995,10)=8),VLOOKUP(B995,balacne!T:X,4,FALSE),IF(MOD(A995,10)=9,VLOOKUP(B995,balacne!T:X,5,FALSE),0))))</f>
        <v>9.5000000000000029E-2</v>
      </c>
    </row>
    <row r="996" spans="1:7" x14ac:dyDescent="0.3">
      <c r="A996">
        <v>994</v>
      </c>
      <c r="B996">
        <f t="shared" si="45"/>
        <v>100</v>
      </c>
      <c r="C996">
        <f t="shared" si="46"/>
        <v>4</v>
      </c>
      <c r="D996">
        <v>9065</v>
      </c>
      <c r="E996" s="1">
        <f>IF(MOD(A996,10)=9,VLOOKUP(B996,balacne!K:O,5,FALSE),VLOOKUP(B996,balacne!K:O,2,FALSE))</f>
        <v>9000</v>
      </c>
      <c r="F996" s="1">
        <f t="shared" si="47"/>
        <v>117</v>
      </c>
      <c r="G996">
        <f>IF(OR(MOD(A996,10)=0,MOD(A996,10)=3,MOD(A996,10)=6),VLOOKUP(B996,balacne!T:X,2,FALSE),IF(OR(MOD(A996,10)=1,MOD(A996,10)=4,MOD(A996,10)=7),VLOOKUP(B996,balacne!T:X,3,FALSE),IF(OR(MOD(A996,10)=2,MOD(A996,10)=5,MOD(A996,10)=8),VLOOKUP(B996,balacne!T:X,4,FALSE),IF(MOD(A996,10)=9,VLOOKUP(B996,balacne!T:X,5,FALSE),0))))</f>
        <v>1.5000000000000003E-2</v>
      </c>
    </row>
    <row r="997" spans="1:7" x14ac:dyDescent="0.3">
      <c r="A997">
        <v>995</v>
      </c>
      <c r="B997">
        <f t="shared" si="45"/>
        <v>100</v>
      </c>
      <c r="C997">
        <f t="shared" si="46"/>
        <v>5</v>
      </c>
      <c r="D997">
        <v>9065</v>
      </c>
      <c r="E997" s="1">
        <f>IF(MOD(A997,10)=9,VLOOKUP(B997,balacne!K:O,5,FALSE),VLOOKUP(B997,balacne!K:O,2,FALSE))</f>
        <v>9000</v>
      </c>
      <c r="F997" s="1">
        <f t="shared" si="47"/>
        <v>118</v>
      </c>
      <c r="G997">
        <f>IF(OR(MOD(A997,10)=0,MOD(A997,10)=3,MOD(A997,10)=6),VLOOKUP(B997,balacne!T:X,2,FALSE),IF(OR(MOD(A997,10)=1,MOD(A997,10)=4,MOD(A997,10)=7),VLOOKUP(B997,balacne!T:X,3,FALSE),IF(OR(MOD(A997,10)=2,MOD(A997,10)=5,MOD(A997,10)=8),VLOOKUP(B997,balacne!T:X,4,FALSE),IF(MOD(A997,10)=9,VLOOKUP(B997,balacne!T:X,5,FALSE),0))))</f>
        <v>5.0000000000000001E-3</v>
      </c>
    </row>
    <row r="998" spans="1:7" x14ac:dyDescent="0.3">
      <c r="A998">
        <v>996</v>
      </c>
      <c r="B998">
        <f t="shared" si="45"/>
        <v>100</v>
      </c>
      <c r="C998">
        <f t="shared" si="46"/>
        <v>6</v>
      </c>
      <c r="D998">
        <v>9065</v>
      </c>
      <c r="E998" s="1">
        <f>IF(MOD(A998,10)=9,VLOOKUP(B998,balacne!K:O,5,FALSE),VLOOKUP(B998,balacne!K:O,2,FALSE))</f>
        <v>9000</v>
      </c>
      <c r="F998" s="1">
        <f t="shared" si="47"/>
        <v>116</v>
      </c>
      <c r="G998">
        <f>IF(OR(MOD(A998,10)=0,MOD(A998,10)=3,MOD(A998,10)=6),VLOOKUP(B998,balacne!T:X,2,FALSE),IF(OR(MOD(A998,10)=1,MOD(A998,10)=4,MOD(A998,10)=7),VLOOKUP(B998,balacne!T:X,3,FALSE),IF(OR(MOD(A998,10)=2,MOD(A998,10)=5,MOD(A998,10)=8),VLOOKUP(B998,balacne!T:X,4,FALSE),IF(MOD(A998,10)=9,VLOOKUP(B998,balacne!T:X,5,FALSE),0))))</f>
        <v>9.5000000000000029E-2</v>
      </c>
    </row>
    <row r="999" spans="1:7" x14ac:dyDescent="0.3">
      <c r="A999">
        <v>997</v>
      </c>
      <c r="B999">
        <f t="shared" si="45"/>
        <v>100</v>
      </c>
      <c r="C999">
        <f t="shared" si="46"/>
        <v>7</v>
      </c>
      <c r="D999">
        <v>9065</v>
      </c>
      <c r="E999" s="1">
        <f>IF(MOD(A999,10)=9,VLOOKUP(B999,balacne!K:O,5,FALSE),VLOOKUP(B999,balacne!K:O,2,FALSE))</f>
        <v>9000</v>
      </c>
      <c r="F999" s="1">
        <f t="shared" si="47"/>
        <v>117</v>
      </c>
      <c r="G999">
        <f>IF(OR(MOD(A999,10)=0,MOD(A999,10)=3,MOD(A999,10)=6),VLOOKUP(B999,balacne!T:X,2,FALSE),IF(OR(MOD(A999,10)=1,MOD(A999,10)=4,MOD(A999,10)=7),VLOOKUP(B999,balacne!T:X,3,FALSE),IF(OR(MOD(A999,10)=2,MOD(A999,10)=5,MOD(A999,10)=8),VLOOKUP(B999,balacne!T:X,4,FALSE),IF(MOD(A999,10)=9,VLOOKUP(B999,balacne!T:X,5,FALSE),0))))</f>
        <v>1.5000000000000003E-2</v>
      </c>
    </row>
    <row r="1000" spans="1:7" x14ac:dyDescent="0.3">
      <c r="A1000">
        <v>998</v>
      </c>
      <c r="B1000">
        <f t="shared" si="45"/>
        <v>100</v>
      </c>
      <c r="C1000">
        <f t="shared" si="46"/>
        <v>8</v>
      </c>
      <c r="D1000">
        <v>9065</v>
      </c>
      <c r="E1000" s="1">
        <f>IF(MOD(A1000,10)=9,VLOOKUP(B1000,balacne!K:O,5,FALSE),VLOOKUP(B1000,balacne!K:O,2,FALSE))</f>
        <v>9000</v>
      </c>
      <c r="F1000" s="1">
        <f t="shared" si="47"/>
        <v>118</v>
      </c>
      <c r="G1000">
        <f>IF(OR(MOD(A1000,10)=0,MOD(A1000,10)=3,MOD(A1000,10)=6),VLOOKUP(B1000,balacne!T:X,2,FALSE),IF(OR(MOD(A1000,10)=1,MOD(A1000,10)=4,MOD(A1000,10)=7),VLOOKUP(B1000,balacne!T:X,3,FALSE),IF(OR(MOD(A1000,10)=2,MOD(A1000,10)=5,MOD(A1000,10)=8),VLOOKUP(B1000,balacne!T:X,4,FALSE),IF(MOD(A1000,10)=9,VLOOKUP(B1000,balacne!T:X,5,FALSE),0))))</f>
        <v>5.0000000000000001E-3</v>
      </c>
    </row>
    <row r="1001" spans="1:7" x14ac:dyDescent="0.3">
      <c r="A1001">
        <v>999</v>
      </c>
      <c r="B1001">
        <f t="shared" si="45"/>
        <v>100</v>
      </c>
      <c r="C1001">
        <f t="shared" si="46"/>
        <v>9</v>
      </c>
      <c r="D1001">
        <v>9065</v>
      </c>
      <c r="E1001" s="1">
        <f>IF(MOD(A1001,10)=9,VLOOKUP(B1001,balacne!K:O,5,FALSE),VLOOKUP(B1001,balacne!K:O,2,FALSE))</f>
        <v>27000</v>
      </c>
      <c r="F1001" s="1">
        <f t="shared" si="47"/>
        <v>108</v>
      </c>
      <c r="G1001">
        <f>IF(OR(MOD(A1001,10)=0,MOD(A1001,10)=3,MOD(A1001,10)=6),VLOOKUP(B1001,balacne!T:X,2,FALSE),IF(OR(MOD(A1001,10)=1,MOD(A1001,10)=4,MOD(A1001,10)=7),VLOOKUP(B1001,balacne!T:X,3,FALSE),IF(OR(MOD(A1001,10)=2,MOD(A1001,10)=5,MOD(A1001,10)=8),VLOOKUP(B1001,balacne!T:X,4,FALSE),IF(MOD(A1001,10)=9,VLOOKUP(B1001,balacne!T:X,5,FALSE),0))))</f>
        <v>0.13999999999999999</v>
      </c>
    </row>
    <row r="1002" spans="1:7" x14ac:dyDescent="0.3">
      <c r="A1002">
        <v>1000</v>
      </c>
      <c r="B1002">
        <f t="shared" si="45"/>
        <v>101</v>
      </c>
      <c r="C1002">
        <f t="shared" si="46"/>
        <v>0</v>
      </c>
      <c r="D1002">
        <v>9065</v>
      </c>
      <c r="E1002" s="1">
        <f>IF(MOD(A1002,10)=9,VLOOKUP(B1002,balacne!K:O,5,FALSE),VLOOKUP(B1002,balacne!K:O,2,FALSE))</f>
        <v>9500</v>
      </c>
      <c r="F1002" s="1">
        <f t="shared" si="47"/>
        <v>116</v>
      </c>
      <c r="G1002">
        <f>IF(OR(MOD(A1002,10)=0,MOD(A1002,10)=3,MOD(A1002,10)=6),VLOOKUP(B1002,balacne!T:X,2,FALSE),IF(OR(MOD(A1002,10)=1,MOD(A1002,10)=4,MOD(A1002,10)=7),VLOOKUP(B1002,balacne!T:X,3,FALSE),IF(OR(MOD(A1002,10)=2,MOD(A1002,10)=5,MOD(A1002,10)=8),VLOOKUP(B1002,balacne!T:X,4,FALSE),IF(MOD(A1002,10)=9,VLOOKUP(B1002,balacne!T:X,5,FALSE),0))))</f>
        <v>0.10000000000000003</v>
      </c>
    </row>
    <row r="1003" spans="1:7" x14ac:dyDescent="0.3">
      <c r="A1003">
        <v>1001</v>
      </c>
      <c r="B1003">
        <f t="shared" si="45"/>
        <v>101</v>
      </c>
      <c r="C1003">
        <f t="shared" si="46"/>
        <v>1</v>
      </c>
      <c r="D1003">
        <v>9065</v>
      </c>
      <c r="E1003" s="1">
        <f>IF(MOD(A1003,10)=9,VLOOKUP(B1003,balacne!K:O,5,FALSE),VLOOKUP(B1003,balacne!K:O,2,FALSE))</f>
        <v>9500</v>
      </c>
      <c r="F1003" s="1">
        <f t="shared" si="47"/>
        <v>117</v>
      </c>
      <c r="G1003">
        <f>IF(OR(MOD(A1003,10)=0,MOD(A1003,10)=3,MOD(A1003,10)=6),VLOOKUP(B1003,balacne!T:X,2,FALSE),IF(OR(MOD(A1003,10)=1,MOD(A1003,10)=4,MOD(A1003,10)=7),VLOOKUP(B1003,balacne!T:X,3,FALSE),IF(OR(MOD(A1003,10)=2,MOD(A1003,10)=5,MOD(A1003,10)=8),VLOOKUP(B1003,balacne!T:X,4,FALSE),IF(MOD(A1003,10)=9,VLOOKUP(B1003,balacne!T:X,5,FALSE),0))))</f>
        <v>1.5000000000000003E-2</v>
      </c>
    </row>
    <row r="1004" spans="1:7" x14ac:dyDescent="0.3">
      <c r="A1004">
        <v>1002</v>
      </c>
      <c r="B1004">
        <f t="shared" si="45"/>
        <v>101</v>
      </c>
      <c r="C1004">
        <f t="shared" si="46"/>
        <v>2</v>
      </c>
      <c r="D1004">
        <v>9065</v>
      </c>
      <c r="E1004" s="1">
        <f>IF(MOD(A1004,10)=9,VLOOKUP(B1004,balacne!K:O,5,FALSE),VLOOKUP(B1004,balacne!K:O,2,FALSE))</f>
        <v>9500</v>
      </c>
      <c r="F1004" s="1">
        <f t="shared" si="47"/>
        <v>118</v>
      </c>
      <c r="G1004">
        <f>IF(OR(MOD(A1004,10)=0,MOD(A1004,10)=3,MOD(A1004,10)=6),VLOOKUP(B1004,balacne!T:X,2,FALSE),IF(OR(MOD(A1004,10)=1,MOD(A1004,10)=4,MOD(A1004,10)=7),VLOOKUP(B1004,balacne!T:X,3,FALSE),IF(OR(MOD(A1004,10)=2,MOD(A1004,10)=5,MOD(A1004,10)=8),VLOOKUP(B1004,balacne!T:X,4,FALSE),IF(MOD(A1004,10)=9,VLOOKUP(B1004,balacne!T:X,5,FALSE),0))))</f>
        <v>5.0000000000000001E-3</v>
      </c>
    </row>
    <row r="1005" spans="1:7" x14ac:dyDescent="0.3">
      <c r="A1005">
        <v>1003</v>
      </c>
      <c r="B1005">
        <f t="shared" si="45"/>
        <v>101</v>
      </c>
      <c r="C1005">
        <f t="shared" si="46"/>
        <v>3</v>
      </c>
      <c r="D1005">
        <v>9065</v>
      </c>
      <c r="E1005" s="1">
        <f>IF(MOD(A1005,10)=9,VLOOKUP(B1005,balacne!K:O,5,FALSE),VLOOKUP(B1005,balacne!K:O,2,FALSE))</f>
        <v>9500</v>
      </c>
      <c r="F1005" s="1">
        <f t="shared" si="47"/>
        <v>116</v>
      </c>
      <c r="G1005">
        <f>IF(OR(MOD(A1005,10)=0,MOD(A1005,10)=3,MOD(A1005,10)=6),VLOOKUP(B1005,balacne!T:X,2,FALSE),IF(OR(MOD(A1005,10)=1,MOD(A1005,10)=4,MOD(A1005,10)=7),VLOOKUP(B1005,balacne!T:X,3,FALSE),IF(OR(MOD(A1005,10)=2,MOD(A1005,10)=5,MOD(A1005,10)=8),VLOOKUP(B1005,balacne!T:X,4,FALSE),IF(MOD(A1005,10)=9,VLOOKUP(B1005,balacne!T:X,5,FALSE),0))))</f>
        <v>0.10000000000000003</v>
      </c>
    </row>
    <row r="1006" spans="1:7" x14ac:dyDescent="0.3">
      <c r="A1006">
        <v>1004</v>
      </c>
      <c r="B1006">
        <f t="shared" si="45"/>
        <v>101</v>
      </c>
      <c r="C1006">
        <f t="shared" si="46"/>
        <v>4</v>
      </c>
      <c r="D1006">
        <v>9065</v>
      </c>
      <c r="E1006" s="1">
        <f>IF(MOD(A1006,10)=9,VLOOKUP(B1006,balacne!K:O,5,FALSE),VLOOKUP(B1006,balacne!K:O,2,FALSE))</f>
        <v>9500</v>
      </c>
      <c r="F1006" s="1">
        <f t="shared" si="47"/>
        <v>117</v>
      </c>
      <c r="G1006">
        <f>IF(OR(MOD(A1006,10)=0,MOD(A1006,10)=3,MOD(A1006,10)=6),VLOOKUP(B1006,balacne!T:X,2,FALSE),IF(OR(MOD(A1006,10)=1,MOD(A1006,10)=4,MOD(A1006,10)=7),VLOOKUP(B1006,balacne!T:X,3,FALSE),IF(OR(MOD(A1006,10)=2,MOD(A1006,10)=5,MOD(A1006,10)=8),VLOOKUP(B1006,balacne!T:X,4,FALSE),IF(MOD(A1006,10)=9,VLOOKUP(B1006,balacne!T:X,5,FALSE),0))))</f>
        <v>1.5000000000000003E-2</v>
      </c>
    </row>
    <row r="1007" spans="1:7" x14ac:dyDescent="0.3">
      <c r="A1007">
        <v>1005</v>
      </c>
      <c r="B1007">
        <f t="shared" si="45"/>
        <v>101</v>
      </c>
      <c r="C1007">
        <f t="shared" si="46"/>
        <v>5</v>
      </c>
      <c r="D1007">
        <v>9065</v>
      </c>
      <c r="E1007" s="1">
        <f>IF(MOD(A1007,10)=9,VLOOKUP(B1007,balacne!K:O,5,FALSE),VLOOKUP(B1007,balacne!K:O,2,FALSE))</f>
        <v>9500</v>
      </c>
      <c r="F1007" s="1">
        <f t="shared" si="47"/>
        <v>118</v>
      </c>
      <c r="G1007">
        <f>IF(OR(MOD(A1007,10)=0,MOD(A1007,10)=3,MOD(A1007,10)=6),VLOOKUP(B1007,balacne!T:X,2,FALSE),IF(OR(MOD(A1007,10)=1,MOD(A1007,10)=4,MOD(A1007,10)=7),VLOOKUP(B1007,balacne!T:X,3,FALSE),IF(OR(MOD(A1007,10)=2,MOD(A1007,10)=5,MOD(A1007,10)=8),VLOOKUP(B1007,balacne!T:X,4,FALSE),IF(MOD(A1007,10)=9,VLOOKUP(B1007,balacne!T:X,5,FALSE),0))))</f>
        <v>5.0000000000000001E-3</v>
      </c>
    </row>
    <row r="1008" spans="1:7" x14ac:dyDescent="0.3">
      <c r="A1008">
        <v>1006</v>
      </c>
      <c r="B1008">
        <f t="shared" si="45"/>
        <v>101</v>
      </c>
      <c r="C1008">
        <f t="shared" si="46"/>
        <v>6</v>
      </c>
      <c r="D1008">
        <v>9065</v>
      </c>
      <c r="E1008" s="1">
        <f>IF(MOD(A1008,10)=9,VLOOKUP(B1008,balacne!K:O,5,FALSE),VLOOKUP(B1008,balacne!K:O,2,FALSE))</f>
        <v>9500</v>
      </c>
      <c r="F1008" s="1">
        <f t="shared" si="47"/>
        <v>116</v>
      </c>
      <c r="G1008">
        <f>IF(OR(MOD(A1008,10)=0,MOD(A1008,10)=3,MOD(A1008,10)=6),VLOOKUP(B1008,balacne!T:X,2,FALSE),IF(OR(MOD(A1008,10)=1,MOD(A1008,10)=4,MOD(A1008,10)=7),VLOOKUP(B1008,balacne!T:X,3,FALSE),IF(OR(MOD(A1008,10)=2,MOD(A1008,10)=5,MOD(A1008,10)=8),VLOOKUP(B1008,balacne!T:X,4,FALSE),IF(MOD(A1008,10)=9,VLOOKUP(B1008,balacne!T:X,5,FALSE),0))))</f>
        <v>0.10000000000000003</v>
      </c>
    </row>
    <row r="1009" spans="1:7" x14ac:dyDescent="0.3">
      <c r="A1009">
        <v>1007</v>
      </c>
      <c r="B1009">
        <f t="shared" si="45"/>
        <v>101</v>
      </c>
      <c r="C1009">
        <f t="shared" si="46"/>
        <v>7</v>
      </c>
      <c r="D1009">
        <v>9065</v>
      </c>
      <c r="E1009" s="1">
        <f>IF(MOD(A1009,10)=9,VLOOKUP(B1009,balacne!K:O,5,FALSE),VLOOKUP(B1009,balacne!K:O,2,FALSE))</f>
        <v>9500</v>
      </c>
      <c r="F1009" s="1">
        <f t="shared" si="47"/>
        <v>117</v>
      </c>
      <c r="G1009">
        <f>IF(OR(MOD(A1009,10)=0,MOD(A1009,10)=3,MOD(A1009,10)=6),VLOOKUP(B1009,balacne!T:X,2,FALSE),IF(OR(MOD(A1009,10)=1,MOD(A1009,10)=4,MOD(A1009,10)=7),VLOOKUP(B1009,balacne!T:X,3,FALSE),IF(OR(MOD(A1009,10)=2,MOD(A1009,10)=5,MOD(A1009,10)=8),VLOOKUP(B1009,balacne!T:X,4,FALSE),IF(MOD(A1009,10)=9,VLOOKUP(B1009,balacne!T:X,5,FALSE),0))))</f>
        <v>1.5000000000000003E-2</v>
      </c>
    </row>
    <row r="1010" spans="1:7" x14ac:dyDescent="0.3">
      <c r="A1010">
        <v>1008</v>
      </c>
      <c r="B1010">
        <f t="shared" si="45"/>
        <v>101</v>
      </c>
      <c r="C1010">
        <f t="shared" si="46"/>
        <v>8</v>
      </c>
      <c r="D1010">
        <v>9065</v>
      </c>
      <c r="E1010" s="1">
        <f>IF(MOD(A1010,10)=9,VLOOKUP(B1010,balacne!K:O,5,FALSE),VLOOKUP(B1010,balacne!K:O,2,FALSE))</f>
        <v>9500</v>
      </c>
      <c r="F1010" s="1">
        <f t="shared" si="47"/>
        <v>118</v>
      </c>
      <c r="G1010">
        <f>IF(OR(MOD(A1010,10)=0,MOD(A1010,10)=3,MOD(A1010,10)=6),VLOOKUP(B1010,balacne!T:X,2,FALSE),IF(OR(MOD(A1010,10)=1,MOD(A1010,10)=4,MOD(A1010,10)=7),VLOOKUP(B1010,balacne!T:X,3,FALSE),IF(OR(MOD(A1010,10)=2,MOD(A1010,10)=5,MOD(A1010,10)=8),VLOOKUP(B1010,balacne!T:X,4,FALSE),IF(MOD(A1010,10)=9,VLOOKUP(B1010,balacne!T:X,5,FALSE),0))))</f>
        <v>5.0000000000000001E-3</v>
      </c>
    </row>
    <row r="1011" spans="1:7" x14ac:dyDescent="0.3">
      <c r="A1011">
        <v>1009</v>
      </c>
      <c r="B1011">
        <f t="shared" si="45"/>
        <v>101</v>
      </c>
      <c r="C1011">
        <f t="shared" si="46"/>
        <v>9</v>
      </c>
      <c r="D1011">
        <v>9065</v>
      </c>
      <c r="E1011" s="1">
        <f>IF(MOD(A1011,10)=9,VLOOKUP(B1011,balacne!K:O,5,FALSE),VLOOKUP(B1011,balacne!K:O,2,FALSE))</f>
        <v>28500</v>
      </c>
      <c r="F1011" s="1">
        <f t="shared" si="47"/>
        <v>108</v>
      </c>
      <c r="G1011">
        <f>IF(OR(MOD(A1011,10)=0,MOD(A1011,10)=3,MOD(A1011,10)=6),VLOOKUP(B1011,balacne!T:X,2,FALSE),IF(OR(MOD(A1011,10)=1,MOD(A1011,10)=4,MOD(A1011,10)=7),VLOOKUP(B1011,balacne!T:X,3,FALSE),IF(OR(MOD(A1011,10)=2,MOD(A1011,10)=5,MOD(A1011,10)=8),VLOOKUP(B1011,balacne!T:X,4,FALSE),IF(MOD(A1011,10)=9,VLOOKUP(B1011,balacne!T:X,5,FALSE),0))))</f>
        <v>0.13999999999999999</v>
      </c>
    </row>
    <row r="1012" spans="1:7" x14ac:dyDescent="0.3">
      <c r="A1012">
        <v>1010</v>
      </c>
      <c r="B1012">
        <f t="shared" si="45"/>
        <v>102</v>
      </c>
      <c r="C1012">
        <f t="shared" si="46"/>
        <v>0</v>
      </c>
      <c r="D1012">
        <v>9065</v>
      </c>
      <c r="E1012" s="1">
        <f>IF(MOD(A1012,10)=9,VLOOKUP(B1012,balacne!K:O,5,FALSE),VLOOKUP(B1012,balacne!K:O,2,FALSE))</f>
        <v>9500</v>
      </c>
      <c r="F1012" s="1">
        <f t="shared" si="47"/>
        <v>116</v>
      </c>
      <c r="G1012">
        <f>IF(OR(MOD(A1012,10)=0,MOD(A1012,10)=3,MOD(A1012,10)=6),VLOOKUP(B1012,balacne!T:X,2,FALSE),IF(OR(MOD(A1012,10)=1,MOD(A1012,10)=4,MOD(A1012,10)=7),VLOOKUP(B1012,balacne!T:X,3,FALSE),IF(OR(MOD(A1012,10)=2,MOD(A1012,10)=5,MOD(A1012,10)=8),VLOOKUP(B1012,balacne!T:X,4,FALSE),IF(MOD(A1012,10)=9,VLOOKUP(B1012,balacne!T:X,5,FALSE),0))))</f>
        <v>0.10000000000000003</v>
      </c>
    </row>
    <row r="1013" spans="1:7" x14ac:dyDescent="0.3">
      <c r="A1013">
        <v>1011</v>
      </c>
      <c r="B1013">
        <f t="shared" si="45"/>
        <v>102</v>
      </c>
      <c r="C1013">
        <f t="shared" si="46"/>
        <v>1</v>
      </c>
      <c r="D1013">
        <v>9065</v>
      </c>
      <c r="E1013" s="1">
        <f>IF(MOD(A1013,10)=9,VLOOKUP(B1013,balacne!K:O,5,FALSE),VLOOKUP(B1013,balacne!K:O,2,FALSE))</f>
        <v>9500</v>
      </c>
      <c r="F1013" s="1">
        <f t="shared" si="47"/>
        <v>117</v>
      </c>
      <c r="G1013">
        <f>IF(OR(MOD(A1013,10)=0,MOD(A1013,10)=3,MOD(A1013,10)=6),VLOOKUP(B1013,balacne!T:X,2,FALSE),IF(OR(MOD(A1013,10)=1,MOD(A1013,10)=4,MOD(A1013,10)=7),VLOOKUP(B1013,balacne!T:X,3,FALSE),IF(OR(MOD(A1013,10)=2,MOD(A1013,10)=5,MOD(A1013,10)=8),VLOOKUP(B1013,balacne!T:X,4,FALSE),IF(MOD(A1013,10)=9,VLOOKUP(B1013,balacne!T:X,5,FALSE),0))))</f>
        <v>1.5000000000000003E-2</v>
      </c>
    </row>
    <row r="1014" spans="1:7" x14ac:dyDescent="0.3">
      <c r="A1014">
        <v>1012</v>
      </c>
      <c r="B1014">
        <f t="shared" si="45"/>
        <v>102</v>
      </c>
      <c r="C1014">
        <f t="shared" si="46"/>
        <v>2</v>
      </c>
      <c r="D1014">
        <v>9065</v>
      </c>
      <c r="E1014" s="1">
        <f>IF(MOD(A1014,10)=9,VLOOKUP(B1014,balacne!K:O,5,FALSE),VLOOKUP(B1014,balacne!K:O,2,FALSE))</f>
        <v>9500</v>
      </c>
      <c r="F1014" s="1">
        <f t="shared" si="47"/>
        <v>118</v>
      </c>
      <c r="G1014">
        <f>IF(OR(MOD(A1014,10)=0,MOD(A1014,10)=3,MOD(A1014,10)=6),VLOOKUP(B1014,balacne!T:X,2,FALSE),IF(OR(MOD(A1014,10)=1,MOD(A1014,10)=4,MOD(A1014,10)=7),VLOOKUP(B1014,balacne!T:X,3,FALSE),IF(OR(MOD(A1014,10)=2,MOD(A1014,10)=5,MOD(A1014,10)=8),VLOOKUP(B1014,balacne!T:X,4,FALSE),IF(MOD(A1014,10)=9,VLOOKUP(B1014,balacne!T:X,5,FALSE),0))))</f>
        <v>5.0000000000000001E-3</v>
      </c>
    </row>
    <row r="1015" spans="1:7" x14ac:dyDescent="0.3">
      <c r="A1015">
        <v>1013</v>
      </c>
      <c r="B1015">
        <f t="shared" si="45"/>
        <v>102</v>
      </c>
      <c r="C1015">
        <f t="shared" si="46"/>
        <v>3</v>
      </c>
      <c r="D1015">
        <v>9065</v>
      </c>
      <c r="E1015" s="1">
        <f>IF(MOD(A1015,10)=9,VLOOKUP(B1015,balacne!K:O,5,FALSE),VLOOKUP(B1015,balacne!K:O,2,FALSE))</f>
        <v>9500</v>
      </c>
      <c r="F1015" s="1">
        <f t="shared" si="47"/>
        <v>116</v>
      </c>
      <c r="G1015">
        <f>IF(OR(MOD(A1015,10)=0,MOD(A1015,10)=3,MOD(A1015,10)=6),VLOOKUP(B1015,balacne!T:X,2,FALSE),IF(OR(MOD(A1015,10)=1,MOD(A1015,10)=4,MOD(A1015,10)=7),VLOOKUP(B1015,balacne!T:X,3,FALSE),IF(OR(MOD(A1015,10)=2,MOD(A1015,10)=5,MOD(A1015,10)=8),VLOOKUP(B1015,balacne!T:X,4,FALSE),IF(MOD(A1015,10)=9,VLOOKUP(B1015,balacne!T:X,5,FALSE),0))))</f>
        <v>0.10000000000000003</v>
      </c>
    </row>
    <row r="1016" spans="1:7" x14ac:dyDescent="0.3">
      <c r="A1016">
        <v>1014</v>
      </c>
      <c r="B1016">
        <f t="shared" si="45"/>
        <v>102</v>
      </c>
      <c r="C1016">
        <f t="shared" si="46"/>
        <v>4</v>
      </c>
      <c r="D1016">
        <v>9065</v>
      </c>
      <c r="E1016" s="1">
        <f>IF(MOD(A1016,10)=9,VLOOKUP(B1016,balacne!K:O,5,FALSE),VLOOKUP(B1016,balacne!K:O,2,FALSE))</f>
        <v>9500</v>
      </c>
      <c r="F1016" s="1">
        <f t="shared" si="47"/>
        <v>117</v>
      </c>
      <c r="G1016">
        <f>IF(OR(MOD(A1016,10)=0,MOD(A1016,10)=3,MOD(A1016,10)=6),VLOOKUP(B1016,balacne!T:X,2,FALSE),IF(OR(MOD(A1016,10)=1,MOD(A1016,10)=4,MOD(A1016,10)=7),VLOOKUP(B1016,balacne!T:X,3,FALSE),IF(OR(MOD(A1016,10)=2,MOD(A1016,10)=5,MOD(A1016,10)=8),VLOOKUP(B1016,balacne!T:X,4,FALSE),IF(MOD(A1016,10)=9,VLOOKUP(B1016,balacne!T:X,5,FALSE),0))))</f>
        <v>1.5000000000000003E-2</v>
      </c>
    </row>
    <row r="1017" spans="1:7" x14ac:dyDescent="0.3">
      <c r="A1017">
        <v>1015</v>
      </c>
      <c r="B1017">
        <f t="shared" si="45"/>
        <v>102</v>
      </c>
      <c r="C1017">
        <f t="shared" si="46"/>
        <v>5</v>
      </c>
      <c r="D1017">
        <v>9065</v>
      </c>
      <c r="E1017" s="1">
        <f>IF(MOD(A1017,10)=9,VLOOKUP(B1017,balacne!K:O,5,FALSE),VLOOKUP(B1017,balacne!K:O,2,FALSE))</f>
        <v>9500</v>
      </c>
      <c r="F1017" s="1">
        <f t="shared" si="47"/>
        <v>118</v>
      </c>
      <c r="G1017">
        <f>IF(OR(MOD(A1017,10)=0,MOD(A1017,10)=3,MOD(A1017,10)=6),VLOOKUP(B1017,balacne!T:X,2,FALSE),IF(OR(MOD(A1017,10)=1,MOD(A1017,10)=4,MOD(A1017,10)=7),VLOOKUP(B1017,balacne!T:X,3,FALSE),IF(OR(MOD(A1017,10)=2,MOD(A1017,10)=5,MOD(A1017,10)=8),VLOOKUP(B1017,balacne!T:X,4,FALSE),IF(MOD(A1017,10)=9,VLOOKUP(B1017,balacne!T:X,5,FALSE),0))))</f>
        <v>5.0000000000000001E-3</v>
      </c>
    </row>
    <row r="1018" spans="1:7" x14ac:dyDescent="0.3">
      <c r="A1018">
        <v>1016</v>
      </c>
      <c r="B1018">
        <f t="shared" si="45"/>
        <v>102</v>
      </c>
      <c r="C1018">
        <f t="shared" si="46"/>
        <v>6</v>
      </c>
      <c r="D1018">
        <v>9065</v>
      </c>
      <c r="E1018" s="1">
        <f>IF(MOD(A1018,10)=9,VLOOKUP(B1018,balacne!K:O,5,FALSE),VLOOKUP(B1018,balacne!K:O,2,FALSE))</f>
        <v>9500</v>
      </c>
      <c r="F1018" s="1">
        <f t="shared" si="47"/>
        <v>116</v>
      </c>
      <c r="G1018">
        <f>IF(OR(MOD(A1018,10)=0,MOD(A1018,10)=3,MOD(A1018,10)=6),VLOOKUP(B1018,balacne!T:X,2,FALSE),IF(OR(MOD(A1018,10)=1,MOD(A1018,10)=4,MOD(A1018,10)=7),VLOOKUP(B1018,balacne!T:X,3,FALSE),IF(OR(MOD(A1018,10)=2,MOD(A1018,10)=5,MOD(A1018,10)=8),VLOOKUP(B1018,balacne!T:X,4,FALSE),IF(MOD(A1018,10)=9,VLOOKUP(B1018,balacne!T:X,5,FALSE),0))))</f>
        <v>0.10000000000000003</v>
      </c>
    </row>
    <row r="1019" spans="1:7" x14ac:dyDescent="0.3">
      <c r="A1019">
        <v>1017</v>
      </c>
      <c r="B1019">
        <f t="shared" si="45"/>
        <v>102</v>
      </c>
      <c r="C1019">
        <f t="shared" si="46"/>
        <v>7</v>
      </c>
      <c r="D1019">
        <v>9065</v>
      </c>
      <c r="E1019" s="1">
        <f>IF(MOD(A1019,10)=9,VLOOKUP(B1019,balacne!K:O,5,FALSE),VLOOKUP(B1019,balacne!K:O,2,FALSE))</f>
        <v>9500</v>
      </c>
      <c r="F1019" s="1">
        <f t="shared" si="47"/>
        <v>117</v>
      </c>
      <c r="G1019">
        <f>IF(OR(MOD(A1019,10)=0,MOD(A1019,10)=3,MOD(A1019,10)=6),VLOOKUP(B1019,balacne!T:X,2,FALSE),IF(OR(MOD(A1019,10)=1,MOD(A1019,10)=4,MOD(A1019,10)=7),VLOOKUP(B1019,balacne!T:X,3,FALSE),IF(OR(MOD(A1019,10)=2,MOD(A1019,10)=5,MOD(A1019,10)=8),VLOOKUP(B1019,balacne!T:X,4,FALSE),IF(MOD(A1019,10)=9,VLOOKUP(B1019,balacne!T:X,5,FALSE),0))))</f>
        <v>1.5000000000000003E-2</v>
      </c>
    </row>
    <row r="1020" spans="1:7" x14ac:dyDescent="0.3">
      <c r="A1020">
        <v>1018</v>
      </c>
      <c r="B1020">
        <f t="shared" si="45"/>
        <v>102</v>
      </c>
      <c r="C1020">
        <f t="shared" si="46"/>
        <v>8</v>
      </c>
      <c r="D1020">
        <v>9065</v>
      </c>
      <c r="E1020" s="1">
        <f>IF(MOD(A1020,10)=9,VLOOKUP(B1020,balacne!K:O,5,FALSE),VLOOKUP(B1020,balacne!K:O,2,FALSE))</f>
        <v>9500</v>
      </c>
      <c r="F1020" s="1">
        <f t="shared" si="47"/>
        <v>118</v>
      </c>
      <c r="G1020">
        <f>IF(OR(MOD(A1020,10)=0,MOD(A1020,10)=3,MOD(A1020,10)=6),VLOOKUP(B1020,balacne!T:X,2,FALSE),IF(OR(MOD(A1020,10)=1,MOD(A1020,10)=4,MOD(A1020,10)=7),VLOOKUP(B1020,balacne!T:X,3,FALSE),IF(OR(MOD(A1020,10)=2,MOD(A1020,10)=5,MOD(A1020,10)=8),VLOOKUP(B1020,balacne!T:X,4,FALSE),IF(MOD(A1020,10)=9,VLOOKUP(B1020,balacne!T:X,5,FALSE),0))))</f>
        <v>5.0000000000000001E-3</v>
      </c>
    </row>
    <row r="1021" spans="1:7" x14ac:dyDescent="0.3">
      <c r="A1021">
        <v>1019</v>
      </c>
      <c r="B1021">
        <f t="shared" si="45"/>
        <v>102</v>
      </c>
      <c r="C1021">
        <f t="shared" si="46"/>
        <v>9</v>
      </c>
      <c r="D1021">
        <v>9065</v>
      </c>
      <c r="E1021" s="1">
        <f>IF(MOD(A1021,10)=9,VLOOKUP(B1021,balacne!K:O,5,FALSE),VLOOKUP(B1021,balacne!K:O,2,FALSE))</f>
        <v>28500</v>
      </c>
      <c r="F1021" s="1">
        <f t="shared" si="47"/>
        <v>108</v>
      </c>
      <c r="G1021">
        <f>IF(OR(MOD(A1021,10)=0,MOD(A1021,10)=3,MOD(A1021,10)=6),VLOOKUP(B1021,balacne!T:X,2,FALSE),IF(OR(MOD(A1021,10)=1,MOD(A1021,10)=4,MOD(A1021,10)=7),VLOOKUP(B1021,balacne!T:X,3,FALSE),IF(OR(MOD(A1021,10)=2,MOD(A1021,10)=5,MOD(A1021,10)=8),VLOOKUP(B1021,balacne!T:X,4,FALSE),IF(MOD(A1021,10)=9,VLOOKUP(B1021,balacne!T:X,5,FALSE),0))))</f>
        <v>0.13999999999999999</v>
      </c>
    </row>
    <row r="1022" spans="1:7" x14ac:dyDescent="0.3">
      <c r="A1022">
        <v>1020</v>
      </c>
      <c r="B1022">
        <f t="shared" si="45"/>
        <v>103</v>
      </c>
      <c r="C1022">
        <f t="shared" si="46"/>
        <v>0</v>
      </c>
      <c r="D1022">
        <v>9065</v>
      </c>
      <c r="E1022" s="1">
        <f>IF(MOD(A1022,10)=9,VLOOKUP(B1022,balacne!K:O,5,FALSE),VLOOKUP(B1022,balacne!K:O,2,FALSE))</f>
        <v>9500</v>
      </c>
      <c r="F1022" s="1">
        <f t="shared" si="47"/>
        <v>116</v>
      </c>
      <c r="G1022">
        <f>IF(OR(MOD(A1022,10)=0,MOD(A1022,10)=3,MOD(A1022,10)=6),VLOOKUP(B1022,balacne!T:X,2,FALSE),IF(OR(MOD(A1022,10)=1,MOD(A1022,10)=4,MOD(A1022,10)=7),VLOOKUP(B1022,balacne!T:X,3,FALSE),IF(OR(MOD(A1022,10)=2,MOD(A1022,10)=5,MOD(A1022,10)=8),VLOOKUP(B1022,balacne!T:X,4,FALSE),IF(MOD(A1022,10)=9,VLOOKUP(B1022,balacne!T:X,5,FALSE),0))))</f>
        <v>0.10000000000000003</v>
      </c>
    </row>
    <row r="1023" spans="1:7" x14ac:dyDescent="0.3">
      <c r="A1023">
        <v>1021</v>
      </c>
      <c r="B1023">
        <f t="shared" si="45"/>
        <v>103</v>
      </c>
      <c r="C1023">
        <f t="shared" si="46"/>
        <v>1</v>
      </c>
      <c r="D1023">
        <v>9065</v>
      </c>
      <c r="E1023" s="1">
        <f>IF(MOD(A1023,10)=9,VLOOKUP(B1023,balacne!K:O,5,FALSE),VLOOKUP(B1023,balacne!K:O,2,FALSE))</f>
        <v>9500</v>
      </c>
      <c r="F1023" s="1">
        <f t="shared" si="47"/>
        <v>117</v>
      </c>
      <c r="G1023">
        <f>IF(OR(MOD(A1023,10)=0,MOD(A1023,10)=3,MOD(A1023,10)=6),VLOOKUP(B1023,balacne!T:X,2,FALSE),IF(OR(MOD(A1023,10)=1,MOD(A1023,10)=4,MOD(A1023,10)=7),VLOOKUP(B1023,balacne!T:X,3,FALSE),IF(OR(MOD(A1023,10)=2,MOD(A1023,10)=5,MOD(A1023,10)=8),VLOOKUP(B1023,balacne!T:X,4,FALSE),IF(MOD(A1023,10)=9,VLOOKUP(B1023,balacne!T:X,5,FALSE),0))))</f>
        <v>1.5000000000000003E-2</v>
      </c>
    </row>
    <row r="1024" spans="1:7" x14ac:dyDescent="0.3">
      <c r="A1024">
        <v>1022</v>
      </c>
      <c r="B1024">
        <f t="shared" si="45"/>
        <v>103</v>
      </c>
      <c r="C1024">
        <f t="shared" si="46"/>
        <v>2</v>
      </c>
      <c r="D1024">
        <v>9065</v>
      </c>
      <c r="E1024" s="1">
        <f>IF(MOD(A1024,10)=9,VLOOKUP(B1024,balacne!K:O,5,FALSE),VLOOKUP(B1024,balacne!K:O,2,FALSE))</f>
        <v>9500</v>
      </c>
      <c r="F1024" s="1">
        <f t="shared" si="47"/>
        <v>118</v>
      </c>
      <c r="G1024">
        <f>IF(OR(MOD(A1024,10)=0,MOD(A1024,10)=3,MOD(A1024,10)=6),VLOOKUP(B1024,balacne!T:X,2,FALSE),IF(OR(MOD(A1024,10)=1,MOD(A1024,10)=4,MOD(A1024,10)=7),VLOOKUP(B1024,balacne!T:X,3,FALSE),IF(OR(MOD(A1024,10)=2,MOD(A1024,10)=5,MOD(A1024,10)=8),VLOOKUP(B1024,balacne!T:X,4,FALSE),IF(MOD(A1024,10)=9,VLOOKUP(B1024,balacne!T:X,5,FALSE),0))))</f>
        <v>5.0000000000000001E-3</v>
      </c>
    </row>
    <row r="1025" spans="1:7" x14ac:dyDescent="0.3">
      <c r="A1025">
        <v>1023</v>
      </c>
      <c r="B1025">
        <f t="shared" si="45"/>
        <v>103</v>
      </c>
      <c r="C1025">
        <f t="shared" si="46"/>
        <v>3</v>
      </c>
      <c r="D1025">
        <v>9065</v>
      </c>
      <c r="E1025" s="1">
        <f>IF(MOD(A1025,10)=9,VLOOKUP(B1025,balacne!K:O,5,FALSE),VLOOKUP(B1025,balacne!K:O,2,FALSE))</f>
        <v>9500</v>
      </c>
      <c r="F1025" s="1">
        <f t="shared" si="47"/>
        <v>116</v>
      </c>
      <c r="G1025">
        <f>IF(OR(MOD(A1025,10)=0,MOD(A1025,10)=3,MOD(A1025,10)=6),VLOOKUP(B1025,balacne!T:X,2,FALSE),IF(OR(MOD(A1025,10)=1,MOD(A1025,10)=4,MOD(A1025,10)=7),VLOOKUP(B1025,balacne!T:X,3,FALSE),IF(OR(MOD(A1025,10)=2,MOD(A1025,10)=5,MOD(A1025,10)=8),VLOOKUP(B1025,balacne!T:X,4,FALSE),IF(MOD(A1025,10)=9,VLOOKUP(B1025,balacne!T:X,5,FALSE),0))))</f>
        <v>0.10000000000000003</v>
      </c>
    </row>
    <row r="1026" spans="1:7" x14ac:dyDescent="0.3">
      <c r="A1026">
        <v>1024</v>
      </c>
      <c r="B1026">
        <f t="shared" si="45"/>
        <v>103</v>
      </c>
      <c r="C1026">
        <f t="shared" si="46"/>
        <v>4</v>
      </c>
      <c r="D1026">
        <v>9065</v>
      </c>
      <c r="E1026" s="1">
        <f>IF(MOD(A1026,10)=9,VLOOKUP(B1026,balacne!K:O,5,FALSE),VLOOKUP(B1026,balacne!K:O,2,FALSE))</f>
        <v>9500</v>
      </c>
      <c r="F1026" s="1">
        <f t="shared" si="47"/>
        <v>117</v>
      </c>
      <c r="G1026">
        <f>IF(OR(MOD(A1026,10)=0,MOD(A1026,10)=3,MOD(A1026,10)=6),VLOOKUP(B1026,balacne!T:X,2,FALSE),IF(OR(MOD(A1026,10)=1,MOD(A1026,10)=4,MOD(A1026,10)=7),VLOOKUP(B1026,balacne!T:X,3,FALSE),IF(OR(MOD(A1026,10)=2,MOD(A1026,10)=5,MOD(A1026,10)=8),VLOOKUP(B1026,balacne!T:X,4,FALSE),IF(MOD(A1026,10)=9,VLOOKUP(B1026,balacne!T:X,5,FALSE),0))))</f>
        <v>1.5000000000000003E-2</v>
      </c>
    </row>
    <row r="1027" spans="1:7" x14ac:dyDescent="0.3">
      <c r="A1027">
        <v>1025</v>
      </c>
      <c r="B1027">
        <f t="shared" si="45"/>
        <v>103</v>
      </c>
      <c r="C1027">
        <f t="shared" si="46"/>
        <v>5</v>
      </c>
      <c r="D1027">
        <v>9065</v>
      </c>
      <c r="E1027" s="1">
        <f>IF(MOD(A1027,10)=9,VLOOKUP(B1027,balacne!K:O,5,FALSE),VLOOKUP(B1027,balacne!K:O,2,FALSE))</f>
        <v>9500</v>
      </c>
      <c r="F1027" s="1">
        <f t="shared" si="47"/>
        <v>118</v>
      </c>
      <c r="G1027">
        <f>IF(OR(MOD(A1027,10)=0,MOD(A1027,10)=3,MOD(A1027,10)=6),VLOOKUP(B1027,balacne!T:X,2,FALSE),IF(OR(MOD(A1027,10)=1,MOD(A1027,10)=4,MOD(A1027,10)=7),VLOOKUP(B1027,balacne!T:X,3,FALSE),IF(OR(MOD(A1027,10)=2,MOD(A1027,10)=5,MOD(A1027,10)=8),VLOOKUP(B1027,balacne!T:X,4,FALSE),IF(MOD(A1027,10)=9,VLOOKUP(B1027,balacne!T:X,5,FALSE),0))))</f>
        <v>5.0000000000000001E-3</v>
      </c>
    </row>
    <row r="1028" spans="1:7" x14ac:dyDescent="0.3">
      <c r="A1028">
        <v>1026</v>
      </c>
      <c r="B1028">
        <f t="shared" si="45"/>
        <v>103</v>
      </c>
      <c r="C1028">
        <f t="shared" si="46"/>
        <v>6</v>
      </c>
      <c r="D1028">
        <v>9065</v>
      </c>
      <c r="E1028" s="1">
        <f>IF(MOD(A1028,10)=9,VLOOKUP(B1028,balacne!K:O,5,FALSE),VLOOKUP(B1028,balacne!K:O,2,FALSE))</f>
        <v>9500</v>
      </c>
      <c r="F1028" s="1">
        <f t="shared" si="47"/>
        <v>116</v>
      </c>
      <c r="G1028">
        <f>IF(OR(MOD(A1028,10)=0,MOD(A1028,10)=3,MOD(A1028,10)=6),VLOOKUP(B1028,balacne!T:X,2,FALSE),IF(OR(MOD(A1028,10)=1,MOD(A1028,10)=4,MOD(A1028,10)=7),VLOOKUP(B1028,balacne!T:X,3,FALSE),IF(OR(MOD(A1028,10)=2,MOD(A1028,10)=5,MOD(A1028,10)=8),VLOOKUP(B1028,balacne!T:X,4,FALSE),IF(MOD(A1028,10)=9,VLOOKUP(B1028,balacne!T:X,5,FALSE),0))))</f>
        <v>0.10000000000000003</v>
      </c>
    </row>
    <row r="1029" spans="1:7" x14ac:dyDescent="0.3">
      <c r="A1029">
        <v>1027</v>
      </c>
      <c r="B1029">
        <f t="shared" si="45"/>
        <v>103</v>
      </c>
      <c r="C1029">
        <f t="shared" si="46"/>
        <v>7</v>
      </c>
      <c r="D1029">
        <v>9065</v>
      </c>
      <c r="E1029" s="1">
        <f>IF(MOD(A1029,10)=9,VLOOKUP(B1029,balacne!K:O,5,FALSE),VLOOKUP(B1029,balacne!K:O,2,FALSE))</f>
        <v>9500</v>
      </c>
      <c r="F1029" s="1">
        <f t="shared" si="47"/>
        <v>117</v>
      </c>
      <c r="G1029">
        <f>IF(OR(MOD(A1029,10)=0,MOD(A1029,10)=3,MOD(A1029,10)=6),VLOOKUP(B1029,balacne!T:X,2,FALSE),IF(OR(MOD(A1029,10)=1,MOD(A1029,10)=4,MOD(A1029,10)=7),VLOOKUP(B1029,balacne!T:X,3,FALSE),IF(OR(MOD(A1029,10)=2,MOD(A1029,10)=5,MOD(A1029,10)=8),VLOOKUP(B1029,balacne!T:X,4,FALSE),IF(MOD(A1029,10)=9,VLOOKUP(B1029,balacne!T:X,5,FALSE),0))))</f>
        <v>1.5000000000000003E-2</v>
      </c>
    </row>
    <row r="1030" spans="1:7" x14ac:dyDescent="0.3">
      <c r="A1030">
        <v>1028</v>
      </c>
      <c r="B1030">
        <f t="shared" si="45"/>
        <v>103</v>
      </c>
      <c r="C1030">
        <f t="shared" si="46"/>
        <v>8</v>
      </c>
      <c r="D1030">
        <v>9065</v>
      </c>
      <c r="E1030" s="1">
        <f>IF(MOD(A1030,10)=9,VLOOKUP(B1030,balacne!K:O,5,FALSE),VLOOKUP(B1030,balacne!K:O,2,FALSE))</f>
        <v>9500</v>
      </c>
      <c r="F1030" s="1">
        <f t="shared" si="47"/>
        <v>118</v>
      </c>
      <c r="G1030">
        <f>IF(OR(MOD(A1030,10)=0,MOD(A1030,10)=3,MOD(A1030,10)=6),VLOOKUP(B1030,balacne!T:X,2,FALSE),IF(OR(MOD(A1030,10)=1,MOD(A1030,10)=4,MOD(A1030,10)=7),VLOOKUP(B1030,balacne!T:X,3,FALSE),IF(OR(MOD(A1030,10)=2,MOD(A1030,10)=5,MOD(A1030,10)=8),VLOOKUP(B1030,balacne!T:X,4,FALSE),IF(MOD(A1030,10)=9,VLOOKUP(B1030,balacne!T:X,5,FALSE),0))))</f>
        <v>5.0000000000000001E-3</v>
      </c>
    </row>
    <row r="1031" spans="1:7" x14ac:dyDescent="0.3">
      <c r="A1031">
        <v>1029</v>
      </c>
      <c r="B1031">
        <f t="shared" si="45"/>
        <v>103</v>
      </c>
      <c r="C1031">
        <f t="shared" si="46"/>
        <v>9</v>
      </c>
      <c r="D1031">
        <v>9065</v>
      </c>
      <c r="E1031" s="1">
        <f>IF(MOD(A1031,10)=9,VLOOKUP(B1031,balacne!K:O,5,FALSE),VLOOKUP(B1031,balacne!K:O,2,FALSE))</f>
        <v>28500</v>
      </c>
      <c r="F1031" s="1">
        <f t="shared" si="47"/>
        <v>108</v>
      </c>
      <c r="G1031">
        <f>IF(OR(MOD(A1031,10)=0,MOD(A1031,10)=3,MOD(A1031,10)=6),VLOOKUP(B1031,balacne!T:X,2,FALSE),IF(OR(MOD(A1031,10)=1,MOD(A1031,10)=4,MOD(A1031,10)=7),VLOOKUP(B1031,balacne!T:X,3,FALSE),IF(OR(MOD(A1031,10)=2,MOD(A1031,10)=5,MOD(A1031,10)=8),VLOOKUP(B1031,balacne!T:X,4,FALSE),IF(MOD(A1031,10)=9,VLOOKUP(B1031,balacne!T:X,5,FALSE),0))))</f>
        <v>0.13999999999999999</v>
      </c>
    </row>
    <row r="1032" spans="1:7" x14ac:dyDescent="0.3">
      <c r="A1032">
        <v>1030</v>
      </c>
      <c r="B1032">
        <f t="shared" si="45"/>
        <v>104</v>
      </c>
      <c r="C1032">
        <f t="shared" si="46"/>
        <v>0</v>
      </c>
      <c r="D1032">
        <v>9065</v>
      </c>
      <c r="E1032" s="1">
        <f>IF(MOD(A1032,10)=9,VLOOKUP(B1032,balacne!K:O,5,FALSE),VLOOKUP(B1032,balacne!K:O,2,FALSE))</f>
        <v>9500</v>
      </c>
      <c r="F1032" s="1">
        <f t="shared" si="47"/>
        <v>116</v>
      </c>
      <c r="G1032">
        <f>IF(OR(MOD(A1032,10)=0,MOD(A1032,10)=3,MOD(A1032,10)=6),VLOOKUP(B1032,balacne!T:X,2,FALSE),IF(OR(MOD(A1032,10)=1,MOD(A1032,10)=4,MOD(A1032,10)=7),VLOOKUP(B1032,balacne!T:X,3,FALSE),IF(OR(MOD(A1032,10)=2,MOD(A1032,10)=5,MOD(A1032,10)=8),VLOOKUP(B1032,balacne!T:X,4,FALSE),IF(MOD(A1032,10)=9,VLOOKUP(B1032,balacne!T:X,5,FALSE),0))))</f>
        <v>0.10000000000000003</v>
      </c>
    </row>
    <row r="1033" spans="1:7" x14ac:dyDescent="0.3">
      <c r="A1033">
        <v>1031</v>
      </c>
      <c r="B1033">
        <f t="shared" si="45"/>
        <v>104</v>
      </c>
      <c r="C1033">
        <f t="shared" si="46"/>
        <v>1</v>
      </c>
      <c r="D1033">
        <v>9065</v>
      </c>
      <c r="E1033" s="1">
        <f>IF(MOD(A1033,10)=9,VLOOKUP(B1033,balacne!K:O,5,FALSE),VLOOKUP(B1033,balacne!K:O,2,FALSE))</f>
        <v>9500</v>
      </c>
      <c r="F1033" s="1">
        <f t="shared" si="47"/>
        <v>117</v>
      </c>
      <c r="G1033">
        <f>IF(OR(MOD(A1033,10)=0,MOD(A1033,10)=3,MOD(A1033,10)=6),VLOOKUP(B1033,balacne!T:X,2,FALSE),IF(OR(MOD(A1033,10)=1,MOD(A1033,10)=4,MOD(A1033,10)=7),VLOOKUP(B1033,balacne!T:X,3,FALSE),IF(OR(MOD(A1033,10)=2,MOD(A1033,10)=5,MOD(A1033,10)=8),VLOOKUP(B1033,balacne!T:X,4,FALSE),IF(MOD(A1033,10)=9,VLOOKUP(B1033,balacne!T:X,5,FALSE),0))))</f>
        <v>1.5000000000000003E-2</v>
      </c>
    </row>
    <row r="1034" spans="1:7" x14ac:dyDescent="0.3">
      <c r="A1034">
        <v>1032</v>
      </c>
      <c r="B1034">
        <f t="shared" si="45"/>
        <v>104</v>
      </c>
      <c r="C1034">
        <f t="shared" si="46"/>
        <v>2</v>
      </c>
      <c r="D1034">
        <v>9065</v>
      </c>
      <c r="E1034" s="1">
        <f>IF(MOD(A1034,10)=9,VLOOKUP(B1034,balacne!K:O,5,FALSE),VLOOKUP(B1034,balacne!K:O,2,FALSE))</f>
        <v>9500</v>
      </c>
      <c r="F1034" s="1">
        <f t="shared" si="47"/>
        <v>118</v>
      </c>
      <c r="G1034">
        <f>IF(OR(MOD(A1034,10)=0,MOD(A1034,10)=3,MOD(A1034,10)=6),VLOOKUP(B1034,balacne!T:X,2,FALSE),IF(OR(MOD(A1034,10)=1,MOD(A1034,10)=4,MOD(A1034,10)=7),VLOOKUP(B1034,balacne!T:X,3,FALSE),IF(OR(MOD(A1034,10)=2,MOD(A1034,10)=5,MOD(A1034,10)=8),VLOOKUP(B1034,balacne!T:X,4,FALSE),IF(MOD(A1034,10)=9,VLOOKUP(B1034,balacne!T:X,5,FALSE),0))))</f>
        <v>5.0000000000000001E-3</v>
      </c>
    </row>
    <row r="1035" spans="1:7" x14ac:dyDescent="0.3">
      <c r="A1035">
        <v>1033</v>
      </c>
      <c r="B1035">
        <f t="shared" si="45"/>
        <v>104</v>
      </c>
      <c r="C1035">
        <f t="shared" si="46"/>
        <v>3</v>
      </c>
      <c r="D1035">
        <v>9065</v>
      </c>
      <c r="E1035" s="1">
        <f>IF(MOD(A1035,10)=9,VLOOKUP(B1035,balacne!K:O,5,FALSE),VLOOKUP(B1035,balacne!K:O,2,FALSE))</f>
        <v>9500</v>
      </c>
      <c r="F1035" s="1">
        <f t="shared" si="47"/>
        <v>116</v>
      </c>
      <c r="G1035">
        <f>IF(OR(MOD(A1035,10)=0,MOD(A1035,10)=3,MOD(A1035,10)=6),VLOOKUP(B1035,balacne!T:X,2,FALSE),IF(OR(MOD(A1035,10)=1,MOD(A1035,10)=4,MOD(A1035,10)=7),VLOOKUP(B1035,balacne!T:X,3,FALSE),IF(OR(MOD(A1035,10)=2,MOD(A1035,10)=5,MOD(A1035,10)=8),VLOOKUP(B1035,balacne!T:X,4,FALSE),IF(MOD(A1035,10)=9,VLOOKUP(B1035,balacne!T:X,5,FALSE),0))))</f>
        <v>0.10000000000000003</v>
      </c>
    </row>
    <row r="1036" spans="1:7" x14ac:dyDescent="0.3">
      <c r="A1036">
        <v>1034</v>
      </c>
      <c r="B1036">
        <f t="shared" si="45"/>
        <v>104</v>
      </c>
      <c r="C1036">
        <f t="shared" si="46"/>
        <v>4</v>
      </c>
      <c r="D1036">
        <v>9065</v>
      </c>
      <c r="E1036" s="1">
        <f>IF(MOD(A1036,10)=9,VLOOKUP(B1036,balacne!K:O,5,FALSE),VLOOKUP(B1036,balacne!K:O,2,FALSE))</f>
        <v>9500</v>
      </c>
      <c r="F1036" s="1">
        <f t="shared" si="47"/>
        <v>117</v>
      </c>
      <c r="G1036">
        <f>IF(OR(MOD(A1036,10)=0,MOD(A1036,10)=3,MOD(A1036,10)=6),VLOOKUP(B1036,balacne!T:X,2,FALSE),IF(OR(MOD(A1036,10)=1,MOD(A1036,10)=4,MOD(A1036,10)=7),VLOOKUP(B1036,balacne!T:X,3,FALSE),IF(OR(MOD(A1036,10)=2,MOD(A1036,10)=5,MOD(A1036,10)=8),VLOOKUP(B1036,balacne!T:X,4,FALSE),IF(MOD(A1036,10)=9,VLOOKUP(B1036,balacne!T:X,5,FALSE),0))))</f>
        <v>1.5000000000000003E-2</v>
      </c>
    </row>
    <row r="1037" spans="1:7" x14ac:dyDescent="0.3">
      <c r="A1037">
        <v>1035</v>
      </c>
      <c r="B1037">
        <f t="shared" ref="B1037:B1100" si="48">B1027+1</f>
        <v>104</v>
      </c>
      <c r="C1037">
        <f t="shared" ref="C1037:C1100" si="49">C1027</f>
        <v>5</v>
      </c>
      <c r="D1037">
        <v>9065</v>
      </c>
      <c r="E1037" s="1">
        <f>IF(MOD(A1037,10)=9,VLOOKUP(B1037,balacne!K:O,5,FALSE),VLOOKUP(B1037,balacne!K:O,2,FALSE))</f>
        <v>9500</v>
      </c>
      <c r="F1037" s="1">
        <f t="shared" ref="F1037:F1100" si="50">F1027</f>
        <v>118</v>
      </c>
      <c r="G1037">
        <f>IF(OR(MOD(A1037,10)=0,MOD(A1037,10)=3,MOD(A1037,10)=6),VLOOKUP(B1037,balacne!T:X,2,FALSE),IF(OR(MOD(A1037,10)=1,MOD(A1037,10)=4,MOD(A1037,10)=7),VLOOKUP(B1037,balacne!T:X,3,FALSE),IF(OR(MOD(A1037,10)=2,MOD(A1037,10)=5,MOD(A1037,10)=8),VLOOKUP(B1037,balacne!T:X,4,FALSE),IF(MOD(A1037,10)=9,VLOOKUP(B1037,balacne!T:X,5,FALSE),0))))</f>
        <v>5.0000000000000001E-3</v>
      </c>
    </row>
    <row r="1038" spans="1:7" x14ac:dyDescent="0.3">
      <c r="A1038">
        <v>1036</v>
      </c>
      <c r="B1038">
        <f t="shared" si="48"/>
        <v>104</v>
      </c>
      <c r="C1038">
        <f t="shared" si="49"/>
        <v>6</v>
      </c>
      <c r="D1038">
        <v>9065</v>
      </c>
      <c r="E1038" s="1">
        <f>IF(MOD(A1038,10)=9,VLOOKUP(B1038,balacne!K:O,5,FALSE),VLOOKUP(B1038,balacne!K:O,2,FALSE))</f>
        <v>9500</v>
      </c>
      <c r="F1038" s="1">
        <f t="shared" si="50"/>
        <v>116</v>
      </c>
      <c r="G1038">
        <f>IF(OR(MOD(A1038,10)=0,MOD(A1038,10)=3,MOD(A1038,10)=6),VLOOKUP(B1038,balacne!T:X,2,FALSE),IF(OR(MOD(A1038,10)=1,MOD(A1038,10)=4,MOD(A1038,10)=7),VLOOKUP(B1038,balacne!T:X,3,FALSE),IF(OR(MOD(A1038,10)=2,MOD(A1038,10)=5,MOD(A1038,10)=8),VLOOKUP(B1038,balacne!T:X,4,FALSE),IF(MOD(A1038,10)=9,VLOOKUP(B1038,balacne!T:X,5,FALSE),0))))</f>
        <v>0.10000000000000003</v>
      </c>
    </row>
    <row r="1039" spans="1:7" x14ac:dyDescent="0.3">
      <c r="A1039">
        <v>1037</v>
      </c>
      <c r="B1039">
        <f t="shared" si="48"/>
        <v>104</v>
      </c>
      <c r="C1039">
        <f t="shared" si="49"/>
        <v>7</v>
      </c>
      <c r="D1039">
        <v>9065</v>
      </c>
      <c r="E1039" s="1">
        <f>IF(MOD(A1039,10)=9,VLOOKUP(B1039,balacne!K:O,5,FALSE),VLOOKUP(B1039,balacne!K:O,2,FALSE))</f>
        <v>9500</v>
      </c>
      <c r="F1039" s="1">
        <f t="shared" si="50"/>
        <v>117</v>
      </c>
      <c r="G1039">
        <f>IF(OR(MOD(A1039,10)=0,MOD(A1039,10)=3,MOD(A1039,10)=6),VLOOKUP(B1039,balacne!T:X,2,FALSE),IF(OR(MOD(A1039,10)=1,MOD(A1039,10)=4,MOD(A1039,10)=7),VLOOKUP(B1039,balacne!T:X,3,FALSE),IF(OR(MOD(A1039,10)=2,MOD(A1039,10)=5,MOD(A1039,10)=8),VLOOKUP(B1039,balacne!T:X,4,FALSE),IF(MOD(A1039,10)=9,VLOOKUP(B1039,balacne!T:X,5,FALSE),0))))</f>
        <v>1.5000000000000003E-2</v>
      </c>
    </row>
    <row r="1040" spans="1:7" x14ac:dyDescent="0.3">
      <c r="A1040">
        <v>1038</v>
      </c>
      <c r="B1040">
        <f t="shared" si="48"/>
        <v>104</v>
      </c>
      <c r="C1040">
        <f t="shared" si="49"/>
        <v>8</v>
      </c>
      <c r="D1040">
        <v>9065</v>
      </c>
      <c r="E1040" s="1">
        <f>IF(MOD(A1040,10)=9,VLOOKUP(B1040,balacne!K:O,5,FALSE),VLOOKUP(B1040,balacne!K:O,2,FALSE))</f>
        <v>9500</v>
      </c>
      <c r="F1040" s="1">
        <f t="shared" si="50"/>
        <v>118</v>
      </c>
      <c r="G1040">
        <f>IF(OR(MOD(A1040,10)=0,MOD(A1040,10)=3,MOD(A1040,10)=6),VLOOKUP(B1040,balacne!T:X,2,FALSE),IF(OR(MOD(A1040,10)=1,MOD(A1040,10)=4,MOD(A1040,10)=7),VLOOKUP(B1040,balacne!T:X,3,FALSE),IF(OR(MOD(A1040,10)=2,MOD(A1040,10)=5,MOD(A1040,10)=8),VLOOKUP(B1040,balacne!T:X,4,FALSE),IF(MOD(A1040,10)=9,VLOOKUP(B1040,balacne!T:X,5,FALSE),0))))</f>
        <v>5.0000000000000001E-3</v>
      </c>
    </row>
    <row r="1041" spans="1:7" x14ac:dyDescent="0.3">
      <c r="A1041">
        <v>1039</v>
      </c>
      <c r="B1041">
        <f t="shared" si="48"/>
        <v>104</v>
      </c>
      <c r="C1041">
        <f t="shared" si="49"/>
        <v>9</v>
      </c>
      <c r="D1041">
        <v>9065</v>
      </c>
      <c r="E1041" s="1">
        <f>IF(MOD(A1041,10)=9,VLOOKUP(B1041,balacne!K:O,5,FALSE),VLOOKUP(B1041,balacne!K:O,2,FALSE))</f>
        <v>28500</v>
      </c>
      <c r="F1041" s="1">
        <f t="shared" si="50"/>
        <v>108</v>
      </c>
      <c r="G1041">
        <f>IF(OR(MOD(A1041,10)=0,MOD(A1041,10)=3,MOD(A1041,10)=6),VLOOKUP(B1041,balacne!T:X,2,FALSE),IF(OR(MOD(A1041,10)=1,MOD(A1041,10)=4,MOD(A1041,10)=7),VLOOKUP(B1041,balacne!T:X,3,FALSE),IF(OR(MOD(A1041,10)=2,MOD(A1041,10)=5,MOD(A1041,10)=8),VLOOKUP(B1041,balacne!T:X,4,FALSE),IF(MOD(A1041,10)=9,VLOOKUP(B1041,balacne!T:X,5,FALSE),0))))</f>
        <v>0.13999999999999999</v>
      </c>
    </row>
    <row r="1042" spans="1:7" x14ac:dyDescent="0.3">
      <c r="A1042">
        <v>1040</v>
      </c>
      <c r="B1042">
        <f t="shared" si="48"/>
        <v>105</v>
      </c>
      <c r="C1042">
        <f t="shared" si="49"/>
        <v>0</v>
      </c>
      <c r="D1042">
        <v>9065</v>
      </c>
      <c r="E1042" s="1">
        <f>IF(MOD(A1042,10)=9,VLOOKUP(B1042,balacne!K:O,5,FALSE),VLOOKUP(B1042,balacne!K:O,2,FALSE))</f>
        <v>9500</v>
      </c>
      <c r="F1042" s="1">
        <f t="shared" si="50"/>
        <v>116</v>
      </c>
      <c r="G1042">
        <f>IF(OR(MOD(A1042,10)=0,MOD(A1042,10)=3,MOD(A1042,10)=6),VLOOKUP(B1042,balacne!T:X,2,FALSE),IF(OR(MOD(A1042,10)=1,MOD(A1042,10)=4,MOD(A1042,10)=7),VLOOKUP(B1042,balacne!T:X,3,FALSE),IF(OR(MOD(A1042,10)=2,MOD(A1042,10)=5,MOD(A1042,10)=8),VLOOKUP(B1042,balacne!T:X,4,FALSE),IF(MOD(A1042,10)=9,VLOOKUP(B1042,balacne!T:X,5,FALSE),0))))</f>
        <v>0.10000000000000003</v>
      </c>
    </row>
    <row r="1043" spans="1:7" x14ac:dyDescent="0.3">
      <c r="A1043">
        <v>1041</v>
      </c>
      <c r="B1043">
        <f t="shared" si="48"/>
        <v>105</v>
      </c>
      <c r="C1043">
        <f t="shared" si="49"/>
        <v>1</v>
      </c>
      <c r="D1043">
        <v>9065</v>
      </c>
      <c r="E1043" s="1">
        <f>IF(MOD(A1043,10)=9,VLOOKUP(B1043,balacne!K:O,5,FALSE),VLOOKUP(B1043,balacne!K:O,2,FALSE))</f>
        <v>9500</v>
      </c>
      <c r="F1043" s="1">
        <f t="shared" si="50"/>
        <v>117</v>
      </c>
      <c r="G1043">
        <f>IF(OR(MOD(A1043,10)=0,MOD(A1043,10)=3,MOD(A1043,10)=6),VLOOKUP(B1043,balacne!T:X,2,FALSE),IF(OR(MOD(A1043,10)=1,MOD(A1043,10)=4,MOD(A1043,10)=7),VLOOKUP(B1043,balacne!T:X,3,FALSE),IF(OR(MOD(A1043,10)=2,MOD(A1043,10)=5,MOD(A1043,10)=8),VLOOKUP(B1043,balacne!T:X,4,FALSE),IF(MOD(A1043,10)=9,VLOOKUP(B1043,balacne!T:X,5,FALSE),0))))</f>
        <v>1.5000000000000003E-2</v>
      </c>
    </row>
    <row r="1044" spans="1:7" x14ac:dyDescent="0.3">
      <c r="A1044">
        <v>1042</v>
      </c>
      <c r="B1044">
        <f t="shared" si="48"/>
        <v>105</v>
      </c>
      <c r="C1044">
        <f t="shared" si="49"/>
        <v>2</v>
      </c>
      <c r="D1044">
        <v>9065</v>
      </c>
      <c r="E1044" s="1">
        <f>IF(MOD(A1044,10)=9,VLOOKUP(B1044,balacne!K:O,5,FALSE),VLOOKUP(B1044,balacne!K:O,2,FALSE))</f>
        <v>9500</v>
      </c>
      <c r="F1044" s="1">
        <f t="shared" si="50"/>
        <v>118</v>
      </c>
      <c r="G1044">
        <f>IF(OR(MOD(A1044,10)=0,MOD(A1044,10)=3,MOD(A1044,10)=6),VLOOKUP(B1044,balacne!T:X,2,FALSE),IF(OR(MOD(A1044,10)=1,MOD(A1044,10)=4,MOD(A1044,10)=7),VLOOKUP(B1044,balacne!T:X,3,FALSE),IF(OR(MOD(A1044,10)=2,MOD(A1044,10)=5,MOD(A1044,10)=8),VLOOKUP(B1044,balacne!T:X,4,FALSE),IF(MOD(A1044,10)=9,VLOOKUP(B1044,balacne!T:X,5,FALSE),0))))</f>
        <v>5.0000000000000001E-3</v>
      </c>
    </row>
    <row r="1045" spans="1:7" x14ac:dyDescent="0.3">
      <c r="A1045">
        <v>1043</v>
      </c>
      <c r="B1045">
        <f t="shared" si="48"/>
        <v>105</v>
      </c>
      <c r="C1045">
        <f t="shared" si="49"/>
        <v>3</v>
      </c>
      <c r="D1045">
        <v>9065</v>
      </c>
      <c r="E1045" s="1">
        <f>IF(MOD(A1045,10)=9,VLOOKUP(B1045,balacne!K:O,5,FALSE),VLOOKUP(B1045,balacne!K:O,2,FALSE))</f>
        <v>9500</v>
      </c>
      <c r="F1045" s="1">
        <f t="shared" si="50"/>
        <v>116</v>
      </c>
      <c r="G1045">
        <f>IF(OR(MOD(A1045,10)=0,MOD(A1045,10)=3,MOD(A1045,10)=6),VLOOKUP(B1045,balacne!T:X,2,FALSE),IF(OR(MOD(A1045,10)=1,MOD(A1045,10)=4,MOD(A1045,10)=7),VLOOKUP(B1045,balacne!T:X,3,FALSE),IF(OR(MOD(A1045,10)=2,MOD(A1045,10)=5,MOD(A1045,10)=8),VLOOKUP(B1045,balacne!T:X,4,FALSE),IF(MOD(A1045,10)=9,VLOOKUP(B1045,balacne!T:X,5,FALSE),0))))</f>
        <v>0.10000000000000003</v>
      </c>
    </row>
    <row r="1046" spans="1:7" x14ac:dyDescent="0.3">
      <c r="A1046">
        <v>1044</v>
      </c>
      <c r="B1046">
        <f t="shared" si="48"/>
        <v>105</v>
      </c>
      <c r="C1046">
        <f t="shared" si="49"/>
        <v>4</v>
      </c>
      <c r="D1046">
        <v>9065</v>
      </c>
      <c r="E1046" s="1">
        <f>IF(MOD(A1046,10)=9,VLOOKUP(B1046,balacne!K:O,5,FALSE),VLOOKUP(B1046,balacne!K:O,2,FALSE))</f>
        <v>9500</v>
      </c>
      <c r="F1046" s="1">
        <f t="shared" si="50"/>
        <v>117</v>
      </c>
      <c r="G1046">
        <f>IF(OR(MOD(A1046,10)=0,MOD(A1046,10)=3,MOD(A1046,10)=6),VLOOKUP(B1046,balacne!T:X,2,FALSE),IF(OR(MOD(A1046,10)=1,MOD(A1046,10)=4,MOD(A1046,10)=7),VLOOKUP(B1046,balacne!T:X,3,FALSE),IF(OR(MOD(A1046,10)=2,MOD(A1046,10)=5,MOD(A1046,10)=8),VLOOKUP(B1046,balacne!T:X,4,FALSE),IF(MOD(A1046,10)=9,VLOOKUP(B1046,balacne!T:X,5,FALSE),0))))</f>
        <v>1.5000000000000003E-2</v>
      </c>
    </row>
    <row r="1047" spans="1:7" x14ac:dyDescent="0.3">
      <c r="A1047">
        <v>1045</v>
      </c>
      <c r="B1047">
        <f t="shared" si="48"/>
        <v>105</v>
      </c>
      <c r="C1047">
        <f t="shared" si="49"/>
        <v>5</v>
      </c>
      <c r="D1047">
        <v>9065</v>
      </c>
      <c r="E1047" s="1">
        <f>IF(MOD(A1047,10)=9,VLOOKUP(B1047,balacne!K:O,5,FALSE),VLOOKUP(B1047,balacne!K:O,2,FALSE))</f>
        <v>9500</v>
      </c>
      <c r="F1047" s="1">
        <f t="shared" si="50"/>
        <v>118</v>
      </c>
      <c r="G1047">
        <f>IF(OR(MOD(A1047,10)=0,MOD(A1047,10)=3,MOD(A1047,10)=6),VLOOKUP(B1047,balacne!T:X,2,FALSE),IF(OR(MOD(A1047,10)=1,MOD(A1047,10)=4,MOD(A1047,10)=7),VLOOKUP(B1047,balacne!T:X,3,FALSE),IF(OR(MOD(A1047,10)=2,MOD(A1047,10)=5,MOD(A1047,10)=8),VLOOKUP(B1047,balacne!T:X,4,FALSE),IF(MOD(A1047,10)=9,VLOOKUP(B1047,balacne!T:X,5,FALSE),0))))</f>
        <v>5.0000000000000001E-3</v>
      </c>
    </row>
    <row r="1048" spans="1:7" x14ac:dyDescent="0.3">
      <c r="A1048">
        <v>1046</v>
      </c>
      <c r="B1048">
        <f t="shared" si="48"/>
        <v>105</v>
      </c>
      <c r="C1048">
        <f t="shared" si="49"/>
        <v>6</v>
      </c>
      <c r="D1048">
        <v>9065</v>
      </c>
      <c r="E1048" s="1">
        <f>IF(MOD(A1048,10)=9,VLOOKUP(B1048,balacne!K:O,5,FALSE),VLOOKUP(B1048,balacne!K:O,2,FALSE))</f>
        <v>9500</v>
      </c>
      <c r="F1048" s="1">
        <f t="shared" si="50"/>
        <v>116</v>
      </c>
      <c r="G1048">
        <f>IF(OR(MOD(A1048,10)=0,MOD(A1048,10)=3,MOD(A1048,10)=6),VLOOKUP(B1048,balacne!T:X,2,FALSE),IF(OR(MOD(A1048,10)=1,MOD(A1048,10)=4,MOD(A1048,10)=7),VLOOKUP(B1048,balacne!T:X,3,FALSE),IF(OR(MOD(A1048,10)=2,MOD(A1048,10)=5,MOD(A1048,10)=8),VLOOKUP(B1048,balacne!T:X,4,FALSE),IF(MOD(A1048,10)=9,VLOOKUP(B1048,balacne!T:X,5,FALSE),0))))</f>
        <v>0.10000000000000003</v>
      </c>
    </row>
    <row r="1049" spans="1:7" x14ac:dyDescent="0.3">
      <c r="A1049">
        <v>1047</v>
      </c>
      <c r="B1049">
        <f t="shared" si="48"/>
        <v>105</v>
      </c>
      <c r="C1049">
        <f t="shared" si="49"/>
        <v>7</v>
      </c>
      <c r="D1049">
        <v>9065</v>
      </c>
      <c r="E1049" s="1">
        <f>IF(MOD(A1049,10)=9,VLOOKUP(B1049,balacne!K:O,5,FALSE),VLOOKUP(B1049,balacne!K:O,2,FALSE))</f>
        <v>9500</v>
      </c>
      <c r="F1049" s="1">
        <f t="shared" si="50"/>
        <v>117</v>
      </c>
      <c r="G1049">
        <f>IF(OR(MOD(A1049,10)=0,MOD(A1049,10)=3,MOD(A1049,10)=6),VLOOKUP(B1049,balacne!T:X,2,FALSE),IF(OR(MOD(A1049,10)=1,MOD(A1049,10)=4,MOD(A1049,10)=7),VLOOKUP(B1049,balacne!T:X,3,FALSE),IF(OR(MOD(A1049,10)=2,MOD(A1049,10)=5,MOD(A1049,10)=8),VLOOKUP(B1049,balacne!T:X,4,FALSE),IF(MOD(A1049,10)=9,VLOOKUP(B1049,balacne!T:X,5,FALSE),0))))</f>
        <v>1.5000000000000003E-2</v>
      </c>
    </row>
    <row r="1050" spans="1:7" x14ac:dyDescent="0.3">
      <c r="A1050">
        <v>1048</v>
      </c>
      <c r="B1050">
        <f t="shared" si="48"/>
        <v>105</v>
      </c>
      <c r="C1050">
        <f t="shared" si="49"/>
        <v>8</v>
      </c>
      <c r="D1050">
        <v>9065</v>
      </c>
      <c r="E1050" s="1">
        <f>IF(MOD(A1050,10)=9,VLOOKUP(B1050,balacne!K:O,5,FALSE),VLOOKUP(B1050,balacne!K:O,2,FALSE))</f>
        <v>9500</v>
      </c>
      <c r="F1050" s="1">
        <f t="shared" si="50"/>
        <v>118</v>
      </c>
      <c r="G1050">
        <f>IF(OR(MOD(A1050,10)=0,MOD(A1050,10)=3,MOD(A1050,10)=6),VLOOKUP(B1050,balacne!T:X,2,FALSE),IF(OR(MOD(A1050,10)=1,MOD(A1050,10)=4,MOD(A1050,10)=7),VLOOKUP(B1050,balacne!T:X,3,FALSE),IF(OR(MOD(A1050,10)=2,MOD(A1050,10)=5,MOD(A1050,10)=8),VLOOKUP(B1050,balacne!T:X,4,FALSE),IF(MOD(A1050,10)=9,VLOOKUP(B1050,balacne!T:X,5,FALSE),0))))</f>
        <v>5.0000000000000001E-3</v>
      </c>
    </row>
    <row r="1051" spans="1:7" x14ac:dyDescent="0.3">
      <c r="A1051">
        <v>1049</v>
      </c>
      <c r="B1051">
        <f t="shared" si="48"/>
        <v>105</v>
      </c>
      <c r="C1051">
        <f t="shared" si="49"/>
        <v>9</v>
      </c>
      <c r="D1051">
        <v>9065</v>
      </c>
      <c r="E1051" s="1">
        <f>IF(MOD(A1051,10)=9,VLOOKUP(B1051,balacne!K:O,5,FALSE),VLOOKUP(B1051,balacne!K:O,2,FALSE))</f>
        <v>28500</v>
      </c>
      <c r="F1051" s="1">
        <f t="shared" si="50"/>
        <v>108</v>
      </c>
      <c r="G1051">
        <f>IF(OR(MOD(A1051,10)=0,MOD(A1051,10)=3,MOD(A1051,10)=6),VLOOKUP(B1051,balacne!T:X,2,FALSE),IF(OR(MOD(A1051,10)=1,MOD(A1051,10)=4,MOD(A1051,10)=7),VLOOKUP(B1051,balacne!T:X,3,FALSE),IF(OR(MOD(A1051,10)=2,MOD(A1051,10)=5,MOD(A1051,10)=8),VLOOKUP(B1051,balacne!T:X,4,FALSE),IF(MOD(A1051,10)=9,VLOOKUP(B1051,balacne!T:X,5,FALSE),0))))</f>
        <v>0.13999999999999999</v>
      </c>
    </row>
    <row r="1052" spans="1:7" x14ac:dyDescent="0.3">
      <c r="A1052">
        <v>1050</v>
      </c>
      <c r="B1052">
        <f t="shared" si="48"/>
        <v>106</v>
      </c>
      <c r="C1052">
        <f t="shared" si="49"/>
        <v>0</v>
      </c>
      <c r="D1052">
        <v>9065</v>
      </c>
      <c r="E1052" s="1">
        <f>IF(MOD(A1052,10)=9,VLOOKUP(B1052,balacne!K:O,5,FALSE),VLOOKUP(B1052,balacne!K:O,2,FALSE))</f>
        <v>10000</v>
      </c>
      <c r="F1052" s="1">
        <f t="shared" si="50"/>
        <v>116</v>
      </c>
      <c r="G1052">
        <f>IF(OR(MOD(A1052,10)=0,MOD(A1052,10)=3,MOD(A1052,10)=6),VLOOKUP(B1052,balacne!T:X,2,FALSE),IF(OR(MOD(A1052,10)=1,MOD(A1052,10)=4,MOD(A1052,10)=7),VLOOKUP(B1052,balacne!T:X,3,FALSE),IF(OR(MOD(A1052,10)=2,MOD(A1052,10)=5,MOD(A1052,10)=8),VLOOKUP(B1052,balacne!T:X,4,FALSE),IF(MOD(A1052,10)=9,VLOOKUP(B1052,balacne!T:X,5,FALSE),0))))</f>
        <v>0.10000000000000003</v>
      </c>
    </row>
    <row r="1053" spans="1:7" x14ac:dyDescent="0.3">
      <c r="A1053">
        <v>1051</v>
      </c>
      <c r="B1053">
        <f t="shared" si="48"/>
        <v>106</v>
      </c>
      <c r="C1053">
        <f t="shared" si="49"/>
        <v>1</v>
      </c>
      <c r="D1053">
        <v>9065</v>
      </c>
      <c r="E1053" s="1">
        <f>IF(MOD(A1053,10)=9,VLOOKUP(B1053,balacne!K:O,5,FALSE),VLOOKUP(B1053,balacne!K:O,2,FALSE))</f>
        <v>10000</v>
      </c>
      <c r="F1053" s="1">
        <f t="shared" si="50"/>
        <v>117</v>
      </c>
      <c r="G1053">
        <f>IF(OR(MOD(A1053,10)=0,MOD(A1053,10)=3,MOD(A1053,10)=6),VLOOKUP(B1053,balacne!T:X,2,FALSE),IF(OR(MOD(A1053,10)=1,MOD(A1053,10)=4,MOD(A1053,10)=7),VLOOKUP(B1053,balacne!T:X,3,FALSE),IF(OR(MOD(A1053,10)=2,MOD(A1053,10)=5,MOD(A1053,10)=8),VLOOKUP(B1053,balacne!T:X,4,FALSE),IF(MOD(A1053,10)=9,VLOOKUP(B1053,balacne!T:X,5,FALSE),0))))</f>
        <v>1.5000000000000003E-2</v>
      </c>
    </row>
    <row r="1054" spans="1:7" x14ac:dyDescent="0.3">
      <c r="A1054">
        <v>1052</v>
      </c>
      <c r="B1054">
        <f t="shared" si="48"/>
        <v>106</v>
      </c>
      <c r="C1054">
        <f t="shared" si="49"/>
        <v>2</v>
      </c>
      <c r="D1054">
        <v>9065</v>
      </c>
      <c r="E1054" s="1">
        <f>IF(MOD(A1054,10)=9,VLOOKUP(B1054,balacne!K:O,5,FALSE),VLOOKUP(B1054,balacne!K:O,2,FALSE))</f>
        <v>10000</v>
      </c>
      <c r="F1054" s="1">
        <f t="shared" si="50"/>
        <v>118</v>
      </c>
      <c r="G1054">
        <f>IF(OR(MOD(A1054,10)=0,MOD(A1054,10)=3,MOD(A1054,10)=6),VLOOKUP(B1054,balacne!T:X,2,FALSE),IF(OR(MOD(A1054,10)=1,MOD(A1054,10)=4,MOD(A1054,10)=7),VLOOKUP(B1054,balacne!T:X,3,FALSE),IF(OR(MOD(A1054,10)=2,MOD(A1054,10)=5,MOD(A1054,10)=8),VLOOKUP(B1054,balacne!T:X,4,FALSE),IF(MOD(A1054,10)=9,VLOOKUP(B1054,balacne!T:X,5,FALSE),0))))</f>
        <v>5.0000000000000001E-3</v>
      </c>
    </row>
    <row r="1055" spans="1:7" x14ac:dyDescent="0.3">
      <c r="A1055">
        <v>1053</v>
      </c>
      <c r="B1055">
        <f t="shared" si="48"/>
        <v>106</v>
      </c>
      <c r="C1055">
        <f t="shared" si="49"/>
        <v>3</v>
      </c>
      <c r="D1055">
        <v>9065</v>
      </c>
      <c r="E1055" s="1">
        <f>IF(MOD(A1055,10)=9,VLOOKUP(B1055,balacne!K:O,5,FALSE),VLOOKUP(B1055,balacne!K:O,2,FALSE))</f>
        <v>10000</v>
      </c>
      <c r="F1055" s="1">
        <f t="shared" si="50"/>
        <v>116</v>
      </c>
      <c r="G1055">
        <f>IF(OR(MOD(A1055,10)=0,MOD(A1055,10)=3,MOD(A1055,10)=6),VLOOKUP(B1055,balacne!T:X,2,FALSE),IF(OR(MOD(A1055,10)=1,MOD(A1055,10)=4,MOD(A1055,10)=7),VLOOKUP(B1055,balacne!T:X,3,FALSE),IF(OR(MOD(A1055,10)=2,MOD(A1055,10)=5,MOD(A1055,10)=8),VLOOKUP(B1055,balacne!T:X,4,FALSE),IF(MOD(A1055,10)=9,VLOOKUP(B1055,balacne!T:X,5,FALSE),0))))</f>
        <v>0.10000000000000003</v>
      </c>
    </row>
    <row r="1056" spans="1:7" x14ac:dyDescent="0.3">
      <c r="A1056">
        <v>1054</v>
      </c>
      <c r="B1056">
        <f t="shared" si="48"/>
        <v>106</v>
      </c>
      <c r="C1056">
        <f t="shared" si="49"/>
        <v>4</v>
      </c>
      <c r="D1056">
        <v>9065</v>
      </c>
      <c r="E1056" s="1">
        <f>IF(MOD(A1056,10)=9,VLOOKUP(B1056,balacne!K:O,5,FALSE),VLOOKUP(B1056,balacne!K:O,2,FALSE))</f>
        <v>10000</v>
      </c>
      <c r="F1056" s="1">
        <f t="shared" si="50"/>
        <v>117</v>
      </c>
      <c r="G1056">
        <f>IF(OR(MOD(A1056,10)=0,MOD(A1056,10)=3,MOD(A1056,10)=6),VLOOKUP(B1056,balacne!T:X,2,FALSE),IF(OR(MOD(A1056,10)=1,MOD(A1056,10)=4,MOD(A1056,10)=7),VLOOKUP(B1056,balacne!T:X,3,FALSE),IF(OR(MOD(A1056,10)=2,MOD(A1056,10)=5,MOD(A1056,10)=8),VLOOKUP(B1056,balacne!T:X,4,FALSE),IF(MOD(A1056,10)=9,VLOOKUP(B1056,balacne!T:X,5,FALSE),0))))</f>
        <v>1.5000000000000003E-2</v>
      </c>
    </row>
    <row r="1057" spans="1:7" x14ac:dyDescent="0.3">
      <c r="A1057">
        <v>1055</v>
      </c>
      <c r="B1057">
        <f t="shared" si="48"/>
        <v>106</v>
      </c>
      <c r="C1057">
        <f t="shared" si="49"/>
        <v>5</v>
      </c>
      <c r="D1057">
        <v>9065</v>
      </c>
      <c r="E1057" s="1">
        <f>IF(MOD(A1057,10)=9,VLOOKUP(B1057,balacne!K:O,5,FALSE),VLOOKUP(B1057,balacne!K:O,2,FALSE))</f>
        <v>10000</v>
      </c>
      <c r="F1057" s="1">
        <f t="shared" si="50"/>
        <v>118</v>
      </c>
      <c r="G1057">
        <f>IF(OR(MOD(A1057,10)=0,MOD(A1057,10)=3,MOD(A1057,10)=6),VLOOKUP(B1057,balacne!T:X,2,FALSE),IF(OR(MOD(A1057,10)=1,MOD(A1057,10)=4,MOD(A1057,10)=7),VLOOKUP(B1057,balacne!T:X,3,FALSE),IF(OR(MOD(A1057,10)=2,MOD(A1057,10)=5,MOD(A1057,10)=8),VLOOKUP(B1057,balacne!T:X,4,FALSE),IF(MOD(A1057,10)=9,VLOOKUP(B1057,balacne!T:X,5,FALSE),0))))</f>
        <v>5.0000000000000001E-3</v>
      </c>
    </row>
    <row r="1058" spans="1:7" x14ac:dyDescent="0.3">
      <c r="A1058">
        <v>1056</v>
      </c>
      <c r="B1058">
        <f t="shared" si="48"/>
        <v>106</v>
      </c>
      <c r="C1058">
        <f t="shared" si="49"/>
        <v>6</v>
      </c>
      <c r="D1058">
        <v>9065</v>
      </c>
      <c r="E1058" s="1">
        <f>IF(MOD(A1058,10)=9,VLOOKUP(B1058,balacne!K:O,5,FALSE),VLOOKUP(B1058,balacne!K:O,2,FALSE))</f>
        <v>10000</v>
      </c>
      <c r="F1058" s="1">
        <f t="shared" si="50"/>
        <v>116</v>
      </c>
      <c r="G1058">
        <f>IF(OR(MOD(A1058,10)=0,MOD(A1058,10)=3,MOD(A1058,10)=6),VLOOKUP(B1058,balacne!T:X,2,FALSE),IF(OR(MOD(A1058,10)=1,MOD(A1058,10)=4,MOD(A1058,10)=7),VLOOKUP(B1058,balacne!T:X,3,FALSE),IF(OR(MOD(A1058,10)=2,MOD(A1058,10)=5,MOD(A1058,10)=8),VLOOKUP(B1058,balacne!T:X,4,FALSE),IF(MOD(A1058,10)=9,VLOOKUP(B1058,balacne!T:X,5,FALSE),0))))</f>
        <v>0.10000000000000003</v>
      </c>
    </row>
    <row r="1059" spans="1:7" x14ac:dyDescent="0.3">
      <c r="A1059">
        <v>1057</v>
      </c>
      <c r="B1059">
        <f t="shared" si="48"/>
        <v>106</v>
      </c>
      <c r="C1059">
        <f t="shared" si="49"/>
        <v>7</v>
      </c>
      <c r="D1059">
        <v>9065</v>
      </c>
      <c r="E1059" s="1">
        <f>IF(MOD(A1059,10)=9,VLOOKUP(B1059,balacne!K:O,5,FALSE),VLOOKUP(B1059,balacne!K:O,2,FALSE))</f>
        <v>10000</v>
      </c>
      <c r="F1059" s="1">
        <f t="shared" si="50"/>
        <v>117</v>
      </c>
      <c r="G1059">
        <f>IF(OR(MOD(A1059,10)=0,MOD(A1059,10)=3,MOD(A1059,10)=6),VLOOKUP(B1059,balacne!T:X,2,FALSE),IF(OR(MOD(A1059,10)=1,MOD(A1059,10)=4,MOD(A1059,10)=7),VLOOKUP(B1059,balacne!T:X,3,FALSE),IF(OR(MOD(A1059,10)=2,MOD(A1059,10)=5,MOD(A1059,10)=8),VLOOKUP(B1059,balacne!T:X,4,FALSE),IF(MOD(A1059,10)=9,VLOOKUP(B1059,balacne!T:X,5,FALSE),0))))</f>
        <v>1.5000000000000003E-2</v>
      </c>
    </row>
    <row r="1060" spans="1:7" x14ac:dyDescent="0.3">
      <c r="A1060">
        <v>1058</v>
      </c>
      <c r="B1060">
        <f t="shared" si="48"/>
        <v>106</v>
      </c>
      <c r="C1060">
        <f t="shared" si="49"/>
        <v>8</v>
      </c>
      <c r="D1060">
        <v>9065</v>
      </c>
      <c r="E1060" s="1">
        <f>IF(MOD(A1060,10)=9,VLOOKUP(B1060,balacne!K:O,5,FALSE),VLOOKUP(B1060,balacne!K:O,2,FALSE))</f>
        <v>10000</v>
      </c>
      <c r="F1060" s="1">
        <f t="shared" si="50"/>
        <v>118</v>
      </c>
      <c r="G1060">
        <f>IF(OR(MOD(A1060,10)=0,MOD(A1060,10)=3,MOD(A1060,10)=6),VLOOKUP(B1060,balacne!T:X,2,FALSE),IF(OR(MOD(A1060,10)=1,MOD(A1060,10)=4,MOD(A1060,10)=7),VLOOKUP(B1060,balacne!T:X,3,FALSE),IF(OR(MOD(A1060,10)=2,MOD(A1060,10)=5,MOD(A1060,10)=8),VLOOKUP(B1060,balacne!T:X,4,FALSE),IF(MOD(A1060,10)=9,VLOOKUP(B1060,balacne!T:X,5,FALSE),0))))</f>
        <v>5.0000000000000001E-3</v>
      </c>
    </row>
    <row r="1061" spans="1:7" x14ac:dyDescent="0.3">
      <c r="A1061">
        <v>1059</v>
      </c>
      <c r="B1061">
        <f t="shared" si="48"/>
        <v>106</v>
      </c>
      <c r="C1061">
        <f t="shared" si="49"/>
        <v>9</v>
      </c>
      <c r="D1061">
        <v>9065</v>
      </c>
      <c r="E1061" s="1">
        <f>IF(MOD(A1061,10)=9,VLOOKUP(B1061,balacne!K:O,5,FALSE),VLOOKUP(B1061,balacne!K:O,2,FALSE))</f>
        <v>30000</v>
      </c>
      <c r="F1061" s="1">
        <f t="shared" si="50"/>
        <v>108</v>
      </c>
      <c r="G1061">
        <f>IF(OR(MOD(A1061,10)=0,MOD(A1061,10)=3,MOD(A1061,10)=6),VLOOKUP(B1061,balacne!T:X,2,FALSE),IF(OR(MOD(A1061,10)=1,MOD(A1061,10)=4,MOD(A1061,10)=7),VLOOKUP(B1061,balacne!T:X,3,FALSE),IF(OR(MOD(A1061,10)=2,MOD(A1061,10)=5,MOD(A1061,10)=8),VLOOKUP(B1061,balacne!T:X,4,FALSE),IF(MOD(A1061,10)=9,VLOOKUP(B1061,balacne!T:X,5,FALSE),0))))</f>
        <v>0.13999999999999999</v>
      </c>
    </row>
    <row r="1062" spans="1:7" x14ac:dyDescent="0.3">
      <c r="A1062">
        <v>1060</v>
      </c>
      <c r="B1062">
        <f t="shared" si="48"/>
        <v>107</v>
      </c>
      <c r="C1062">
        <f t="shared" si="49"/>
        <v>0</v>
      </c>
      <c r="D1062">
        <v>9065</v>
      </c>
      <c r="E1062" s="1">
        <f>IF(MOD(A1062,10)=9,VLOOKUP(B1062,balacne!K:O,5,FALSE),VLOOKUP(B1062,balacne!K:O,2,FALSE))</f>
        <v>10000</v>
      </c>
      <c r="F1062" s="1">
        <f t="shared" si="50"/>
        <v>116</v>
      </c>
      <c r="G1062">
        <f>IF(OR(MOD(A1062,10)=0,MOD(A1062,10)=3,MOD(A1062,10)=6),VLOOKUP(B1062,balacne!T:X,2,FALSE),IF(OR(MOD(A1062,10)=1,MOD(A1062,10)=4,MOD(A1062,10)=7),VLOOKUP(B1062,balacne!T:X,3,FALSE),IF(OR(MOD(A1062,10)=2,MOD(A1062,10)=5,MOD(A1062,10)=8),VLOOKUP(B1062,balacne!T:X,4,FALSE),IF(MOD(A1062,10)=9,VLOOKUP(B1062,balacne!T:X,5,FALSE),0))))</f>
        <v>0.10000000000000003</v>
      </c>
    </row>
    <row r="1063" spans="1:7" x14ac:dyDescent="0.3">
      <c r="A1063">
        <v>1061</v>
      </c>
      <c r="B1063">
        <f t="shared" si="48"/>
        <v>107</v>
      </c>
      <c r="C1063">
        <f t="shared" si="49"/>
        <v>1</v>
      </c>
      <c r="D1063">
        <v>9065</v>
      </c>
      <c r="E1063" s="1">
        <f>IF(MOD(A1063,10)=9,VLOOKUP(B1063,balacne!K:O,5,FALSE),VLOOKUP(B1063,balacne!K:O,2,FALSE))</f>
        <v>10000</v>
      </c>
      <c r="F1063" s="1">
        <f t="shared" si="50"/>
        <v>117</v>
      </c>
      <c r="G1063">
        <f>IF(OR(MOD(A1063,10)=0,MOD(A1063,10)=3,MOD(A1063,10)=6),VLOOKUP(B1063,balacne!T:X,2,FALSE),IF(OR(MOD(A1063,10)=1,MOD(A1063,10)=4,MOD(A1063,10)=7),VLOOKUP(B1063,balacne!T:X,3,FALSE),IF(OR(MOD(A1063,10)=2,MOD(A1063,10)=5,MOD(A1063,10)=8),VLOOKUP(B1063,balacne!T:X,4,FALSE),IF(MOD(A1063,10)=9,VLOOKUP(B1063,balacne!T:X,5,FALSE),0))))</f>
        <v>1.5000000000000003E-2</v>
      </c>
    </row>
    <row r="1064" spans="1:7" x14ac:dyDescent="0.3">
      <c r="A1064">
        <v>1062</v>
      </c>
      <c r="B1064">
        <f t="shared" si="48"/>
        <v>107</v>
      </c>
      <c r="C1064">
        <f t="shared" si="49"/>
        <v>2</v>
      </c>
      <c r="D1064">
        <v>9065</v>
      </c>
      <c r="E1064" s="1">
        <f>IF(MOD(A1064,10)=9,VLOOKUP(B1064,balacne!K:O,5,FALSE),VLOOKUP(B1064,balacne!K:O,2,FALSE))</f>
        <v>10000</v>
      </c>
      <c r="F1064" s="1">
        <f t="shared" si="50"/>
        <v>118</v>
      </c>
      <c r="G1064">
        <f>IF(OR(MOD(A1064,10)=0,MOD(A1064,10)=3,MOD(A1064,10)=6),VLOOKUP(B1064,balacne!T:X,2,FALSE),IF(OR(MOD(A1064,10)=1,MOD(A1064,10)=4,MOD(A1064,10)=7),VLOOKUP(B1064,balacne!T:X,3,FALSE),IF(OR(MOD(A1064,10)=2,MOD(A1064,10)=5,MOD(A1064,10)=8),VLOOKUP(B1064,balacne!T:X,4,FALSE),IF(MOD(A1064,10)=9,VLOOKUP(B1064,balacne!T:X,5,FALSE),0))))</f>
        <v>5.0000000000000001E-3</v>
      </c>
    </row>
    <row r="1065" spans="1:7" x14ac:dyDescent="0.3">
      <c r="A1065">
        <v>1063</v>
      </c>
      <c r="B1065">
        <f t="shared" si="48"/>
        <v>107</v>
      </c>
      <c r="C1065">
        <f t="shared" si="49"/>
        <v>3</v>
      </c>
      <c r="D1065">
        <v>9065</v>
      </c>
      <c r="E1065" s="1">
        <f>IF(MOD(A1065,10)=9,VLOOKUP(B1065,balacne!K:O,5,FALSE),VLOOKUP(B1065,balacne!K:O,2,FALSE))</f>
        <v>10000</v>
      </c>
      <c r="F1065" s="1">
        <f t="shared" si="50"/>
        <v>116</v>
      </c>
      <c r="G1065">
        <f>IF(OR(MOD(A1065,10)=0,MOD(A1065,10)=3,MOD(A1065,10)=6),VLOOKUP(B1065,balacne!T:X,2,FALSE),IF(OR(MOD(A1065,10)=1,MOD(A1065,10)=4,MOD(A1065,10)=7),VLOOKUP(B1065,balacne!T:X,3,FALSE),IF(OR(MOD(A1065,10)=2,MOD(A1065,10)=5,MOD(A1065,10)=8),VLOOKUP(B1065,balacne!T:X,4,FALSE),IF(MOD(A1065,10)=9,VLOOKUP(B1065,balacne!T:X,5,FALSE),0))))</f>
        <v>0.10000000000000003</v>
      </c>
    </row>
    <row r="1066" spans="1:7" x14ac:dyDescent="0.3">
      <c r="A1066">
        <v>1064</v>
      </c>
      <c r="B1066">
        <f t="shared" si="48"/>
        <v>107</v>
      </c>
      <c r="C1066">
        <f t="shared" si="49"/>
        <v>4</v>
      </c>
      <c r="D1066">
        <v>9065</v>
      </c>
      <c r="E1066" s="1">
        <f>IF(MOD(A1066,10)=9,VLOOKUP(B1066,balacne!K:O,5,FALSE),VLOOKUP(B1066,balacne!K:O,2,FALSE))</f>
        <v>10000</v>
      </c>
      <c r="F1066" s="1">
        <f t="shared" si="50"/>
        <v>117</v>
      </c>
      <c r="G1066">
        <f>IF(OR(MOD(A1066,10)=0,MOD(A1066,10)=3,MOD(A1066,10)=6),VLOOKUP(B1066,balacne!T:X,2,FALSE),IF(OR(MOD(A1066,10)=1,MOD(A1066,10)=4,MOD(A1066,10)=7),VLOOKUP(B1066,balacne!T:X,3,FALSE),IF(OR(MOD(A1066,10)=2,MOD(A1066,10)=5,MOD(A1066,10)=8),VLOOKUP(B1066,balacne!T:X,4,FALSE),IF(MOD(A1066,10)=9,VLOOKUP(B1066,balacne!T:X,5,FALSE),0))))</f>
        <v>1.5000000000000003E-2</v>
      </c>
    </row>
    <row r="1067" spans="1:7" x14ac:dyDescent="0.3">
      <c r="A1067">
        <v>1065</v>
      </c>
      <c r="B1067">
        <f t="shared" si="48"/>
        <v>107</v>
      </c>
      <c r="C1067">
        <f t="shared" si="49"/>
        <v>5</v>
      </c>
      <c r="D1067">
        <v>9065</v>
      </c>
      <c r="E1067" s="1">
        <f>IF(MOD(A1067,10)=9,VLOOKUP(B1067,balacne!K:O,5,FALSE),VLOOKUP(B1067,balacne!K:O,2,FALSE))</f>
        <v>10000</v>
      </c>
      <c r="F1067" s="1">
        <f t="shared" si="50"/>
        <v>118</v>
      </c>
      <c r="G1067">
        <f>IF(OR(MOD(A1067,10)=0,MOD(A1067,10)=3,MOD(A1067,10)=6),VLOOKUP(B1067,balacne!T:X,2,FALSE),IF(OR(MOD(A1067,10)=1,MOD(A1067,10)=4,MOD(A1067,10)=7),VLOOKUP(B1067,balacne!T:X,3,FALSE),IF(OR(MOD(A1067,10)=2,MOD(A1067,10)=5,MOD(A1067,10)=8),VLOOKUP(B1067,balacne!T:X,4,FALSE),IF(MOD(A1067,10)=9,VLOOKUP(B1067,balacne!T:X,5,FALSE),0))))</f>
        <v>5.0000000000000001E-3</v>
      </c>
    </row>
    <row r="1068" spans="1:7" x14ac:dyDescent="0.3">
      <c r="A1068">
        <v>1066</v>
      </c>
      <c r="B1068">
        <f t="shared" si="48"/>
        <v>107</v>
      </c>
      <c r="C1068">
        <f t="shared" si="49"/>
        <v>6</v>
      </c>
      <c r="D1068">
        <v>9065</v>
      </c>
      <c r="E1068" s="1">
        <f>IF(MOD(A1068,10)=9,VLOOKUP(B1068,balacne!K:O,5,FALSE),VLOOKUP(B1068,balacne!K:O,2,FALSE))</f>
        <v>10000</v>
      </c>
      <c r="F1068" s="1">
        <f t="shared" si="50"/>
        <v>116</v>
      </c>
      <c r="G1068">
        <f>IF(OR(MOD(A1068,10)=0,MOD(A1068,10)=3,MOD(A1068,10)=6),VLOOKUP(B1068,balacne!T:X,2,FALSE),IF(OR(MOD(A1068,10)=1,MOD(A1068,10)=4,MOD(A1068,10)=7),VLOOKUP(B1068,balacne!T:X,3,FALSE),IF(OR(MOD(A1068,10)=2,MOD(A1068,10)=5,MOD(A1068,10)=8),VLOOKUP(B1068,balacne!T:X,4,FALSE),IF(MOD(A1068,10)=9,VLOOKUP(B1068,balacne!T:X,5,FALSE),0))))</f>
        <v>0.10000000000000003</v>
      </c>
    </row>
    <row r="1069" spans="1:7" x14ac:dyDescent="0.3">
      <c r="A1069">
        <v>1067</v>
      </c>
      <c r="B1069">
        <f t="shared" si="48"/>
        <v>107</v>
      </c>
      <c r="C1069">
        <f t="shared" si="49"/>
        <v>7</v>
      </c>
      <c r="D1069">
        <v>9065</v>
      </c>
      <c r="E1069" s="1">
        <f>IF(MOD(A1069,10)=9,VLOOKUP(B1069,balacne!K:O,5,FALSE),VLOOKUP(B1069,balacne!K:O,2,FALSE))</f>
        <v>10000</v>
      </c>
      <c r="F1069" s="1">
        <f t="shared" si="50"/>
        <v>117</v>
      </c>
      <c r="G1069">
        <f>IF(OR(MOD(A1069,10)=0,MOD(A1069,10)=3,MOD(A1069,10)=6),VLOOKUP(B1069,balacne!T:X,2,FALSE),IF(OR(MOD(A1069,10)=1,MOD(A1069,10)=4,MOD(A1069,10)=7),VLOOKUP(B1069,balacne!T:X,3,FALSE),IF(OR(MOD(A1069,10)=2,MOD(A1069,10)=5,MOD(A1069,10)=8),VLOOKUP(B1069,balacne!T:X,4,FALSE),IF(MOD(A1069,10)=9,VLOOKUP(B1069,balacne!T:X,5,FALSE),0))))</f>
        <v>1.5000000000000003E-2</v>
      </c>
    </row>
    <row r="1070" spans="1:7" x14ac:dyDescent="0.3">
      <c r="A1070">
        <v>1068</v>
      </c>
      <c r="B1070">
        <f t="shared" si="48"/>
        <v>107</v>
      </c>
      <c r="C1070">
        <f t="shared" si="49"/>
        <v>8</v>
      </c>
      <c r="D1070">
        <v>9065</v>
      </c>
      <c r="E1070" s="1">
        <f>IF(MOD(A1070,10)=9,VLOOKUP(B1070,balacne!K:O,5,FALSE),VLOOKUP(B1070,balacne!K:O,2,FALSE))</f>
        <v>10000</v>
      </c>
      <c r="F1070" s="1">
        <f t="shared" si="50"/>
        <v>118</v>
      </c>
      <c r="G1070">
        <f>IF(OR(MOD(A1070,10)=0,MOD(A1070,10)=3,MOD(A1070,10)=6),VLOOKUP(B1070,balacne!T:X,2,FALSE),IF(OR(MOD(A1070,10)=1,MOD(A1070,10)=4,MOD(A1070,10)=7),VLOOKUP(B1070,balacne!T:X,3,FALSE),IF(OR(MOD(A1070,10)=2,MOD(A1070,10)=5,MOD(A1070,10)=8),VLOOKUP(B1070,balacne!T:X,4,FALSE),IF(MOD(A1070,10)=9,VLOOKUP(B1070,balacne!T:X,5,FALSE),0))))</f>
        <v>5.0000000000000001E-3</v>
      </c>
    </row>
    <row r="1071" spans="1:7" x14ac:dyDescent="0.3">
      <c r="A1071">
        <v>1069</v>
      </c>
      <c r="B1071">
        <f t="shared" si="48"/>
        <v>107</v>
      </c>
      <c r="C1071">
        <f t="shared" si="49"/>
        <v>9</v>
      </c>
      <c r="D1071">
        <v>9065</v>
      </c>
      <c r="E1071" s="1">
        <f>IF(MOD(A1071,10)=9,VLOOKUP(B1071,balacne!K:O,5,FALSE),VLOOKUP(B1071,balacne!K:O,2,FALSE))</f>
        <v>30000</v>
      </c>
      <c r="F1071" s="1">
        <f t="shared" si="50"/>
        <v>108</v>
      </c>
      <c r="G1071">
        <f>IF(OR(MOD(A1071,10)=0,MOD(A1071,10)=3,MOD(A1071,10)=6),VLOOKUP(B1071,balacne!T:X,2,FALSE),IF(OR(MOD(A1071,10)=1,MOD(A1071,10)=4,MOD(A1071,10)=7),VLOOKUP(B1071,balacne!T:X,3,FALSE),IF(OR(MOD(A1071,10)=2,MOD(A1071,10)=5,MOD(A1071,10)=8),VLOOKUP(B1071,balacne!T:X,4,FALSE),IF(MOD(A1071,10)=9,VLOOKUP(B1071,balacne!T:X,5,FALSE),0))))</f>
        <v>0.13999999999999999</v>
      </c>
    </row>
    <row r="1072" spans="1:7" x14ac:dyDescent="0.3">
      <c r="A1072">
        <v>1070</v>
      </c>
      <c r="B1072">
        <f t="shared" si="48"/>
        <v>108</v>
      </c>
      <c r="C1072">
        <f t="shared" si="49"/>
        <v>0</v>
      </c>
      <c r="D1072">
        <v>9065</v>
      </c>
      <c r="E1072" s="1">
        <f>IF(MOD(A1072,10)=9,VLOOKUP(B1072,balacne!K:O,5,FALSE),VLOOKUP(B1072,balacne!K:O,2,FALSE))</f>
        <v>10000</v>
      </c>
      <c r="F1072" s="1">
        <f t="shared" si="50"/>
        <v>116</v>
      </c>
      <c r="G1072">
        <f>IF(OR(MOD(A1072,10)=0,MOD(A1072,10)=3,MOD(A1072,10)=6),VLOOKUP(B1072,balacne!T:X,2,FALSE),IF(OR(MOD(A1072,10)=1,MOD(A1072,10)=4,MOD(A1072,10)=7),VLOOKUP(B1072,balacne!T:X,3,FALSE),IF(OR(MOD(A1072,10)=2,MOD(A1072,10)=5,MOD(A1072,10)=8),VLOOKUP(B1072,balacne!T:X,4,FALSE),IF(MOD(A1072,10)=9,VLOOKUP(B1072,balacne!T:X,5,FALSE),0))))</f>
        <v>0.10000000000000003</v>
      </c>
    </row>
    <row r="1073" spans="1:7" x14ac:dyDescent="0.3">
      <c r="A1073">
        <v>1071</v>
      </c>
      <c r="B1073">
        <f t="shared" si="48"/>
        <v>108</v>
      </c>
      <c r="C1073">
        <f t="shared" si="49"/>
        <v>1</v>
      </c>
      <c r="D1073">
        <v>9065</v>
      </c>
      <c r="E1073" s="1">
        <f>IF(MOD(A1073,10)=9,VLOOKUP(B1073,balacne!K:O,5,FALSE),VLOOKUP(B1073,balacne!K:O,2,FALSE))</f>
        <v>10000</v>
      </c>
      <c r="F1073" s="1">
        <f t="shared" si="50"/>
        <v>117</v>
      </c>
      <c r="G1073">
        <f>IF(OR(MOD(A1073,10)=0,MOD(A1073,10)=3,MOD(A1073,10)=6),VLOOKUP(B1073,balacne!T:X,2,FALSE),IF(OR(MOD(A1073,10)=1,MOD(A1073,10)=4,MOD(A1073,10)=7),VLOOKUP(B1073,balacne!T:X,3,FALSE),IF(OR(MOD(A1073,10)=2,MOD(A1073,10)=5,MOD(A1073,10)=8),VLOOKUP(B1073,balacne!T:X,4,FALSE),IF(MOD(A1073,10)=9,VLOOKUP(B1073,balacne!T:X,5,FALSE),0))))</f>
        <v>1.5000000000000003E-2</v>
      </c>
    </row>
    <row r="1074" spans="1:7" x14ac:dyDescent="0.3">
      <c r="A1074">
        <v>1072</v>
      </c>
      <c r="B1074">
        <f t="shared" si="48"/>
        <v>108</v>
      </c>
      <c r="C1074">
        <f t="shared" si="49"/>
        <v>2</v>
      </c>
      <c r="D1074">
        <v>9065</v>
      </c>
      <c r="E1074" s="1">
        <f>IF(MOD(A1074,10)=9,VLOOKUP(B1074,balacne!K:O,5,FALSE),VLOOKUP(B1074,balacne!K:O,2,FALSE))</f>
        <v>10000</v>
      </c>
      <c r="F1074" s="1">
        <f t="shared" si="50"/>
        <v>118</v>
      </c>
      <c r="G1074">
        <f>IF(OR(MOD(A1074,10)=0,MOD(A1074,10)=3,MOD(A1074,10)=6),VLOOKUP(B1074,balacne!T:X,2,FALSE),IF(OR(MOD(A1074,10)=1,MOD(A1074,10)=4,MOD(A1074,10)=7),VLOOKUP(B1074,balacne!T:X,3,FALSE),IF(OR(MOD(A1074,10)=2,MOD(A1074,10)=5,MOD(A1074,10)=8),VLOOKUP(B1074,balacne!T:X,4,FALSE),IF(MOD(A1074,10)=9,VLOOKUP(B1074,balacne!T:X,5,FALSE),0))))</f>
        <v>5.0000000000000001E-3</v>
      </c>
    </row>
    <row r="1075" spans="1:7" x14ac:dyDescent="0.3">
      <c r="A1075">
        <v>1073</v>
      </c>
      <c r="B1075">
        <f t="shared" si="48"/>
        <v>108</v>
      </c>
      <c r="C1075">
        <f t="shared" si="49"/>
        <v>3</v>
      </c>
      <c r="D1075">
        <v>9065</v>
      </c>
      <c r="E1075" s="1">
        <f>IF(MOD(A1075,10)=9,VLOOKUP(B1075,balacne!K:O,5,FALSE),VLOOKUP(B1075,balacne!K:O,2,FALSE))</f>
        <v>10000</v>
      </c>
      <c r="F1075" s="1">
        <f t="shared" si="50"/>
        <v>116</v>
      </c>
      <c r="G1075">
        <f>IF(OR(MOD(A1075,10)=0,MOD(A1075,10)=3,MOD(A1075,10)=6),VLOOKUP(B1075,balacne!T:X,2,FALSE),IF(OR(MOD(A1075,10)=1,MOD(A1075,10)=4,MOD(A1075,10)=7),VLOOKUP(B1075,balacne!T:X,3,FALSE),IF(OR(MOD(A1075,10)=2,MOD(A1075,10)=5,MOD(A1075,10)=8),VLOOKUP(B1075,balacne!T:X,4,FALSE),IF(MOD(A1075,10)=9,VLOOKUP(B1075,balacne!T:X,5,FALSE),0))))</f>
        <v>0.10000000000000003</v>
      </c>
    </row>
    <row r="1076" spans="1:7" x14ac:dyDescent="0.3">
      <c r="A1076">
        <v>1074</v>
      </c>
      <c r="B1076">
        <f t="shared" si="48"/>
        <v>108</v>
      </c>
      <c r="C1076">
        <f t="shared" si="49"/>
        <v>4</v>
      </c>
      <c r="D1076">
        <v>9065</v>
      </c>
      <c r="E1076" s="1">
        <f>IF(MOD(A1076,10)=9,VLOOKUP(B1076,balacne!K:O,5,FALSE),VLOOKUP(B1076,balacne!K:O,2,FALSE))</f>
        <v>10000</v>
      </c>
      <c r="F1076" s="1">
        <f t="shared" si="50"/>
        <v>117</v>
      </c>
      <c r="G1076">
        <f>IF(OR(MOD(A1076,10)=0,MOD(A1076,10)=3,MOD(A1076,10)=6),VLOOKUP(B1076,balacne!T:X,2,FALSE),IF(OR(MOD(A1076,10)=1,MOD(A1076,10)=4,MOD(A1076,10)=7),VLOOKUP(B1076,balacne!T:X,3,FALSE),IF(OR(MOD(A1076,10)=2,MOD(A1076,10)=5,MOD(A1076,10)=8),VLOOKUP(B1076,balacne!T:X,4,FALSE),IF(MOD(A1076,10)=9,VLOOKUP(B1076,balacne!T:X,5,FALSE),0))))</f>
        <v>1.5000000000000003E-2</v>
      </c>
    </row>
    <row r="1077" spans="1:7" x14ac:dyDescent="0.3">
      <c r="A1077">
        <v>1075</v>
      </c>
      <c r="B1077">
        <f t="shared" si="48"/>
        <v>108</v>
      </c>
      <c r="C1077">
        <f t="shared" si="49"/>
        <v>5</v>
      </c>
      <c r="D1077">
        <v>9065</v>
      </c>
      <c r="E1077" s="1">
        <f>IF(MOD(A1077,10)=9,VLOOKUP(B1077,balacne!K:O,5,FALSE),VLOOKUP(B1077,balacne!K:O,2,FALSE))</f>
        <v>10000</v>
      </c>
      <c r="F1077" s="1">
        <f t="shared" si="50"/>
        <v>118</v>
      </c>
      <c r="G1077">
        <f>IF(OR(MOD(A1077,10)=0,MOD(A1077,10)=3,MOD(A1077,10)=6),VLOOKUP(B1077,balacne!T:X,2,FALSE),IF(OR(MOD(A1077,10)=1,MOD(A1077,10)=4,MOD(A1077,10)=7),VLOOKUP(B1077,balacne!T:X,3,FALSE),IF(OR(MOD(A1077,10)=2,MOD(A1077,10)=5,MOD(A1077,10)=8),VLOOKUP(B1077,balacne!T:X,4,FALSE),IF(MOD(A1077,10)=9,VLOOKUP(B1077,balacne!T:X,5,FALSE),0))))</f>
        <v>5.0000000000000001E-3</v>
      </c>
    </row>
    <row r="1078" spans="1:7" x14ac:dyDescent="0.3">
      <c r="A1078">
        <v>1076</v>
      </c>
      <c r="B1078">
        <f t="shared" si="48"/>
        <v>108</v>
      </c>
      <c r="C1078">
        <f t="shared" si="49"/>
        <v>6</v>
      </c>
      <c r="D1078">
        <v>9065</v>
      </c>
      <c r="E1078" s="1">
        <f>IF(MOD(A1078,10)=9,VLOOKUP(B1078,balacne!K:O,5,FALSE),VLOOKUP(B1078,balacne!K:O,2,FALSE))</f>
        <v>10000</v>
      </c>
      <c r="F1078" s="1">
        <f t="shared" si="50"/>
        <v>116</v>
      </c>
      <c r="G1078">
        <f>IF(OR(MOD(A1078,10)=0,MOD(A1078,10)=3,MOD(A1078,10)=6),VLOOKUP(B1078,balacne!T:X,2,FALSE),IF(OR(MOD(A1078,10)=1,MOD(A1078,10)=4,MOD(A1078,10)=7),VLOOKUP(B1078,balacne!T:X,3,FALSE),IF(OR(MOD(A1078,10)=2,MOD(A1078,10)=5,MOD(A1078,10)=8),VLOOKUP(B1078,balacne!T:X,4,FALSE),IF(MOD(A1078,10)=9,VLOOKUP(B1078,balacne!T:X,5,FALSE),0))))</f>
        <v>0.10000000000000003</v>
      </c>
    </row>
    <row r="1079" spans="1:7" x14ac:dyDescent="0.3">
      <c r="A1079">
        <v>1077</v>
      </c>
      <c r="B1079">
        <f t="shared" si="48"/>
        <v>108</v>
      </c>
      <c r="C1079">
        <f t="shared" si="49"/>
        <v>7</v>
      </c>
      <c r="D1079">
        <v>9065</v>
      </c>
      <c r="E1079" s="1">
        <f>IF(MOD(A1079,10)=9,VLOOKUP(B1079,balacne!K:O,5,FALSE),VLOOKUP(B1079,balacne!K:O,2,FALSE))</f>
        <v>10000</v>
      </c>
      <c r="F1079" s="1">
        <f t="shared" si="50"/>
        <v>117</v>
      </c>
      <c r="G1079">
        <f>IF(OR(MOD(A1079,10)=0,MOD(A1079,10)=3,MOD(A1079,10)=6),VLOOKUP(B1079,balacne!T:X,2,FALSE),IF(OR(MOD(A1079,10)=1,MOD(A1079,10)=4,MOD(A1079,10)=7),VLOOKUP(B1079,balacne!T:X,3,FALSE),IF(OR(MOD(A1079,10)=2,MOD(A1079,10)=5,MOD(A1079,10)=8),VLOOKUP(B1079,balacne!T:X,4,FALSE),IF(MOD(A1079,10)=9,VLOOKUP(B1079,balacne!T:X,5,FALSE),0))))</f>
        <v>1.5000000000000003E-2</v>
      </c>
    </row>
    <row r="1080" spans="1:7" x14ac:dyDescent="0.3">
      <c r="A1080">
        <v>1078</v>
      </c>
      <c r="B1080">
        <f t="shared" si="48"/>
        <v>108</v>
      </c>
      <c r="C1080">
        <f t="shared" si="49"/>
        <v>8</v>
      </c>
      <c r="D1080">
        <v>9065</v>
      </c>
      <c r="E1080" s="1">
        <f>IF(MOD(A1080,10)=9,VLOOKUP(B1080,balacne!K:O,5,FALSE),VLOOKUP(B1080,balacne!K:O,2,FALSE))</f>
        <v>10000</v>
      </c>
      <c r="F1080" s="1">
        <f t="shared" si="50"/>
        <v>118</v>
      </c>
      <c r="G1080">
        <f>IF(OR(MOD(A1080,10)=0,MOD(A1080,10)=3,MOD(A1080,10)=6),VLOOKUP(B1080,balacne!T:X,2,FALSE),IF(OR(MOD(A1080,10)=1,MOD(A1080,10)=4,MOD(A1080,10)=7),VLOOKUP(B1080,balacne!T:X,3,FALSE),IF(OR(MOD(A1080,10)=2,MOD(A1080,10)=5,MOD(A1080,10)=8),VLOOKUP(B1080,balacne!T:X,4,FALSE),IF(MOD(A1080,10)=9,VLOOKUP(B1080,balacne!T:X,5,FALSE),0))))</f>
        <v>5.0000000000000001E-3</v>
      </c>
    </row>
    <row r="1081" spans="1:7" x14ac:dyDescent="0.3">
      <c r="A1081">
        <v>1079</v>
      </c>
      <c r="B1081">
        <f t="shared" si="48"/>
        <v>108</v>
      </c>
      <c r="C1081">
        <f t="shared" si="49"/>
        <v>9</v>
      </c>
      <c r="D1081">
        <v>9065</v>
      </c>
      <c r="E1081" s="1">
        <f>IF(MOD(A1081,10)=9,VLOOKUP(B1081,balacne!K:O,5,FALSE),VLOOKUP(B1081,balacne!K:O,2,FALSE))</f>
        <v>30000</v>
      </c>
      <c r="F1081" s="1">
        <f t="shared" si="50"/>
        <v>108</v>
      </c>
      <c r="G1081">
        <f>IF(OR(MOD(A1081,10)=0,MOD(A1081,10)=3,MOD(A1081,10)=6),VLOOKUP(B1081,balacne!T:X,2,FALSE),IF(OR(MOD(A1081,10)=1,MOD(A1081,10)=4,MOD(A1081,10)=7),VLOOKUP(B1081,balacne!T:X,3,FALSE),IF(OR(MOD(A1081,10)=2,MOD(A1081,10)=5,MOD(A1081,10)=8),VLOOKUP(B1081,balacne!T:X,4,FALSE),IF(MOD(A1081,10)=9,VLOOKUP(B1081,balacne!T:X,5,FALSE),0))))</f>
        <v>0.13999999999999999</v>
      </c>
    </row>
    <row r="1082" spans="1:7" x14ac:dyDescent="0.3">
      <c r="A1082">
        <v>1080</v>
      </c>
      <c r="B1082">
        <f t="shared" si="48"/>
        <v>109</v>
      </c>
      <c r="C1082">
        <f t="shared" si="49"/>
        <v>0</v>
      </c>
      <c r="D1082">
        <v>9065</v>
      </c>
      <c r="E1082" s="1">
        <f>IF(MOD(A1082,10)=9,VLOOKUP(B1082,balacne!K:O,5,FALSE),VLOOKUP(B1082,balacne!K:O,2,FALSE))</f>
        <v>10000</v>
      </c>
      <c r="F1082" s="1">
        <f t="shared" si="50"/>
        <v>116</v>
      </c>
      <c r="G1082">
        <f>IF(OR(MOD(A1082,10)=0,MOD(A1082,10)=3,MOD(A1082,10)=6),VLOOKUP(B1082,balacne!T:X,2,FALSE),IF(OR(MOD(A1082,10)=1,MOD(A1082,10)=4,MOD(A1082,10)=7),VLOOKUP(B1082,balacne!T:X,3,FALSE),IF(OR(MOD(A1082,10)=2,MOD(A1082,10)=5,MOD(A1082,10)=8),VLOOKUP(B1082,balacne!T:X,4,FALSE),IF(MOD(A1082,10)=9,VLOOKUP(B1082,balacne!T:X,5,FALSE),0))))</f>
        <v>0.10000000000000003</v>
      </c>
    </row>
    <row r="1083" spans="1:7" x14ac:dyDescent="0.3">
      <c r="A1083">
        <v>1081</v>
      </c>
      <c r="B1083">
        <f t="shared" si="48"/>
        <v>109</v>
      </c>
      <c r="C1083">
        <f t="shared" si="49"/>
        <v>1</v>
      </c>
      <c r="D1083">
        <v>9065</v>
      </c>
      <c r="E1083" s="1">
        <f>IF(MOD(A1083,10)=9,VLOOKUP(B1083,balacne!K:O,5,FALSE),VLOOKUP(B1083,balacne!K:O,2,FALSE))</f>
        <v>10000</v>
      </c>
      <c r="F1083" s="1">
        <f t="shared" si="50"/>
        <v>117</v>
      </c>
      <c r="G1083">
        <f>IF(OR(MOD(A1083,10)=0,MOD(A1083,10)=3,MOD(A1083,10)=6),VLOOKUP(B1083,balacne!T:X,2,FALSE),IF(OR(MOD(A1083,10)=1,MOD(A1083,10)=4,MOD(A1083,10)=7),VLOOKUP(B1083,balacne!T:X,3,FALSE),IF(OR(MOD(A1083,10)=2,MOD(A1083,10)=5,MOD(A1083,10)=8),VLOOKUP(B1083,balacne!T:X,4,FALSE),IF(MOD(A1083,10)=9,VLOOKUP(B1083,balacne!T:X,5,FALSE),0))))</f>
        <v>1.5000000000000003E-2</v>
      </c>
    </row>
    <row r="1084" spans="1:7" x14ac:dyDescent="0.3">
      <c r="A1084">
        <v>1082</v>
      </c>
      <c r="B1084">
        <f t="shared" si="48"/>
        <v>109</v>
      </c>
      <c r="C1084">
        <f t="shared" si="49"/>
        <v>2</v>
      </c>
      <c r="D1084">
        <v>9065</v>
      </c>
      <c r="E1084" s="1">
        <f>IF(MOD(A1084,10)=9,VLOOKUP(B1084,balacne!K:O,5,FALSE),VLOOKUP(B1084,balacne!K:O,2,FALSE))</f>
        <v>10000</v>
      </c>
      <c r="F1084" s="1">
        <f t="shared" si="50"/>
        <v>118</v>
      </c>
      <c r="G1084">
        <f>IF(OR(MOD(A1084,10)=0,MOD(A1084,10)=3,MOD(A1084,10)=6),VLOOKUP(B1084,balacne!T:X,2,FALSE),IF(OR(MOD(A1084,10)=1,MOD(A1084,10)=4,MOD(A1084,10)=7),VLOOKUP(B1084,balacne!T:X,3,FALSE),IF(OR(MOD(A1084,10)=2,MOD(A1084,10)=5,MOD(A1084,10)=8),VLOOKUP(B1084,balacne!T:X,4,FALSE),IF(MOD(A1084,10)=9,VLOOKUP(B1084,balacne!T:X,5,FALSE),0))))</f>
        <v>5.0000000000000001E-3</v>
      </c>
    </row>
    <row r="1085" spans="1:7" x14ac:dyDescent="0.3">
      <c r="A1085">
        <v>1083</v>
      </c>
      <c r="B1085">
        <f t="shared" si="48"/>
        <v>109</v>
      </c>
      <c r="C1085">
        <f t="shared" si="49"/>
        <v>3</v>
      </c>
      <c r="D1085">
        <v>9065</v>
      </c>
      <c r="E1085" s="1">
        <f>IF(MOD(A1085,10)=9,VLOOKUP(B1085,balacne!K:O,5,FALSE),VLOOKUP(B1085,balacne!K:O,2,FALSE))</f>
        <v>10000</v>
      </c>
      <c r="F1085" s="1">
        <f t="shared" si="50"/>
        <v>116</v>
      </c>
      <c r="G1085">
        <f>IF(OR(MOD(A1085,10)=0,MOD(A1085,10)=3,MOD(A1085,10)=6),VLOOKUP(B1085,balacne!T:X,2,FALSE),IF(OR(MOD(A1085,10)=1,MOD(A1085,10)=4,MOD(A1085,10)=7),VLOOKUP(B1085,balacne!T:X,3,FALSE),IF(OR(MOD(A1085,10)=2,MOD(A1085,10)=5,MOD(A1085,10)=8),VLOOKUP(B1085,balacne!T:X,4,FALSE),IF(MOD(A1085,10)=9,VLOOKUP(B1085,balacne!T:X,5,FALSE),0))))</f>
        <v>0.10000000000000003</v>
      </c>
    </row>
    <row r="1086" spans="1:7" x14ac:dyDescent="0.3">
      <c r="A1086">
        <v>1084</v>
      </c>
      <c r="B1086">
        <f t="shared" si="48"/>
        <v>109</v>
      </c>
      <c r="C1086">
        <f t="shared" si="49"/>
        <v>4</v>
      </c>
      <c r="D1086">
        <v>9065</v>
      </c>
      <c r="E1086" s="1">
        <f>IF(MOD(A1086,10)=9,VLOOKUP(B1086,balacne!K:O,5,FALSE),VLOOKUP(B1086,balacne!K:O,2,FALSE))</f>
        <v>10000</v>
      </c>
      <c r="F1086" s="1">
        <f t="shared" si="50"/>
        <v>117</v>
      </c>
      <c r="G1086">
        <f>IF(OR(MOD(A1086,10)=0,MOD(A1086,10)=3,MOD(A1086,10)=6),VLOOKUP(B1086,balacne!T:X,2,FALSE),IF(OR(MOD(A1086,10)=1,MOD(A1086,10)=4,MOD(A1086,10)=7),VLOOKUP(B1086,balacne!T:X,3,FALSE),IF(OR(MOD(A1086,10)=2,MOD(A1086,10)=5,MOD(A1086,10)=8),VLOOKUP(B1086,balacne!T:X,4,FALSE),IF(MOD(A1086,10)=9,VLOOKUP(B1086,balacne!T:X,5,FALSE),0))))</f>
        <v>1.5000000000000003E-2</v>
      </c>
    </row>
    <row r="1087" spans="1:7" x14ac:dyDescent="0.3">
      <c r="A1087">
        <v>1085</v>
      </c>
      <c r="B1087">
        <f t="shared" si="48"/>
        <v>109</v>
      </c>
      <c r="C1087">
        <f t="shared" si="49"/>
        <v>5</v>
      </c>
      <c r="D1087">
        <v>9065</v>
      </c>
      <c r="E1087" s="1">
        <f>IF(MOD(A1087,10)=9,VLOOKUP(B1087,balacne!K:O,5,FALSE),VLOOKUP(B1087,balacne!K:O,2,FALSE))</f>
        <v>10000</v>
      </c>
      <c r="F1087" s="1">
        <f t="shared" si="50"/>
        <v>118</v>
      </c>
      <c r="G1087">
        <f>IF(OR(MOD(A1087,10)=0,MOD(A1087,10)=3,MOD(A1087,10)=6),VLOOKUP(B1087,balacne!T:X,2,FALSE),IF(OR(MOD(A1087,10)=1,MOD(A1087,10)=4,MOD(A1087,10)=7),VLOOKUP(B1087,balacne!T:X,3,FALSE),IF(OR(MOD(A1087,10)=2,MOD(A1087,10)=5,MOD(A1087,10)=8),VLOOKUP(B1087,balacne!T:X,4,FALSE),IF(MOD(A1087,10)=9,VLOOKUP(B1087,balacne!T:X,5,FALSE),0))))</f>
        <v>5.0000000000000001E-3</v>
      </c>
    </row>
    <row r="1088" spans="1:7" x14ac:dyDescent="0.3">
      <c r="A1088">
        <v>1086</v>
      </c>
      <c r="B1088">
        <f t="shared" si="48"/>
        <v>109</v>
      </c>
      <c r="C1088">
        <f t="shared" si="49"/>
        <v>6</v>
      </c>
      <c r="D1088">
        <v>9065</v>
      </c>
      <c r="E1088" s="1">
        <f>IF(MOD(A1088,10)=9,VLOOKUP(B1088,balacne!K:O,5,FALSE),VLOOKUP(B1088,balacne!K:O,2,FALSE))</f>
        <v>10000</v>
      </c>
      <c r="F1088" s="1">
        <f t="shared" si="50"/>
        <v>116</v>
      </c>
      <c r="G1088">
        <f>IF(OR(MOD(A1088,10)=0,MOD(A1088,10)=3,MOD(A1088,10)=6),VLOOKUP(B1088,balacne!T:X,2,FALSE),IF(OR(MOD(A1088,10)=1,MOD(A1088,10)=4,MOD(A1088,10)=7),VLOOKUP(B1088,balacne!T:X,3,FALSE),IF(OR(MOD(A1088,10)=2,MOD(A1088,10)=5,MOD(A1088,10)=8),VLOOKUP(B1088,balacne!T:X,4,FALSE),IF(MOD(A1088,10)=9,VLOOKUP(B1088,balacne!T:X,5,FALSE),0))))</f>
        <v>0.10000000000000003</v>
      </c>
    </row>
    <row r="1089" spans="1:7" x14ac:dyDescent="0.3">
      <c r="A1089">
        <v>1087</v>
      </c>
      <c r="B1089">
        <f t="shared" si="48"/>
        <v>109</v>
      </c>
      <c r="C1089">
        <f t="shared" si="49"/>
        <v>7</v>
      </c>
      <c r="D1089">
        <v>9065</v>
      </c>
      <c r="E1089" s="1">
        <f>IF(MOD(A1089,10)=9,VLOOKUP(B1089,balacne!K:O,5,FALSE),VLOOKUP(B1089,balacne!K:O,2,FALSE))</f>
        <v>10000</v>
      </c>
      <c r="F1089" s="1">
        <f t="shared" si="50"/>
        <v>117</v>
      </c>
      <c r="G1089">
        <f>IF(OR(MOD(A1089,10)=0,MOD(A1089,10)=3,MOD(A1089,10)=6),VLOOKUP(B1089,balacne!T:X,2,FALSE),IF(OR(MOD(A1089,10)=1,MOD(A1089,10)=4,MOD(A1089,10)=7),VLOOKUP(B1089,balacne!T:X,3,FALSE),IF(OR(MOD(A1089,10)=2,MOD(A1089,10)=5,MOD(A1089,10)=8),VLOOKUP(B1089,balacne!T:X,4,FALSE),IF(MOD(A1089,10)=9,VLOOKUP(B1089,balacne!T:X,5,FALSE),0))))</f>
        <v>1.5000000000000003E-2</v>
      </c>
    </row>
    <row r="1090" spans="1:7" x14ac:dyDescent="0.3">
      <c r="A1090">
        <v>1088</v>
      </c>
      <c r="B1090">
        <f t="shared" si="48"/>
        <v>109</v>
      </c>
      <c r="C1090">
        <f t="shared" si="49"/>
        <v>8</v>
      </c>
      <c r="D1090">
        <v>9065</v>
      </c>
      <c r="E1090" s="1">
        <f>IF(MOD(A1090,10)=9,VLOOKUP(B1090,balacne!K:O,5,FALSE),VLOOKUP(B1090,balacne!K:O,2,FALSE))</f>
        <v>10000</v>
      </c>
      <c r="F1090" s="1">
        <f t="shared" si="50"/>
        <v>118</v>
      </c>
      <c r="G1090">
        <f>IF(OR(MOD(A1090,10)=0,MOD(A1090,10)=3,MOD(A1090,10)=6),VLOOKUP(B1090,balacne!T:X,2,FALSE),IF(OR(MOD(A1090,10)=1,MOD(A1090,10)=4,MOD(A1090,10)=7),VLOOKUP(B1090,balacne!T:X,3,FALSE),IF(OR(MOD(A1090,10)=2,MOD(A1090,10)=5,MOD(A1090,10)=8),VLOOKUP(B1090,balacne!T:X,4,FALSE),IF(MOD(A1090,10)=9,VLOOKUP(B1090,balacne!T:X,5,FALSE),0))))</f>
        <v>5.0000000000000001E-3</v>
      </c>
    </row>
    <row r="1091" spans="1:7" x14ac:dyDescent="0.3">
      <c r="A1091">
        <v>1089</v>
      </c>
      <c r="B1091">
        <f t="shared" si="48"/>
        <v>109</v>
      </c>
      <c r="C1091">
        <f t="shared" si="49"/>
        <v>9</v>
      </c>
      <c r="D1091">
        <v>9065</v>
      </c>
      <c r="E1091" s="1">
        <f>IF(MOD(A1091,10)=9,VLOOKUP(B1091,balacne!K:O,5,FALSE),VLOOKUP(B1091,balacne!K:O,2,FALSE))</f>
        <v>30000</v>
      </c>
      <c r="F1091" s="1">
        <f t="shared" si="50"/>
        <v>108</v>
      </c>
      <c r="G1091">
        <f>IF(OR(MOD(A1091,10)=0,MOD(A1091,10)=3,MOD(A1091,10)=6),VLOOKUP(B1091,balacne!T:X,2,FALSE),IF(OR(MOD(A1091,10)=1,MOD(A1091,10)=4,MOD(A1091,10)=7),VLOOKUP(B1091,balacne!T:X,3,FALSE),IF(OR(MOD(A1091,10)=2,MOD(A1091,10)=5,MOD(A1091,10)=8),VLOOKUP(B1091,balacne!T:X,4,FALSE),IF(MOD(A1091,10)=9,VLOOKUP(B1091,balacne!T:X,5,FALSE),0))))</f>
        <v>0.15</v>
      </c>
    </row>
    <row r="1092" spans="1:7" x14ac:dyDescent="0.3">
      <c r="A1092">
        <v>1090</v>
      </c>
      <c r="B1092">
        <f t="shared" si="48"/>
        <v>110</v>
      </c>
      <c r="C1092">
        <f t="shared" si="49"/>
        <v>0</v>
      </c>
      <c r="D1092">
        <v>9065</v>
      </c>
      <c r="E1092" s="1">
        <f>IF(MOD(A1092,10)=9,VLOOKUP(B1092,balacne!K:O,5,FALSE),VLOOKUP(B1092,balacne!K:O,2,FALSE))</f>
        <v>10000</v>
      </c>
      <c r="F1092" s="1">
        <f t="shared" si="50"/>
        <v>116</v>
      </c>
      <c r="G1092">
        <f>IF(OR(MOD(A1092,10)=0,MOD(A1092,10)=3,MOD(A1092,10)=6),VLOOKUP(B1092,balacne!T:X,2,FALSE),IF(OR(MOD(A1092,10)=1,MOD(A1092,10)=4,MOD(A1092,10)=7),VLOOKUP(B1092,balacne!T:X,3,FALSE),IF(OR(MOD(A1092,10)=2,MOD(A1092,10)=5,MOD(A1092,10)=8),VLOOKUP(B1092,balacne!T:X,4,FALSE),IF(MOD(A1092,10)=9,VLOOKUP(B1092,balacne!T:X,5,FALSE),0))))</f>
        <v>0.10000000000000003</v>
      </c>
    </row>
    <row r="1093" spans="1:7" x14ac:dyDescent="0.3">
      <c r="A1093">
        <v>1091</v>
      </c>
      <c r="B1093">
        <f t="shared" si="48"/>
        <v>110</v>
      </c>
      <c r="C1093">
        <f t="shared" si="49"/>
        <v>1</v>
      </c>
      <c r="D1093">
        <v>9065</v>
      </c>
      <c r="E1093" s="1">
        <f>IF(MOD(A1093,10)=9,VLOOKUP(B1093,balacne!K:O,5,FALSE),VLOOKUP(B1093,balacne!K:O,2,FALSE))</f>
        <v>10000</v>
      </c>
      <c r="F1093" s="1">
        <f t="shared" si="50"/>
        <v>117</v>
      </c>
      <c r="G1093">
        <f>IF(OR(MOD(A1093,10)=0,MOD(A1093,10)=3,MOD(A1093,10)=6),VLOOKUP(B1093,balacne!T:X,2,FALSE),IF(OR(MOD(A1093,10)=1,MOD(A1093,10)=4,MOD(A1093,10)=7),VLOOKUP(B1093,balacne!T:X,3,FALSE),IF(OR(MOD(A1093,10)=2,MOD(A1093,10)=5,MOD(A1093,10)=8),VLOOKUP(B1093,balacne!T:X,4,FALSE),IF(MOD(A1093,10)=9,VLOOKUP(B1093,balacne!T:X,5,FALSE),0))))</f>
        <v>1.5000000000000003E-2</v>
      </c>
    </row>
    <row r="1094" spans="1:7" x14ac:dyDescent="0.3">
      <c r="A1094">
        <v>1092</v>
      </c>
      <c r="B1094">
        <f t="shared" si="48"/>
        <v>110</v>
      </c>
      <c r="C1094">
        <f t="shared" si="49"/>
        <v>2</v>
      </c>
      <c r="D1094">
        <v>9065</v>
      </c>
      <c r="E1094" s="1">
        <f>IF(MOD(A1094,10)=9,VLOOKUP(B1094,balacne!K:O,5,FALSE),VLOOKUP(B1094,balacne!K:O,2,FALSE))</f>
        <v>10000</v>
      </c>
      <c r="F1094" s="1">
        <f t="shared" si="50"/>
        <v>118</v>
      </c>
      <c r="G1094">
        <f>IF(OR(MOD(A1094,10)=0,MOD(A1094,10)=3,MOD(A1094,10)=6),VLOOKUP(B1094,balacne!T:X,2,FALSE),IF(OR(MOD(A1094,10)=1,MOD(A1094,10)=4,MOD(A1094,10)=7),VLOOKUP(B1094,balacne!T:X,3,FALSE),IF(OR(MOD(A1094,10)=2,MOD(A1094,10)=5,MOD(A1094,10)=8),VLOOKUP(B1094,balacne!T:X,4,FALSE),IF(MOD(A1094,10)=9,VLOOKUP(B1094,balacne!T:X,5,FALSE),0))))</f>
        <v>5.0000000000000001E-3</v>
      </c>
    </row>
    <row r="1095" spans="1:7" x14ac:dyDescent="0.3">
      <c r="A1095">
        <v>1093</v>
      </c>
      <c r="B1095">
        <f t="shared" si="48"/>
        <v>110</v>
      </c>
      <c r="C1095">
        <f t="shared" si="49"/>
        <v>3</v>
      </c>
      <c r="D1095">
        <v>9065</v>
      </c>
      <c r="E1095" s="1">
        <f>IF(MOD(A1095,10)=9,VLOOKUP(B1095,balacne!K:O,5,FALSE),VLOOKUP(B1095,balacne!K:O,2,FALSE))</f>
        <v>10000</v>
      </c>
      <c r="F1095" s="1">
        <f t="shared" si="50"/>
        <v>116</v>
      </c>
      <c r="G1095">
        <f>IF(OR(MOD(A1095,10)=0,MOD(A1095,10)=3,MOD(A1095,10)=6),VLOOKUP(B1095,balacne!T:X,2,FALSE),IF(OR(MOD(A1095,10)=1,MOD(A1095,10)=4,MOD(A1095,10)=7),VLOOKUP(B1095,balacne!T:X,3,FALSE),IF(OR(MOD(A1095,10)=2,MOD(A1095,10)=5,MOD(A1095,10)=8),VLOOKUP(B1095,balacne!T:X,4,FALSE),IF(MOD(A1095,10)=9,VLOOKUP(B1095,balacne!T:X,5,FALSE),0))))</f>
        <v>0.10000000000000003</v>
      </c>
    </row>
    <row r="1096" spans="1:7" x14ac:dyDescent="0.3">
      <c r="A1096">
        <v>1094</v>
      </c>
      <c r="B1096">
        <f t="shared" si="48"/>
        <v>110</v>
      </c>
      <c r="C1096">
        <f t="shared" si="49"/>
        <v>4</v>
      </c>
      <c r="D1096">
        <v>9065</v>
      </c>
      <c r="E1096" s="1">
        <f>IF(MOD(A1096,10)=9,VLOOKUP(B1096,balacne!K:O,5,FALSE),VLOOKUP(B1096,balacne!K:O,2,FALSE))</f>
        <v>10000</v>
      </c>
      <c r="F1096" s="1">
        <f t="shared" si="50"/>
        <v>117</v>
      </c>
      <c r="G1096">
        <f>IF(OR(MOD(A1096,10)=0,MOD(A1096,10)=3,MOD(A1096,10)=6),VLOOKUP(B1096,balacne!T:X,2,FALSE),IF(OR(MOD(A1096,10)=1,MOD(A1096,10)=4,MOD(A1096,10)=7),VLOOKUP(B1096,balacne!T:X,3,FALSE),IF(OR(MOD(A1096,10)=2,MOD(A1096,10)=5,MOD(A1096,10)=8),VLOOKUP(B1096,balacne!T:X,4,FALSE),IF(MOD(A1096,10)=9,VLOOKUP(B1096,balacne!T:X,5,FALSE),0))))</f>
        <v>1.5000000000000003E-2</v>
      </c>
    </row>
    <row r="1097" spans="1:7" x14ac:dyDescent="0.3">
      <c r="A1097">
        <v>1095</v>
      </c>
      <c r="B1097">
        <f t="shared" si="48"/>
        <v>110</v>
      </c>
      <c r="C1097">
        <f t="shared" si="49"/>
        <v>5</v>
      </c>
      <c r="D1097">
        <v>9065</v>
      </c>
      <c r="E1097" s="1">
        <f>IF(MOD(A1097,10)=9,VLOOKUP(B1097,balacne!K:O,5,FALSE),VLOOKUP(B1097,balacne!K:O,2,FALSE))</f>
        <v>10000</v>
      </c>
      <c r="F1097" s="1">
        <f t="shared" si="50"/>
        <v>118</v>
      </c>
      <c r="G1097">
        <f>IF(OR(MOD(A1097,10)=0,MOD(A1097,10)=3,MOD(A1097,10)=6),VLOOKUP(B1097,balacne!T:X,2,FALSE),IF(OR(MOD(A1097,10)=1,MOD(A1097,10)=4,MOD(A1097,10)=7),VLOOKUP(B1097,balacne!T:X,3,FALSE),IF(OR(MOD(A1097,10)=2,MOD(A1097,10)=5,MOD(A1097,10)=8),VLOOKUP(B1097,balacne!T:X,4,FALSE),IF(MOD(A1097,10)=9,VLOOKUP(B1097,balacne!T:X,5,FALSE),0))))</f>
        <v>5.0000000000000001E-3</v>
      </c>
    </row>
    <row r="1098" spans="1:7" x14ac:dyDescent="0.3">
      <c r="A1098">
        <v>1096</v>
      </c>
      <c r="B1098">
        <f t="shared" si="48"/>
        <v>110</v>
      </c>
      <c r="C1098">
        <f t="shared" si="49"/>
        <v>6</v>
      </c>
      <c r="D1098">
        <v>9065</v>
      </c>
      <c r="E1098" s="1">
        <f>IF(MOD(A1098,10)=9,VLOOKUP(B1098,balacne!K:O,5,FALSE),VLOOKUP(B1098,balacne!K:O,2,FALSE))</f>
        <v>10000</v>
      </c>
      <c r="F1098" s="1">
        <f t="shared" si="50"/>
        <v>116</v>
      </c>
      <c r="G1098">
        <f>IF(OR(MOD(A1098,10)=0,MOD(A1098,10)=3,MOD(A1098,10)=6),VLOOKUP(B1098,balacne!T:X,2,FALSE),IF(OR(MOD(A1098,10)=1,MOD(A1098,10)=4,MOD(A1098,10)=7),VLOOKUP(B1098,balacne!T:X,3,FALSE),IF(OR(MOD(A1098,10)=2,MOD(A1098,10)=5,MOD(A1098,10)=8),VLOOKUP(B1098,balacne!T:X,4,FALSE),IF(MOD(A1098,10)=9,VLOOKUP(B1098,balacne!T:X,5,FALSE),0))))</f>
        <v>0.10000000000000003</v>
      </c>
    </row>
    <row r="1099" spans="1:7" x14ac:dyDescent="0.3">
      <c r="A1099">
        <v>1097</v>
      </c>
      <c r="B1099">
        <f t="shared" si="48"/>
        <v>110</v>
      </c>
      <c r="C1099">
        <f t="shared" si="49"/>
        <v>7</v>
      </c>
      <c r="D1099">
        <v>9065</v>
      </c>
      <c r="E1099" s="1">
        <f>IF(MOD(A1099,10)=9,VLOOKUP(B1099,balacne!K:O,5,FALSE),VLOOKUP(B1099,balacne!K:O,2,FALSE))</f>
        <v>10000</v>
      </c>
      <c r="F1099" s="1">
        <f t="shared" si="50"/>
        <v>117</v>
      </c>
      <c r="G1099">
        <f>IF(OR(MOD(A1099,10)=0,MOD(A1099,10)=3,MOD(A1099,10)=6),VLOOKUP(B1099,balacne!T:X,2,FALSE),IF(OR(MOD(A1099,10)=1,MOD(A1099,10)=4,MOD(A1099,10)=7),VLOOKUP(B1099,balacne!T:X,3,FALSE),IF(OR(MOD(A1099,10)=2,MOD(A1099,10)=5,MOD(A1099,10)=8),VLOOKUP(B1099,balacne!T:X,4,FALSE),IF(MOD(A1099,10)=9,VLOOKUP(B1099,balacne!T:X,5,FALSE),0))))</f>
        <v>1.5000000000000003E-2</v>
      </c>
    </row>
    <row r="1100" spans="1:7" x14ac:dyDescent="0.3">
      <c r="A1100">
        <v>1098</v>
      </c>
      <c r="B1100">
        <f t="shared" si="48"/>
        <v>110</v>
      </c>
      <c r="C1100">
        <f t="shared" si="49"/>
        <v>8</v>
      </c>
      <c r="D1100">
        <v>9065</v>
      </c>
      <c r="E1100" s="1">
        <f>IF(MOD(A1100,10)=9,VLOOKUP(B1100,balacne!K:O,5,FALSE),VLOOKUP(B1100,balacne!K:O,2,FALSE))</f>
        <v>10000</v>
      </c>
      <c r="F1100" s="1">
        <f t="shared" si="50"/>
        <v>118</v>
      </c>
      <c r="G1100">
        <f>IF(OR(MOD(A1100,10)=0,MOD(A1100,10)=3,MOD(A1100,10)=6),VLOOKUP(B1100,balacne!T:X,2,FALSE),IF(OR(MOD(A1100,10)=1,MOD(A1100,10)=4,MOD(A1100,10)=7),VLOOKUP(B1100,balacne!T:X,3,FALSE),IF(OR(MOD(A1100,10)=2,MOD(A1100,10)=5,MOD(A1100,10)=8),VLOOKUP(B1100,balacne!T:X,4,FALSE),IF(MOD(A1100,10)=9,VLOOKUP(B1100,balacne!T:X,5,FALSE),0))))</f>
        <v>5.0000000000000001E-3</v>
      </c>
    </row>
    <row r="1101" spans="1:7" x14ac:dyDescent="0.3">
      <c r="A1101">
        <v>1099</v>
      </c>
      <c r="B1101">
        <f t="shared" ref="B1101:B1164" si="51">B1091+1</f>
        <v>110</v>
      </c>
      <c r="C1101">
        <f t="shared" ref="C1101:C1164" si="52">C1091</f>
        <v>9</v>
      </c>
      <c r="D1101">
        <v>9065</v>
      </c>
      <c r="E1101" s="1">
        <f>IF(MOD(A1101,10)=9,VLOOKUP(B1101,balacne!K:O,5,FALSE),VLOOKUP(B1101,balacne!K:O,2,FALSE))</f>
        <v>30000</v>
      </c>
      <c r="F1101" s="1">
        <f t="shared" ref="F1101:F1164" si="53">F1091</f>
        <v>108</v>
      </c>
      <c r="G1101">
        <f>IF(OR(MOD(A1101,10)=0,MOD(A1101,10)=3,MOD(A1101,10)=6),VLOOKUP(B1101,balacne!T:X,2,FALSE),IF(OR(MOD(A1101,10)=1,MOD(A1101,10)=4,MOD(A1101,10)=7),VLOOKUP(B1101,balacne!T:X,3,FALSE),IF(OR(MOD(A1101,10)=2,MOD(A1101,10)=5,MOD(A1101,10)=8),VLOOKUP(B1101,balacne!T:X,4,FALSE),IF(MOD(A1101,10)=9,VLOOKUP(B1101,balacne!T:X,5,FALSE),0))))</f>
        <v>0.15</v>
      </c>
    </row>
    <row r="1102" spans="1:7" x14ac:dyDescent="0.3">
      <c r="A1102">
        <v>1100</v>
      </c>
      <c r="B1102">
        <f t="shared" si="51"/>
        <v>111</v>
      </c>
      <c r="C1102">
        <f t="shared" si="52"/>
        <v>0</v>
      </c>
      <c r="D1102">
        <v>9065</v>
      </c>
      <c r="E1102" s="1">
        <f>IF(MOD(A1102,10)=9,VLOOKUP(B1102,balacne!K:O,5,FALSE),VLOOKUP(B1102,balacne!K:O,2,FALSE))</f>
        <v>10500</v>
      </c>
      <c r="F1102" s="1">
        <f t="shared" si="53"/>
        <v>116</v>
      </c>
      <c r="G1102">
        <f>IF(OR(MOD(A1102,10)=0,MOD(A1102,10)=3,MOD(A1102,10)=6),VLOOKUP(B1102,balacne!T:X,2,FALSE),IF(OR(MOD(A1102,10)=1,MOD(A1102,10)=4,MOD(A1102,10)=7),VLOOKUP(B1102,balacne!T:X,3,FALSE),IF(OR(MOD(A1102,10)=2,MOD(A1102,10)=5,MOD(A1102,10)=8),VLOOKUP(B1102,balacne!T:X,4,FALSE),IF(MOD(A1102,10)=9,VLOOKUP(B1102,balacne!T:X,5,FALSE),0))))</f>
        <v>0.15000000000000002</v>
      </c>
    </row>
    <row r="1103" spans="1:7" x14ac:dyDescent="0.3">
      <c r="A1103">
        <v>1101</v>
      </c>
      <c r="B1103">
        <f t="shared" si="51"/>
        <v>111</v>
      </c>
      <c r="C1103">
        <f t="shared" si="52"/>
        <v>1</v>
      </c>
      <c r="D1103">
        <v>9065</v>
      </c>
      <c r="E1103" s="1">
        <f>IF(MOD(A1103,10)=9,VLOOKUP(B1103,balacne!K:O,5,FALSE),VLOOKUP(B1103,balacne!K:O,2,FALSE))</f>
        <v>10500</v>
      </c>
      <c r="F1103" s="1">
        <f t="shared" si="53"/>
        <v>117</v>
      </c>
      <c r="G1103">
        <f>IF(OR(MOD(A1103,10)=0,MOD(A1103,10)=3,MOD(A1103,10)=6),VLOOKUP(B1103,balacne!T:X,2,FALSE),IF(OR(MOD(A1103,10)=1,MOD(A1103,10)=4,MOD(A1103,10)=7),VLOOKUP(B1103,balacne!T:X,3,FALSE),IF(OR(MOD(A1103,10)=2,MOD(A1103,10)=5,MOD(A1103,10)=8),VLOOKUP(B1103,balacne!T:X,4,FALSE),IF(MOD(A1103,10)=9,VLOOKUP(B1103,balacne!T:X,5,FALSE),0))))</f>
        <v>2.4E-2</v>
      </c>
    </row>
    <row r="1104" spans="1:7" x14ac:dyDescent="0.3">
      <c r="A1104">
        <v>1102</v>
      </c>
      <c r="B1104">
        <f t="shared" si="51"/>
        <v>111</v>
      </c>
      <c r="C1104">
        <f t="shared" si="52"/>
        <v>2</v>
      </c>
      <c r="D1104">
        <v>9065</v>
      </c>
      <c r="E1104" s="1">
        <f>IF(MOD(A1104,10)=9,VLOOKUP(B1104,balacne!K:O,5,FALSE),VLOOKUP(B1104,balacne!K:O,2,FALSE))</f>
        <v>10500</v>
      </c>
      <c r="F1104" s="1">
        <f t="shared" si="53"/>
        <v>118</v>
      </c>
      <c r="G1104">
        <f>IF(OR(MOD(A1104,10)=0,MOD(A1104,10)=3,MOD(A1104,10)=6),VLOOKUP(B1104,balacne!T:X,2,FALSE),IF(OR(MOD(A1104,10)=1,MOD(A1104,10)=4,MOD(A1104,10)=7),VLOOKUP(B1104,balacne!T:X,3,FALSE),IF(OR(MOD(A1104,10)=2,MOD(A1104,10)=5,MOD(A1104,10)=8),VLOOKUP(B1104,balacne!T:X,4,FALSE),IF(MOD(A1104,10)=9,VLOOKUP(B1104,balacne!T:X,5,FALSE),0))))</f>
        <v>5.0000000000000001E-3</v>
      </c>
    </row>
    <row r="1105" spans="1:7" x14ac:dyDescent="0.3">
      <c r="A1105">
        <v>1103</v>
      </c>
      <c r="B1105">
        <f t="shared" si="51"/>
        <v>111</v>
      </c>
      <c r="C1105">
        <f t="shared" si="52"/>
        <v>3</v>
      </c>
      <c r="D1105">
        <v>9065</v>
      </c>
      <c r="E1105" s="1">
        <f>IF(MOD(A1105,10)=9,VLOOKUP(B1105,balacne!K:O,5,FALSE),VLOOKUP(B1105,balacne!K:O,2,FALSE))</f>
        <v>10500</v>
      </c>
      <c r="F1105" s="1">
        <f t="shared" si="53"/>
        <v>116</v>
      </c>
      <c r="G1105">
        <f>IF(OR(MOD(A1105,10)=0,MOD(A1105,10)=3,MOD(A1105,10)=6),VLOOKUP(B1105,balacne!T:X,2,FALSE),IF(OR(MOD(A1105,10)=1,MOD(A1105,10)=4,MOD(A1105,10)=7),VLOOKUP(B1105,balacne!T:X,3,FALSE),IF(OR(MOD(A1105,10)=2,MOD(A1105,10)=5,MOD(A1105,10)=8),VLOOKUP(B1105,balacne!T:X,4,FALSE),IF(MOD(A1105,10)=9,VLOOKUP(B1105,balacne!T:X,5,FALSE),0))))</f>
        <v>0.15000000000000002</v>
      </c>
    </row>
    <row r="1106" spans="1:7" x14ac:dyDescent="0.3">
      <c r="A1106">
        <v>1104</v>
      </c>
      <c r="B1106">
        <f t="shared" si="51"/>
        <v>111</v>
      </c>
      <c r="C1106">
        <f t="shared" si="52"/>
        <v>4</v>
      </c>
      <c r="D1106">
        <v>9065</v>
      </c>
      <c r="E1106" s="1">
        <f>IF(MOD(A1106,10)=9,VLOOKUP(B1106,balacne!K:O,5,FALSE),VLOOKUP(B1106,balacne!K:O,2,FALSE))</f>
        <v>10500</v>
      </c>
      <c r="F1106" s="1">
        <f t="shared" si="53"/>
        <v>117</v>
      </c>
      <c r="G1106">
        <f>IF(OR(MOD(A1106,10)=0,MOD(A1106,10)=3,MOD(A1106,10)=6),VLOOKUP(B1106,balacne!T:X,2,FALSE),IF(OR(MOD(A1106,10)=1,MOD(A1106,10)=4,MOD(A1106,10)=7),VLOOKUP(B1106,balacne!T:X,3,FALSE),IF(OR(MOD(A1106,10)=2,MOD(A1106,10)=5,MOD(A1106,10)=8),VLOOKUP(B1106,balacne!T:X,4,FALSE),IF(MOD(A1106,10)=9,VLOOKUP(B1106,balacne!T:X,5,FALSE),0))))</f>
        <v>2.4E-2</v>
      </c>
    </row>
    <row r="1107" spans="1:7" x14ac:dyDescent="0.3">
      <c r="A1107">
        <v>1105</v>
      </c>
      <c r="B1107">
        <f t="shared" si="51"/>
        <v>111</v>
      </c>
      <c r="C1107">
        <f t="shared" si="52"/>
        <v>5</v>
      </c>
      <c r="D1107">
        <v>9065</v>
      </c>
      <c r="E1107" s="1">
        <f>IF(MOD(A1107,10)=9,VLOOKUP(B1107,balacne!K:O,5,FALSE),VLOOKUP(B1107,balacne!K:O,2,FALSE))</f>
        <v>10500</v>
      </c>
      <c r="F1107" s="1">
        <f t="shared" si="53"/>
        <v>118</v>
      </c>
      <c r="G1107">
        <f>IF(OR(MOD(A1107,10)=0,MOD(A1107,10)=3,MOD(A1107,10)=6),VLOOKUP(B1107,balacne!T:X,2,FALSE),IF(OR(MOD(A1107,10)=1,MOD(A1107,10)=4,MOD(A1107,10)=7),VLOOKUP(B1107,balacne!T:X,3,FALSE),IF(OR(MOD(A1107,10)=2,MOD(A1107,10)=5,MOD(A1107,10)=8),VLOOKUP(B1107,balacne!T:X,4,FALSE),IF(MOD(A1107,10)=9,VLOOKUP(B1107,balacne!T:X,5,FALSE),0))))</f>
        <v>5.0000000000000001E-3</v>
      </c>
    </row>
    <row r="1108" spans="1:7" x14ac:dyDescent="0.3">
      <c r="A1108">
        <v>1106</v>
      </c>
      <c r="B1108">
        <f t="shared" si="51"/>
        <v>111</v>
      </c>
      <c r="C1108">
        <f t="shared" si="52"/>
        <v>6</v>
      </c>
      <c r="D1108">
        <v>9065</v>
      </c>
      <c r="E1108" s="1">
        <f>IF(MOD(A1108,10)=9,VLOOKUP(B1108,balacne!K:O,5,FALSE),VLOOKUP(B1108,balacne!K:O,2,FALSE))</f>
        <v>10500</v>
      </c>
      <c r="F1108" s="1">
        <f t="shared" si="53"/>
        <v>116</v>
      </c>
      <c r="G1108">
        <f>IF(OR(MOD(A1108,10)=0,MOD(A1108,10)=3,MOD(A1108,10)=6),VLOOKUP(B1108,balacne!T:X,2,FALSE),IF(OR(MOD(A1108,10)=1,MOD(A1108,10)=4,MOD(A1108,10)=7),VLOOKUP(B1108,balacne!T:X,3,FALSE),IF(OR(MOD(A1108,10)=2,MOD(A1108,10)=5,MOD(A1108,10)=8),VLOOKUP(B1108,balacne!T:X,4,FALSE),IF(MOD(A1108,10)=9,VLOOKUP(B1108,balacne!T:X,5,FALSE),0))))</f>
        <v>0.15000000000000002</v>
      </c>
    </row>
    <row r="1109" spans="1:7" x14ac:dyDescent="0.3">
      <c r="A1109">
        <v>1107</v>
      </c>
      <c r="B1109">
        <f t="shared" si="51"/>
        <v>111</v>
      </c>
      <c r="C1109">
        <f t="shared" si="52"/>
        <v>7</v>
      </c>
      <c r="D1109">
        <v>9065</v>
      </c>
      <c r="E1109" s="1">
        <f>IF(MOD(A1109,10)=9,VLOOKUP(B1109,balacne!K:O,5,FALSE),VLOOKUP(B1109,balacne!K:O,2,FALSE))</f>
        <v>10500</v>
      </c>
      <c r="F1109" s="1">
        <f t="shared" si="53"/>
        <v>117</v>
      </c>
      <c r="G1109">
        <f>IF(OR(MOD(A1109,10)=0,MOD(A1109,10)=3,MOD(A1109,10)=6),VLOOKUP(B1109,balacne!T:X,2,FALSE),IF(OR(MOD(A1109,10)=1,MOD(A1109,10)=4,MOD(A1109,10)=7),VLOOKUP(B1109,balacne!T:X,3,FALSE),IF(OR(MOD(A1109,10)=2,MOD(A1109,10)=5,MOD(A1109,10)=8),VLOOKUP(B1109,balacne!T:X,4,FALSE),IF(MOD(A1109,10)=9,VLOOKUP(B1109,balacne!T:X,5,FALSE),0))))</f>
        <v>2.4E-2</v>
      </c>
    </row>
    <row r="1110" spans="1:7" x14ac:dyDescent="0.3">
      <c r="A1110">
        <v>1108</v>
      </c>
      <c r="B1110">
        <f t="shared" si="51"/>
        <v>111</v>
      </c>
      <c r="C1110">
        <f t="shared" si="52"/>
        <v>8</v>
      </c>
      <c r="D1110">
        <v>9065</v>
      </c>
      <c r="E1110" s="1">
        <f>IF(MOD(A1110,10)=9,VLOOKUP(B1110,balacne!K:O,5,FALSE),VLOOKUP(B1110,balacne!K:O,2,FALSE))</f>
        <v>10500</v>
      </c>
      <c r="F1110" s="1">
        <f t="shared" si="53"/>
        <v>118</v>
      </c>
      <c r="G1110">
        <f>IF(OR(MOD(A1110,10)=0,MOD(A1110,10)=3,MOD(A1110,10)=6),VLOOKUP(B1110,balacne!T:X,2,FALSE),IF(OR(MOD(A1110,10)=1,MOD(A1110,10)=4,MOD(A1110,10)=7),VLOOKUP(B1110,balacne!T:X,3,FALSE),IF(OR(MOD(A1110,10)=2,MOD(A1110,10)=5,MOD(A1110,10)=8),VLOOKUP(B1110,balacne!T:X,4,FALSE),IF(MOD(A1110,10)=9,VLOOKUP(B1110,balacne!T:X,5,FALSE),0))))</f>
        <v>5.0000000000000001E-3</v>
      </c>
    </row>
    <row r="1111" spans="1:7" x14ac:dyDescent="0.3">
      <c r="A1111">
        <v>1109</v>
      </c>
      <c r="B1111">
        <f t="shared" si="51"/>
        <v>111</v>
      </c>
      <c r="C1111">
        <f t="shared" si="52"/>
        <v>9</v>
      </c>
      <c r="D1111">
        <v>9065</v>
      </c>
      <c r="E1111" s="1">
        <f>IF(MOD(A1111,10)=9,VLOOKUP(B1111,balacne!K:O,5,FALSE),VLOOKUP(B1111,balacne!K:O,2,FALSE))</f>
        <v>31500</v>
      </c>
      <c r="F1111" s="1">
        <f t="shared" si="53"/>
        <v>108</v>
      </c>
      <c r="G1111">
        <f>IF(OR(MOD(A1111,10)=0,MOD(A1111,10)=3,MOD(A1111,10)=6),VLOOKUP(B1111,balacne!T:X,2,FALSE),IF(OR(MOD(A1111,10)=1,MOD(A1111,10)=4,MOD(A1111,10)=7),VLOOKUP(B1111,balacne!T:X,3,FALSE),IF(OR(MOD(A1111,10)=2,MOD(A1111,10)=5,MOD(A1111,10)=8),VLOOKUP(B1111,balacne!T:X,4,FALSE),IF(MOD(A1111,10)=9,VLOOKUP(B1111,balacne!T:X,5,FALSE),0))))</f>
        <v>0.15</v>
      </c>
    </row>
    <row r="1112" spans="1:7" x14ac:dyDescent="0.3">
      <c r="A1112">
        <v>1110</v>
      </c>
      <c r="B1112">
        <f t="shared" si="51"/>
        <v>112</v>
      </c>
      <c r="C1112">
        <f t="shared" si="52"/>
        <v>0</v>
      </c>
      <c r="D1112">
        <v>9065</v>
      </c>
      <c r="E1112" s="1">
        <f>IF(MOD(A1112,10)=9,VLOOKUP(B1112,balacne!K:O,5,FALSE),VLOOKUP(B1112,balacne!K:O,2,FALSE))</f>
        <v>10500</v>
      </c>
      <c r="F1112" s="1">
        <f t="shared" si="53"/>
        <v>116</v>
      </c>
      <c r="G1112">
        <f>IF(OR(MOD(A1112,10)=0,MOD(A1112,10)=3,MOD(A1112,10)=6),VLOOKUP(B1112,balacne!T:X,2,FALSE),IF(OR(MOD(A1112,10)=1,MOD(A1112,10)=4,MOD(A1112,10)=7),VLOOKUP(B1112,balacne!T:X,3,FALSE),IF(OR(MOD(A1112,10)=2,MOD(A1112,10)=5,MOD(A1112,10)=8),VLOOKUP(B1112,balacne!T:X,4,FALSE),IF(MOD(A1112,10)=9,VLOOKUP(B1112,balacne!T:X,5,FALSE),0))))</f>
        <v>0.15000000000000002</v>
      </c>
    </row>
    <row r="1113" spans="1:7" x14ac:dyDescent="0.3">
      <c r="A1113">
        <v>1111</v>
      </c>
      <c r="B1113">
        <f t="shared" si="51"/>
        <v>112</v>
      </c>
      <c r="C1113">
        <f t="shared" si="52"/>
        <v>1</v>
      </c>
      <c r="D1113">
        <v>9065</v>
      </c>
      <c r="E1113" s="1">
        <f>IF(MOD(A1113,10)=9,VLOOKUP(B1113,balacne!K:O,5,FALSE),VLOOKUP(B1113,balacne!K:O,2,FALSE))</f>
        <v>10500</v>
      </c>
      <c r="F1113" s="1">
        <f t="shared" si="53"/>
        <v>117</v>
      </c>
      <c r="G1113">
        <f>IF(OR(MOD(A1113,10)=0,MOD(A1113,10)=3,MOD(A1113,10)=6),VLOOKUP(B1113,balacne!T:X,2,FALSE),IF(OR(MOD(A1113,10)=1,MOD(A1113,10)=4,MOD(A1113,10)=7),VLOOKUP(B1113,balacne!T:X,3,FALSE),IF(OR(MOD(A1113,10)=2,MOD(A1113,10)=5,MOD(A1113,10)=8),VLOOKUP(B1113,balacne!T:X,4,FALSE),IF(MOD(A1113,10)=9,VLOOKUP(B1113,balacne!T:X,5,FALSE),0))))</f>
        <v>2.4E-2</v>
      </c>
    </row>
    <row r="1114" spans="1:7" x14ac:dyDescent="0.3">
      <c r="A1114">
        <v>1112</v>
      </c>
      <c r="B1114">
        <f t="shared" si="51"/>
        <v>112</v>
      </c>
      <c r="C1114">
        <f t="shared" si="52"/>
        <v>2</v>
      </c>
      <c r="D1114">
        <v>9065</v>
      </c>
      <c r="E1114" s="1">
        <f>IF(MOD(A1114,10)=9,VLOOKUP(B1114,balacne!K:O,5,FALSE),VLOOKUP(B1114,balacne!K:O,2,FALSE))</f>
        <v>10500</v>
      </c>
      <c r="F1114" s="1">
        <f t="shared" si="53"/>
        <v>118</v>
      </c>
      <c r="G1114">
        <f>IF(OR(MOD(A1114,10)=0,MOD(A1114,10)=3,MOD(A1114,10)=6),VLOOKUP(B1114,balacne!T:X,2,FALSE),IF(OR(MOD(A1114,10)=1,MOD(A1114,10)=4,MOD(A1114,10)=7),VLOOKUP(B1114,balacne!T:X,3,FALSE),IF(OR(MOD(A1114,10)=2,MOD(A1114,10)=5,MOD(A1114,10)=8),VLOOKUP(B1114,balacne!T:X,4,FALSE),IF(MOD(A1114,10)=9,VLOOKUP(B1114,balacne!T:X,5,FALSE),0))))</f>
        <v>5.0000000000000001E-3</v>
      </c>
    </row>
    <row r="1115" spans="1:7" x14ac:dyDescent="0.3">
      <c r="A1115">
        <v>1113</v>
      </c>
      <c r="B1115">
        <f t="shared" si="51"/>
        <v>112</v>
      </c>
      <c r="C1115">
        <f t="shared" si="52"/>
        <v>3</v>
      </c>
      <c r="D1115">
        <v>9065</v>
      </c>
      <c r="E1115" s="1">
        <f>IF(MOD(A1115,10)=9,VLOOKUP(B1115,balacne!K:O,5,FALSE),VLOOKUP(B1115,balacne!K:O,2,FALSE))</f>
        <v>10500</v>
      </c>
      <c r="F1115" s="1">
        <f t="shared" si="53"/>
        <v>116</v>
      </c>
      <c r="G1115">
        <f>IF(OR(MOD(A1115,10)=0,MOD(A1115,10)=3,MOD(A1115,10)=6),VLOOKUP(B1115,balacne!T:X,2,FALSE),IF(OR(MOD(A1115,10)=1,MOD(A1115,10)=4,MOD(A1115,10)=7),VLOOKUP(B1115,balacne!T:X,3,FALSE),IF(OR(MOD(A1115,10)=2,MOD(A1115,10)=5,MOD(A1115,10)=8),VLOOKUP(B1115,balacne!T:X,4,FALSE),IF(MOD(A1115,10)=9,VLOOKUP(B1115,balacne!T:X,5,FALSE),0))))</f>
        <v>0.15000000000000002</v>
      </c>
    </row>
    <row r="1116" spans="1:7" x14ac:dyDescent="0.3">
      <c r="A1116">
        <v>1114</v>
      </c>
      <c r="B1116">
        <f t="shared" si="51"/>
        <v>112</v>
      </c>
      <c r="C1116">
        <f t="shared" si="52"/>
        <v>4</v>
      </c>
      <c r="D1116">
        <v>9065</v>
      </c>
      <c r="E1116" s="1">
        <f>IF(MOD(A1116,10)=9,VLOOKUP(B1116,balacne!K:O,5,FALSE),VLOOKUP(B1116,balacne!K:O,2,FALSE))</f>
        <v>10500</v>
      </c>
      <c r="F1116" s="1">
        <f t="shared" si="53"/>
        <v>117</v>
      </c>
      <c r="G1116">
        <f>IF(OR(MOD(A1116,10)=0,MOD(A1116,10)=3,MOD(A1116,10)=6),VLOOKUP(B1116,balacne!T:X,2,FALSE),IF(OR(MOD(A1116,10)=1,MOD(A1116,10)=4,MOD(A1116,10)=7),VLOOKUP(B1116,balacne!T:X,3,FALSE),IF(OR(MOD(A1116,10)=2,MOD(A1116,10)=5,MOD(A1116,10)=8),VLOOKUP(B1116,balacne!T:X,4,FALSE),IF(MOD(A1116,10)=9,VLOOKUP(B1116,balacne!T:X,5,FALSE),0))))</f>
        <v>2.4E-2</v>
      </c>
    </row>
    <row r="1117" spans="1:7" x14ac:dyDescent="0.3">
      <c r="A1117">
        <v>1115</v>
      </c>
      <c r="B1117">
        <f t="shared" si="51"/>
        <v>112</v>
      </c>
      <c r="C1117">
        <f t="shared" si="52"/>
        <v>5</v>
      </c>
      <c r="D1117">
        <v>9065</v>
      </c>
      <c r="E1117" s="1">
        <f>IF(MOD(A1117,10)=9,VLOOKUP(B1117,balacne!K:O,5,FALSE),VLOOKUP(B1117,balacne!K:O,2,FALSE))</f>
        <v>10500</v>
      </c>
      <c r="F1117" s="1">
        <f t="shared" si="53"/>
        <v>118</v>
      </c>
      <c r="G1117">
        <f>IF(OR(MOD(A1117,10)=0,MOD(A1117,10)=3,MOD(A1117,10)=6),VLOOKUP(B1117,balacne!T:X,2,FALSE),IF(OR(MOD(A1117,10)=1,MOD(A1117,10)=4,MOD(A1117,10)=7),VLOOKUP(B1117,balacne!T:X,3,FALSE),IF(OR(MOD(A1117,10)=2,MOD(A1117,10)=5,MOD(A1117,10)=8),VLOOKUP(B1117,balacne!T:X,4,FALSE),IF(MOD(A1117,10)=9,VLOOKUP(B1117,balacne!T:X,5,FALSE),0))))</f>
        <v>5.0000000000000001E-3</v>
      </c>
    </row>
    <row r="1118" spans="1:7" x14ac:dyDescent="0.3">
      <c r="A1118">
        <v>1116</v>
      </c>
      <c r="B1118">
        <f t="shared" si="51"/>
        <v>112</v>
      </c>
      <c r="C1118">
        <f t="shared" si="52"/>
        <v>6</v>
      </c>
      <c r="D1118">
        <v>9065</v>
      </c>
      <c r="E1118" s="1">
        <f>IF(MOD(A1118,10)=9,VLOOKUP(B1118,balacne!K:O,5,FALSE),VLOOKUP(B1118,balacne!K:O,2,FALSE))</f>
        <v>10500</v>
      </c>
      <c r="F1118" s="1">
        <f t="shared" si="53"/>
        <v>116</v>
      </c>
      <c r="G1118">
        <f>IF(OR(MOD(A1118,10)=0,MOD(A1118,10)=3,MOD(A1118,10)=6),VLOOKUP(B1118,balacne!T:X,2,FALSE),IF(OR(MOD(A1118,10)=1,MOD(A1118,10)=4,MOD(A1118,10)=7),VLOOKUP(B1118,balacne!T:X,3,FALSE),IF(OR(MOD(A1118,10)=2,MOD(A1118,10)=5,MOD(A1118,10)=8),VLOOKUP(B1118,balacne!T:X,4,FALSE),IF(MOD(A1118,10)=9,VLOOKUP(B1118,balacne!T:X,5,FALSE),0))))</f>
        <v>0.15000000000000002</v>
      </c>
    </row>
    <row r="1119" spans="1:7" x14ac:dyDescent="0.3">
      <c r="A1119">
        <v>1117</v>
      </c>
      <c r="B1119">
        <f t="shared" si="51"/>
        <v>112</v>
      </c>
      <c r="C1119">
        <f t="shared" si="52"/>
        <v>7</v>
      </c>
      <c r="D1119">
        <v>9065</v>
      </c>
      <c r="E1119" s="1">
        <f>IF(MOD(A1119,10)=9,VLOOKUP(B1119,balacne!K:O,5,FALSE),VLOOKUP(B1119,balacne!K:O,2,FALSE))</f>
        <v>10500</v>
      </c>
      <c r="F1119" s="1">
        <f t="shared" si="53"/>
        <v>117</v>
      </c>
      <c r="G1119">
        <f>IF(OR(MOD(A1119,10)=0,MOD(A1119,10)=3,MOD(A1119,10)=6),VLOOKUP(B1119,balacne!T:X,2,FALSE),IF(OR(MOD(A1119,10)=1,MOD(A1119,10)=4,MOD(A1119,10)=7),VLOOKUP(B1119,balacne!T:X,3,FALSE),IF(OR(MOD(A1119,10)=2,MOD(A1119,10)=5,MOD(A1119,10)=8),VLOOKUP(B1119,balacne!T:X,4,FALSE),IF(MOD(A1119,10)=9,VLOOKUP(B1119,balacne!T:X,5,FALSE),0))))</f>
        <v>2.4E-2</v>
      </c>
    </row>
    <row r="1120" spans="1:7" x14ac:dyDescent="0.3">
      <c r="A1120">
        <v>1118</v>
      </c>
      <c r="B1120">
        <f t="shared" si="51"/>
        <v>112</v>
      </c>
      <c r="C1120">
        <f t="shared" si="52"/>
        <v>8</v>
      </c>
      <c r="D1120">
        <v>9065</v>
      </c>
      <c r="E1120" s="1">
        <f>IF(MOD(A1120,10)=9,VLOOKUP(B1120,balacne!K:O,5,FALSE),VLOOKUP(B1120,balacne!K:O,2,FALSE))</f>
        <v>10500</v>
      </c>
      <c r="F1120" s="1">
        <f t="shared" si="53"/>
        <v>118</v>
      </c>
      <c r="G1120">
        <f>IF(OR(MOD(A1120,10)=0,MOD(A1120,10)=3,MOD(A1120,10)=6),VLOOKUP(B1120,balacne!T:X,2,FALSE),IF(OR(MOD(A1120,10)=1,MOD(A1120,10)=4,MOD(A1120,10)=7),VLOOKUP(B1120,balacne!T:X,3,FALSE),IF(OR(MOD(A1120,10)=2,MOD(A1120,10)=5,MOD(A1120,10)=8),VLOOKUP(B1120,balacne!T:X,4,FALSE),IF(MOD(A1120,10)=9,VLOOKUP(B1120,balacne!T:X,5,FALSE),0))))</f>
        <v>5.0000000000000001E-3</v>
      </c>
    </row>
    <row r="1121" spans="1:7" x14ac:dyDescent="0.3">
      <c r="A1121">
        <v>1119</v>
      </c>
      <c r="B1121">
        <f t="shared" si="51"/>
        <v>112</v>
      </c>
      <c r="C1121">
        <f t="shared" si="52"/>
        <v>9</v>
      </c>
      <c r="D1121">
        <v>9065</v>
      </c>
      <c r="E1121" s="1">
        <f>IF(MOD(A1121,10)=9,VLOOKUP(B1121,balacne!K:O,5,FALSE),VLOOKUP(B1121,balacne!K:O,2,FALSE))</f>
        <v>31500</v>
      </c>
      <c r="F1121" s="1">
        <f t="shared" si="53"/>
        <v>108</v>
      </c>
      <c r="G1121">
        <f>IF(OR(MOD(A1121,10)=0,MOD(A1121,10)=3,MOD(A1121,10)=6),VLOOKUP(B1121,balacne!T:X,2,FALSE),IF(OR(MOD(A1121,10)=1,MOD(A1121,10)=4,MOD(A1121,10)=7),VLOOKUP(B1121,balacne!T:X,3,FALSE),IF(OR(MOD(A1121,10)=2,MOD(A1121,10)=5,MOD(A1121,10)=8),VLOOKUP(B1121,balacne!T:X,4,FALSE),IF(MOD(A1121,10)=9,VLOOKUP(B1121,balacne!T:X,5,FALSE),0))))</f>
        <v>0.15</v>
      </c>
    </row>
    <row r="1122" spans="1:7" x14ac:dyDescent="0.3">
      <c r="A1122">
        <v>1120</v>
      </c>
      <c r="B1122">
        <f t="shared" si="51"/>
        <v>113</v>
      </c>
      <c r="C1122">
        <f t="shared" si="52"/>
        <v>0</v>
      </c>
      <c r="D1122">
        <v>9065</v>
      </c>
      <c r="E1122" s="1">
        <f>IF(MOD(A1122,10)=9,VLOOKUP(B1122,balacne!K:O,5,FALSE),VLOOKUP(B1122,balacne!K:O,2,FALSE))</f>
        <v>10500</v>
      </c>
      <c r="F1122" s="1">
        <f t="shared" si="53"/>
        <v>116</v>
      </c>
      <c r="G1122">
        <f>IF(OR(MOD(A1122,10)=0,MOD(A1122,10)=3,MOD(A1122,10)=6),VLOOKUP(B1122,balacne!T:X,2,FALSE),IF(OR(MOD(A1122,10)=1,MOD(A1122,10)=4,MOD(A1122,10)=7),VLOOKUP(B1122,balacne!T:X,3,FALSE),IF(OR(MOD(A1122,10)=2,MOD(A1122,10)=5,MOD(A1122,10)=8),VLOOKUP(B1122,balacne!T:X,4,FALSE),IF(MOD(A1122,10)=9,VLOOKUP(B1122,balacne!T:X,5,FALSE),0))))</f>
        <v>0.15000000000000002</v>
      </c>
    </row>
    <row r="1123" spans="1:7" x14ac:dyDescent="0.3">
      <c r="A1123">
        <v>1121</v>
      </c>
      <c r="B1123">
        <f t="shared" si="51"/>
        <v>113</v>
      </c>
      <c r="C1123">
        <f t="shared" si="52"/>
        <v>1</v>
      </c>
      <c r="D1123">
        <v>9065</v>
      </c>
      <c r="E1123" s="1">
        <f>IF(MOD(A1123,10)=9,VLOOKUP(B1123,balacne!K:O,5,FALSE),VLOOKUP(B1123,balacne!K:O,2,FALSE))</f>
        <v>10500</v>
      </c>
      <c r="F1123" s="1">
        <f t="shared" si="53"/>
        <v>117</v>
      </c>
      <c r="G1123">
        <f>IF(OR(MOD(A1123,10)=0,MOD(A1123,10)=3,MOD(A1123,10)=6),VLOOKUP(B1123,balacne!T:X,2,FALSE),IF(OR(MOD(A1123,10)=1,MOD(A1123,10)=4,MOD(A1123,10)=7),VLOOKUP(B1123,balacne!T:X,3,FALSE),IF(OR(MOD(A1123,10)=2,MOD(A1123,10)=5,MOD(A1123,10)=8),VLOOKUP(B1123,balacne!T:X,4,FALSE),IF(MOD(A1123,10)=9,VLOOKUP(B1123,balacne!T:X,5,FALSE),0))))</f>
        <v>2.4E-2</v>
      </c>
    </row>
    <row r="1124" spans="1:7" x14ac:dyDescent="0.3">
      <c r="A1124">
        <v>1122</v>
      </c>
      <c r="B1124">
        <f t="shared" si="51"/>
        <v>113</v>
      </c>
      <c r="C1124">
        <f t="shared" si="52"/>
        <v>2</v>
      </c>
      <c r="D1124">
        <v>9065</v>
      </c>
      <c r="E1124" s="1">
        <f>IF(MOD(A1124,10)=9,VLOOKUP(B1124,balacne!K:O,5,FALSE),VLOOKUP(B1124,balacne!K:O,2,FALSE))</f>
        <v>10500</v>
      </c>
      <c r="F1124" s="1">
        <f t="shared" si="53"/>
        <v>118</v>
      </c>
      <c r="G1124">
        <f>IF(OR(MOD(A1124,10)=0,MOD(A1124,10)=3,MOD(A1124,10)=6),VLOOKUP(B1124,balacne!T:X,2,FALSE),IF(OR(MOD(A1124,10)=1,MOD(A1124,10)=4,MOD(A1124,10)=7),VLOOKUP(B1124,balacne!T:X,3,FALSE),IF(OR(MOD(A1124,10)=2,MOD(A1124,10)=5,MOD(A1124,10)=8),VLOOKUP(B1124,balacne!T:X,4,FALSE),IF(MOD(A1124,10)=9,VLOOKUP(B1124,balacne!T:X,5,FALSE),0))))</f>
        <v>5.0000000000000001E-3</v>
      </c>
    </row>
    <row r="1125" spans="1:7" x14ac:dyDescent="0.3">
      <c r="A1125">
        <v>1123</v>
      </c>
      <c r="B1125">
        <f t="shared" si="51"/>
        <v>113</v>
      </c>
      <c r="C1125">
        <f t="shared" si="52"/>
        <v>3</v>
      </c>
      <c r="D1125">
        <v>9065</v>
      </c>
      <c r="E1125" s="1">
        <f>IF(MOD(A1125,10)=9,VLOOKUP(B1125,balacne!K:O,5,FALSE),VLOOKUP(B1125,balacne!K:O,2,FALSE))</f>
        <v>10500</v>
      </c>
      <c r="F1125" s="1">
        <f t="shared" si="53"/>
        <v>116</v>
      </c>
      <c r="G1125">
        <f>IF(OR(MOD(A1125,10)=0,MOD(A1125,10)=3,MOD(A1125,10)=6),VLOOKUP(B1125,balacne!T:X,2,FALSE),IF(OR(MOD(A1125,10)=1,MOD(A1125,10)=4,MOD(A1125,10)=7),VLOOKUP(B1125,balacne!T:X,3,FALSE),IF(OR(MOD(A1125,10)=2,MOD(A1125,10)=5,MOD(A1125,10)=8),VLOOKUP(B1125,balacne!T:X,4,FALSE),IF(MOD(A1125,10)=9,VLOOKUP(B1125,balacne!T:X,5,FALSE),0))))</f>
        <v>0.15000000000000002</v>
      </c>
    </row>
    <row r="1126" spans="1:7" x14ac:dyDescent="0.3">
      <c r="A1126">
        <v>1124</v>
      </c>
      <c r="B1126">
        <f t="shared" si="51"/>
        <v>113</v>
      </c>
      <c r="C1126">
        <f t="shared" si="52"/>
        <v>4</v>
      </c>
      <c r="D1126">
        <v>9065</v>
      </c>
      <c r="E1126" s="1">
        <f>IF(MOD(A1126,10)=9,VLOOKUP(B1126,balacne!K:O,5,FALSE),VLOOKUP(B1126,balacne!K:O,2,FALSE))</f>
        <v>10500</v>
      </c>
      <c r="F1126" s="1">
        <f t="shared" si="53"/>
        <v>117</v>
      </c>
      <c r="G1126">
        <f>IF(OR(MOD(A1126,10)=0,MOD(A1126,10)=3,MOD(A1126,10)=6),VLOOKUP(B1126,balacne!T:X,2,FALSE),IF(OR(MOD(A1126,10)=1,MOD(A1126,10)=4,MOD(A1126,10)=7),VLOOKUP(B1126,balacne!T:X,3,FALSE),IF(OR(MOD(A1126,10)=2,MOD(A1126,10)=5,MOD(A1126,10)=8),VLOOKUP(B1126,balacne!T:X,4,FALSE),IF(MOD(A1126,10)=9,VLOOKUP(B1126,balacne!T:X,5,FALSE),0))))</f>
        <v>2.4E-2</v>
      </c>
    </row>
    <row r="1127" spans="1:7" x14ac:dyDescent="0.3">
      <c r="A1127">
        <v>1125</v>
      </c>
      <c r="B1127">
        <f t="shared" si="51"/>
        <v>113</v>
      </c>
      <c r="C1127">
        <f t="shared" si="52"/>
        <v>5</v>
      </c>
      <c r="D1127">
        <v>9065</v>
      </c>
      <c r="E1127" s="1">
        <f>IF(MOD(A1127,10)=9,VLOOKUP(B1127,balacne!K:O,5,FALSE),VLOOKUP(B1127,balacne!K:O,2,FALSE))</f>
        <v>10500</v>
      </c>
      <c r="F1127" s="1">
        <f t="shared" si="53"/>
        <v>118</v>
      </c>
      <c r="G1127">
        <f>IF(OR(MOD(A1127,10)=0,MOD(A1127,10)=3,MOD(A1127,10)=6),VLOOKUP(B1127,balacne!T:X,2,FALSE),IF(OR(MOD(A1127,10)=1,MOD(A1127,10)=4,MOD(A1127,10)=7),VLOOKUP(B1127,balacne!T:X,3,FALSE),IF(OR(MOD(A1127,10)=2,MOD(A1127,10)=5,MOD(A1127,10)=8),VLOOKUP(B1127,balacne!T:X,4,FALSE),IF(MOD(A1127,10)=9,VLOOKUP(B1127,balacne!T:X,5,FALSE),0))))</f>
        <v>5.0000000000000001E-3</v>
      </c>
    </row>
    <row r="1128" spans="1:7" x14ac:dyDescent="0.3">
      <c r="A1128">
        <v>1126</v>
      </c>
      <c r="B1128">
        <f t="shared" si="51"/>
        <v>113</v>
      </c>
      <c r="C1128">
        <f t="shared" si="52"/>
        <v>6</v>
      </c>
      <c r="D1128">
        <v>9065</v>
      </c>
      <c r="E1128" s="1">
        <f>IF(MOD(A1128,10)=9,VLOOKUP(B1128,balacne!K:O,5,FALSE),VLOOKUP(B1128,balacne!K:O,2,FALSE))</f>
        <v>10500</v>
      </c>
      <c r="F1128" s="1">
        <f t="shared" si="53"/>
        <v>116</v>
      </c>
      <c r="G1128">
        <f>IF(OR(MOD(A1128,10)=0,MOD(A1128,10)=3,MOD(A1128,10)=6),VLOOKUP(B1128,balacne!T:X,2,FALSE),IF(OR(MOD(A1128,10)=1,MOD(A1128,10)=4,MOD(A1128,10)=7),VLOOKUP(B1128,balacne!T:X,3,FALSE),IF(OR(MOD(A1128,10)=2,MOD(A1128,10)=5,MOD(A1128,10)=8),VLOOKUP(B1128,balacne!T:X,4,FALSE),IF(MOD(A1128,10)=9,VLOOKUP(B1128,balacne!T:X,5,FALSE),0))))</f>
        <v>0.15000000000000002</v>
      </c>
    </row>
    <row r="1129" spans="1:7" x14ac:dyDescent="0.3">
      <c r="A1129">
        <v>1127</v>
      </c>
      <c r="B1129">
        <f t="shared" si="51"/>
        <v>113</v>
      </c>
      <c r="C1129">
        <f t="shared" si="52"/>
        <v>7</v>
      </c>
      <c r="D1129">
        <v>9065</v>
      </c>
      <c r="E1129" s="1">
        <f>IF(MOD(A1129,10)=9,VLOOKUP(B1129,balacne!K:O,5,FALSE),VLOOKUP(B1129,balacne!K:O,2,FALSE))</f>
        <v>10500</v>
      </c>
      <c r="F1129" s="1">
        <f t="shared" si="53"/>
        <v>117</v>
      </c>
      <c r="G1129">
        <f>IF(OR(MOD(A1129,10)=0,MOD(A1129,10)=3,MOD(A1129,10)=6),VLOOKUP(B1129,balacne!T:X,2,FALSE),IF(OR(MOD(A1129,10)=1,MOD(A1129,10)=4,MOD(A1129,10)=7),VLOOKUP(B1129,balacne!T:X,3,FALSE),IF(OR(MOD(A1129,10)=2,MOD(A1129,10)=5,MOD(A1129,10)=8),VLOOKUP(B1129,balacne!T:X,4,FALSE),IF(MOD(A1129,10)=9,VLOOKUP(B1129,balacne!T:X,5,FALSE),0))))</f>
        <v>2.4E-2</v>
      </c>
    </row>
    <row r="1130" spans="1:7" x14ac:dyDescent="0.3">
      <c r="A1130">
        <v>1128</v>
      </c>
      <c r="B1130">
        <f t="shared" si="51"/>
        <v>113</v>
      </c>
      <c r="C1130">
        <f t="shared" si="52"/>
        <v>8</v>
      </c>
      <c r="D1130">
        <v>9065</v>
      </c>
      <c r="E1130" s="1">
        <f>IF(MOD(A1130,10)=9,VLOOKUP(B1130,balacne!K:O,5,FALSE),VLOOKUP(B1130,balacne!K:O,2,FALSE))</f>
        <v>10500</v>
      </c>
      <c r="F1130" s="1">
        <f t="shared" si="53"/>
        <v>118</v>
      </c>
      <c r="G1130">
        <f>IF(OR(MOD(A1130,10)=0,MOD(A1130,10)=3,MOD(A1130,10)=6),VLOOKUP(B1130,balacne!T:X,2,FALSE),IF(OR(MOD(A1130,10)=1,MOD(A1130,10)=4,MOD(A1130,10)=7),VLOOKUP(B1130,balacne!T:X,3,FALSE),IF(OR(MOD(A1130,10)=2,MOD(A1130,10)=5,MOD(A1130,10)=8),VLOOKUP(B1130,balacne!T:X,4,FALSE),IF(MOD(A1130,10)=9,VLOOKUP(B1130,balacne!T:X,5,FALSE),0))))</f>
        <v>5.0000000000000001E-3</v>
      </c>
    </row>
    <row r="1131" spans="1:7" x14ac:dyDescent="0.3">
      <c r="A1131">
        <v>1129</v>
      </c>
      <c r="B1131">
        <f t="shared" si="51"/>
        <v>113</v>
      </c>
      <c r="C1131">
        <f t="shared" si="52"/>
        <v>9</v>
      </c>
      <c r="D1131">
        <v>9065</v>
      </c>
      <c r="E1131" s="1">
        <f>IF(MOD(A1131,10)=9,VLOOKUP(B1131,balacne!K:O,5,FALSE),VLOOKUP(B1131,balacne!K:O,2,FALSE))</f>
        <v>31500</v>
      </c>
      <c r="F1131" s="1">
        <f t="shared" si="53"/>
        <v>108</v>
      </c>
      <c r="G1131">
        <f>IF(OR(MOD(A1131,10)=0,MOD(A1131,10)=3,MOD(A1131,10)=6),VLOOKUP(B1131,balacne!T:X,2,FALSE),IF(OR(MOD(A1131,10)=1,MOD(A1131,10)=4,MOD(A1131,10)=7),VLOOKUP(B1131,balacne!T:X,3,FALSE),IF(OR(MOD(A1131,10)=2,MOD(A1131,10)=5,MOD(A1131,10)=8),VLOOKUP(B1131,balacne!T:X,4,FALSE),IF(MOD(A1131,10)=9,VLOOKUP(B1131,balacne!T:X,5,FALSE),0))))</f>
        <v>0.15</v>
      </c>
    </row>
    <row r="1132" spans="1:7" x14ac:dyDescent="0.3">
      <c r="A1132">
        <v>1130</v>
      </c>
      <c r="B1132">
        <f t="shared" si="51"/>
        <v>114</v>
      </c>
      <c r="C1132">
        <f t="shared" si="52"/>
        <v>0</v>
      </c>
      <c r="D1132">
        <v>9065</v>
      </c>
      <c r="E1132" s="1">
        <f>IF(MOD(A1132,10)=9,VLOOKUP(B1132,balacne!K:O,5,FALSE),VLOOKUP(B1132,balacne!K:O,2,FALSE))</f>
        <v>10500</v>
      </c>
      <c r="F1132" s="1">
        <f t="shared" si="53"/>
        <v>116</v>
      </c>
      <c r="G1132">
        <f>IF(OR(MOD(A1132,10)=0,MOD(A1132,10)=3,MOD(A1132,10)=6),VLOOKUP(B1132,balacne!T:X,2,FALSE),IF(OR(MOD(A1132,10)=1,MOD(A1132,10)=4,MOD(A1132,10)=7),VLOOKUP(B1132,balacne!T:X,3,FALSE),IF(OR(MOD(A1132,10)=2,MOD(A1132,10)=5,MOD(A1132,10)=8),VLOOKUP(B1132,balacne!T:X,4,FALSE),IF(MOD(A1132,10)=9,VLOOKUP(B1132,balacne!T:X,5,FALSE),0))))</f>
        <v>0.15000000000000002</v>
      </c>
    </row>
    <row r="1133" spans="1:7" x14ac:dyDescent="0.3">
      <c r="A1133">
        <v>1131</v>
      </c>
      <c r="B1133">
        <f t="shared" si="51"/>
        <v>114</v>
      </c>
      <c r="C1133">
        <f t="shared" si="52"/>
        <v>1</v>
      </c>
      <c r="D1133">
        <v>9065</v>
      </c>
      <c r="E1133" s="1">
        <f>IF(MOD(A1133,10)=9,VLOOKUP(B1133,balacne!K:O,5,FALSE),VLOOKUP(B1133,balacne!K:O,2,FALSE))</f>
        <v>10500</v>
      </c>
      <c r="F1133" s="1">
        <f t="shared" si="53"/>
        <v>117</v>
      </c>
      <c r="G1133">
        <f>IF(OR(MOD(A1133,10)=0,MOD(A1133,10)=3,MOD(A1133,10)=6),VLOOKUP(B1133,balacne!T:X,2,FALSE),IF(OR(MOD(A1133,10)=1,MOD(A1133,10)=4,MOD(A1133,10)=7),VLOOKUP(B1133,balacne!T:X,3,FALSE),IF(OR(MOD(A1133,10)=2,MOD(A1133,10)=5,MOD(A1133,10)=8),VLOOKUP(B1133,balacne!T:X,4,FALSE),IF(MOD(A1133,10)=9,VLOOKUP(B1133,balacne!T:X,5,FALSE),0))))</f>
        <v>2.4E-2</v>
      </c>
    </row>
    <row r="1134" spans="1:7" x14ac:dyDescent="0.3">
      <c r="A1134">
        <v>1132</v>
      </c>
      <c r="B1134">
        <f t="shared" si="51"/>
        <v>114</v>
      </c>
      <c r="C1134">
        <f t="shared" si="52"/>
        <v>2</v>
      </c>
      <c r="D1134">
        <v>9065</v>
      </c>
      <c r="E1134" s="1">
        <f>IF(MOD(A1134,10)=9,VLOOKUP(B1134,balacne!K:O,5,FALSE),VLOOKUP(B1134,balacne!K:O,2,FALSE))</f>
        <v>10500</v>
      </c>
      <c r="F1134" s="1">
        <f t="shared" si="53"/>
        <v>118</v>
      </c>
      <c r="G1134">
        <f>IF(OR(MOD(A1134,10)=0,MOD(A1134,10)=3,MOD(A1134,10)=6),VLOOKUP(B1134,balacne!T:X,2,FALSE),IF(OR(MOD(A1134,10)=1,MOD(A1134,10)=4,MOD(A1134,10)=7),VLOOKUP(B1134,balacne!T:X,3,FALSE),IF(OR(MOD(A1134,10)=2,MOD(A1134,10)=5,MOD(A1134,10)=8),VLOOKUP(B1134,balacne!T:X,4,FALSE),IF(MOD(A1134,10)=9,VLOOKUP(B1134,balacne!T:X,5,FALSE),0))))</f>
        <v>5.0000000000000001E-3</v>
      </c>
    </row>
    <row r="1135" spans="1:7" x14ac:dyDescent="0.3">
      <c r="A1135">
        <v>1133</v>
      </c>
      <c r="B1135">
        <f t="shared" si="51"/>
        <v>114</v>
      </c>
      <c r="C1135">
        <f t="shared" si="52"/>
        <v>3</v>
      </c>
      <c r="D1135">
        <v>9065</v>
      </c>
      <c r="E1135" s="1">
        <f>IF(MOD(A1135,10)=9,VLOOKUP(B1135,balacne!K:O,5,FALSE),VLOOKUP(B1135,balacne!K:O,2,FALSE))</f>
        <v>10500</v>
      </c>
      <c r="F1135" s="1">
        <f t="shared" si="53"/>
        <v>116</v>
      </c>
      <c r="G1135">
        <f>IF(OR(MOD(A1135,10)=0,MOD(A1135,10)=3,MOD(A1135,10)=6),VLOOKUP(B1135,balacne!T:X,2,FALSE),IF(OR(MOD(A1135,10)=1,MOD(A1135,10)=4,MOD(A1135,10)=7),VLOOKUP(B1135,balacne!T:X,3,FALSE),IF(OR(MOD(A1135,10)=2,MOD(A1135,10)=5,MOD(A1135,10)=8),VLOOKUP(B1135,balacne!T:X,4,FALSE),IF(MOD(A1135,10)=9,VLOOKUP(B1135,balacne!T:X,5,FALSE),0))))</f>
        <v>0.15000000000000002</v>
      </c>
    </row>
    <row r="1136" spans="1:7" x14ac:dyDescent="0.3">
      <c r="A1136">
        <v>1134</v>
      </c>
      <c r="B1136">
        <f t="shared" si="51"/>
        <v>114</v>
      </c>
      <c r="C1136">
        <f t="shared" si="52"/>
        <v>4</v>
      </c>
      <c r="D1136">
        <v>9065</v>
      </c>
      <c r="E1136" s="1">
        <f>IF(MOD(A1136,10)=9,VLOOKUP(B1136,balacne!K:O,5,FALSE),VLOOKUP(B1136,balacne!K:O,2,FALSE))</f>
        <v>10500</v>
      </c>
      <c r="F1136" s="1">
        <f t="shared" si="53"/>
        <v>117</v>
      </c>
      <c r="G1136">
        <f>IF(OR(MOD(A1136,10)=0,MOD(A1136,10)=3,MOD(A1136,10)=6),VLOOKUP(B1136,balacne!T:X,2,FALSE),IF(OR(MOD(A1136,10)=1,MOD(A1136,10)=4,MOD(A1136,10)=7),VLOOKUP(B1136,balacne!T:X,3,FALSE),IF(OR(MOD(A1136,10)=2,MOD(A1136,10)=5,MOD(A1136,10)=8),VLOOKUP(B1136,balacne!T:X,4,FALSE),IF(MOD(A1136,10)=9,VLOOKUP(B1136,balacne!T:X,5,FALSE),0))))</f>
        <v>2.4E-2</v>
      </c>
    </row>
    <row r="1137" spans="1:7" x14ac:dyDescent="0.3">
      <c r="A1137">
        <v>1135</v>
      </c>
      <c r="B1137">
        <f t="shared" si="51"/>
        <v>114</v>
      </c>
      <c r="C1137">
        <f t="shared" si="52"/>
        <v>5</v>
      </c>
      <c r="D1137">
        <v>9065</v>
      </c>
      <c r="E1137" s="1">
        <f>IF(MOD(A1137,10)=9,VLOOKUP(B1137,balacne!K:O,5,FALSE),VLOOKUP(B1137,balacne!K:O,2,FALSE))</f>
        <v>10500</v>
      </c>
      <c r="F1137" s="1">
        <f t="shared" si="53"/>
        <v>118</v>
      </c>
      <c r="G1137">
        <f>IF(OR(MOD(A1137,10)=0,MOD(A1137,10)=3,MOD(A1137,10)=6),VLOOKUP(B1137,balacne!T:X,2,FALSE),IF(OR(MOD(A1137,10)=1,MOD(A1137,10)=4,MOD(A1137,10)=7),VLOOKUP(B1137,balacne!T:X,3,FALSE),IF(OR(MOD(A1137,10)=2,MOD(A1137,10)=5,MOD(A1137,10)=8),VLOOKUP(B1137,balacne!T:X,4,FALSE),IF(MOD(A1137,10)=9,VLOOKUP(B1137,balacne!T:X,5,FALSE),0))))</f>
        <v>5.0000000000000001E-3</v>
      </c>
    </row>
    <row r="1138" spans="1:7" x14ac:dyDescent="0.3">
      <c r="A1138">
        <v>1136</v>
      </c>
      <c r="B1138">
        <f t="shared" si="51"/>
        <v>114</v>
      </c>
      <c r="C1138">
        <f t="shared" si="52"/>
        <v>6</v>
      </c>
      <c r="D1138">
        <v>9065</v>
      </c>
      <c r="E1138" s="1">
        <f>IF(MOD(A1138,10)=9,VLOOKUP(B1138,balacne!K:O,5,FALSE),VLOOKUP(B1138,balacne!K:O,2,FALSE))</f>
        <v>10500</v>
      </c>
      <c r="F1138" s="1">
        <f t="shared" si="53"/>
        <v>116</v>
      </c>
      <c r="G1138">
        <f>IF(OR(MOD(A1138,10)=0,MOD(A1138,10)=3,MOD(A1138,10)=6),VLOOKUP(B1138,balacne!T:X,2,FALSE),IF(OR(MOD(A1138,10)=1,MOD(A1138,10)=4,MOD(A1138,10)=7),VLOOKUP(B1138,balacne!T:X,3,FALSE),IF(OR(MOD(A1138,10)=2,MOD(A1138,10)=5,MOD(A1138,10)=8),VLOOKUP(B1138,balacne!T:X,4,FALSE),IF(MOD(A1138,10)=9,VLOOKUP(B1138,balacne!T:X,5,FALSE),0))))</f>
        <v>0.15000000000000002</v>
      </c>
    </row>
    <row r="1139" spans="1:7" x14ac:dyDescent="0.3">
      <c r="A1139">
        <v>1137</v>
      </c>
      <c r="B1139">
        <f t="shared" si="51"/>
        <v>114</v>
      </c>
      <c r="C1139">
        <f t="shared" si="52"/>
        <v>7</v>
      </c>
      <c r="D1139">
        <v>9065</v>
      </c>
      <c r="E1139" s="1">
        <f>IF(MOD(A1139,10)=9,VLOOKUP(B1139,balacne!K:O,5,FALSE),VLOOKUP(B1139,balacne!K:O,2,FALSE))</f>
        <v>10500</v>
      </c>
      <c r="F1139" s="1">
        <f t="shared" si="53"/>
        <v>117</v>
      </c>
      <c r="G1139">
        <f>IF(OR(MOD(A1139,10)=0,MOD(A1139,10)=3,MOD(A1139,10)=6),VLOOKUP(B1139,balacne!T:X,2,FALSE),IF(OR(MOD(A1139,10)=1,MOD(A1139,10)=4,MOD(A1139,10)=7),VLOOKUP(B1139,balacne!T:X,3,FALSE),IF(OR(MOD(A1139,10)=2,MOD(A1139,10)=5,MOD(A1139,10)=8),VLOOKUP(B1139,balacne!T:X,4,FALSE),IF(MOD(A1139,10)=9,VLOOKUP(B1139,balacne!T:X,5,FALSE),0))))</f>
        <v>2.4E-2</v>
      </c>
    </row>
    <row r="1140" spans="1:7" x14ac:dyDescent="0.3">
      <c r="A1140">
        <v>1138</v>
      </c>
      <c r="B1140">
        <f t="shared" si="51"/>
        <v>114</v>
      </c>
      <c r="C1140">
        <f t="shared" si="52"/>
        <v>8</v>
      </c>
      <c r="D1140">
        <v>9065</v>
      </c>
      <c r="E1140" s="1">
        <f>IF(MOD(A1140,10)=9,VLOOKUP(B1140,balacne!K:O,5,FALSE),VLOOKUP(B1140,balacne!K:O,2,FALSE))</f>
        <v>10500</v>
      </c>
      <c r="F1140" s="1">
        <f t="shared" si="53"/>
        <v>118</v>
      </c>
      <c r="G1140">
        <f>IF(OR(MOD(A1140,10)=0,MOD(A1140,10)=3,MOD(A1140,10)=6),VLOOKUP(B1140,balacne!T:X,2,FALSE),IF(OR(MOD(A1140,10)=1,MOD(A1140,10)=4,MOD(A1140,10)=7),VLOOKUP(B1140,balacne!T:X,3,FALSE),IF(OR(MOD(A1140,10)=2,MOD(A1140,10)=5,MOD(A1140,10)=8),VLOOKUP(B1140,balacne!T:X,4,FALSE),IF(MOD(A1140,10)=9,VLOOKUP(B1140,balacne!T:X,5,FALSE),0))))</f>
        <v>5.0000000000000001E-3</v>
      </c>
    </row>
    <row r="1141" spans="1:7" x14ac:dyDescent="0.3">
      <c r="A1141">
        <v>1139</v>
      </c>
      <c r="B1141">
        <f t="shared" si="51"/>
        <v>114</v>
      </c>
      <c r="C1141">
        <f t="shared" si="52"/>
        <v>9</v>
      </c>
      <c r="D1141">
        <v>9065</v>
      </c>
      <c r="E1141" s="1">
        <f>IF(MOD(A1141,10)=9,VLOOKUP(B1141,balacne!K:O,5,FALSE),VLOOKUP(B1141,balacne!K:O,2,FALSE))</f>
        <v>31500</v>
      </c>
      <c r="F1141" s="1">
        <f t="shared" si="53"/>
        <v>108</v>
      </c>
      <c r="G1141">
        <f>IF(OR(MOD(A1141,10)=0,MOD(A1141,10)=3,MOD(A1141,10)=6),VLOOKUP(B1141,balacne!T:X,2,FALSE),IF(OR(MOD(A1141,10)=1,MOD(A1141,10)=4,MOD(A1141,10)=7),VLOOKUP(B1141,balacne!T:X,3,FALSE),IF(OR(MOD(A1141,10)=2,MOD(A1141,10)=5,MOD(A1141,10)=8),VLOOKUP(B1141,balacne!T:X,4,FALSE),IF(MOD(A1141,10)=9,VLOOKUP(B1141,balacne!T:X,5,FALSE),0))))</f>
        <v>0.15</v>
      </c>
    </row>
    <row r="1142" spans="1:7" x14ac:dyDescent="0.3">
      <c r="A1142">
        <v>1140</v>
      </c>
      <c r="B1142">
        <f t="shared" si="51"/>
        <v>115</v>
      </c>
      <c r="C1142">
        <f t="shared" si="52"/>
        <v>0</v>
      </c>
      <c r="D1142">
        <v>9065</v>
      </c>
      <c r="E1142" s="1">
        <f>IF(MOD(A1142,10)=9,VLOOKUP(B1142,balacne!K:O,5,FALSE),VLOOKUP(B1142,balacne!K:O,2,FALSE))</f>
        <v>10500</v>
      </c>
      <c r="F1142" s="1">
        <f t="shared" si="53"/>
        <v>116</v>
      </c>
      <c r="G1142">
        <f>IF(OR(MOD(A1142,10)=0,MOD(A1142,10)=3,MOD(A1142,10)=6),VLOOKUP(B1142,balacne!T:X,2,FALSE),IF(OR(MOD(A1142,10)=1,MOD(A1142,10)=4,MOD(A1142,10)=7),VLOOKUP(B1142,balacne!T:X,3,FALSE),IF(OR(MOD(A1142,10)=2,MOD(A1142,10)=5,MOD(A1142,10)=8),VLOOKUP(B1142,balacne!T:X,4,FALSE),IF(MOD(A1142,10)=9,VLOOKUP(B1142,balacne!T:X,5,FALSE),0))))</f>
        <v>0.15000000000000002</v>
      </c>
    </row>
    <row r="1143" spans="1:7" x14ac:dyDescent="0.3">
      <c r="A1143">
        <v>1141</v>
      </c>
      <c r="B1143">
        <f t="shared" si="51"/>
        <v>115</v>
      </c>
      <c r="C1143">
        <f t="shared" si="52"/>
        <v>1</v>
      </c>
      <c r="D1143">
        <v>9065</v>
      </c>
      <c r="E1143" s="1">
        <f>IF(MOD(A1143,10)=9,VLOOKUP(B1143,balacne!K:O,5,FALSE),VLOOKUP(B1143,balacne!K:O,2,FALSE))</f>
        <v>10500</v>
      </c>
      <c r="F1143" s="1">
        <f t="shared" si="53"/>
        <v>117</v>
      </c>
      <c r="G1143">
        <f>IF(OR(MOD(A1143,10)=0,MOD(A1143,10)=3,MOD(A1143,10)=6),VLOOKUP(B1143,balacne!T:X,2,FALSE),IF(OR(MOD(A1143,10)=1,MOD(A1143,10)=4,MOD(A1143,10)=7),VLOOKUP(B1143,balacne!T:X,3,FALSE),IF(OR(MOD(A1143,10)=2,MOD(A1143,10)=5,MOD(A1143,10)=8),VLOOKUP(B1143,balacne!T:X,4,FALSE),IF(MOD(A1143,10)=9,VLOOKUP(B1143,balacne!T:X,5,FALSE),0))))</f>
        <v>2.5000000000000001E-2</v>
      </c>
    </row>
    <row r="1144" spans="1:7" x14ac:dyDescent="0.3">
      <c r="A1144">
        <v>1142</v>
      </c>
      <c r="B1144">
        <f t="shared" si="51"/>
        <v>115</v>
      </c>
      <c r="C1144">
        <f t="shared" si="52"/>
        <v>2</v>
      </c>
      <c r="D1144">
        <v>9065</v>
      </c>
      <c r="E1144" s="1">
        <f>IF(MOD(A1144,10)=9,VLOOKUP(B1144,balacne!K:O,5,FALSE),VLOOKUP(B1144,balacne!K:O,2,FALSE))</f>
        <v>10500</v>
      </c>
      <c r="F1144" s="1">
        <f t="shared" si="53"/>
        <v>118</v>
      </c>
      <c r="G1144">
        <f>IF(OR(MOD(A1144,10)=0,MOD(A1144,10)=3,MOD(A1144,10)=6),VLOOKUP(B1144,balacne!T:X,2,FALSE),IF(OR(MOD(A1144,10)=1,MOD(A1144,10)=4,MOD(A1144,10)=7),VLOOKUP(B1144,balacne!T:X,3,FALSE),IF(OR(MOD(A1144,10)=2,MOD(A1144,10)=5,MOD(A1144,10)=8),VLOOKUP(B1144,balacne!T:X,4,FALSE),IF(MOD(A1144,10)=9,VLOOKUP(B1144,balacne!T:X,5,FALSE),0))))</f>
        <v>5.0000000000000001E-3</v>
      </c>
    </row>
    <row r="1145" spans="1:7" x14ac:dyDescent="0.3">
      <c r="A1145">
        <v>1143</v>
      </c>
      <c r="B1145">
        <f t="shared" si="51"/>
        <v>115</v>
      </c>
      <c r="C1145">
        <f t="shared" si="52"/>
        <v>3</v>
      </c>
      <c r="D1145">
        <v>9065</v>
      </c>
      <c r="E1145" s="1">
        <f>IF(MOD(A1145,10)=9,VLOOKUP(B1145,balacne!K:O,5,FALSE),VLOOKUP(B1145,balacne!K:O,2,FALSE))</f>
        <v>10500</v>
      </c>
      <c r="F1145" s="1">
        <f t="shared" si="53"/>
        <v>116</v>
      </c>
      <c r="G1145">
        <f>IF(OR(MOD(A1145,10)=0,MOD(A1145,10)=3,MOD(A1145,10)=6),VLOOKUP(B1145,balacne!T:X,2,FALSE),IF(OR(MOD(A1145,10)=1,MOD(A1145,10)=4,MOD(A1145,10)=7),VLOOKUP(B1145,balacne!T:X,3,FALSE),IF(OR(MOD(A1145,10)=2,MOD(A1145,10)=5,MOD(A1145,10)=8),VLOOKUP(B1145,balacne!T:X,4,FALSE),IF(MOD(A1145,10)=9,VLOOKUP(B1145,balacne!T:X,5,FALSE),0))))</f>
        <v>0.15000000000000002</v>
      </c>
    </row>
    <row r="1146" spans="1:7" x14ac:dyDescent="0.3">
      <c r="A1146">
        <v>1144</v>
      </c>
      <c r="B1146">
        <f t="shared" si="51"/>
        <v>115</v>
      </c>
      <c r="C1146">
        <f t="shared" si="52"/>
        <v>4</v>
      </c>
      <c r="D1146">
        <v>9065</v>
      </c>
      <c r="E1146" s="1">
        <f>IF(MOD(A1146,10)=9,VLOOKUP(B1146,balacne!K:O,5,FALSE),VLOOKUP(B1146,balacne!K:O,2,FALSE))</f>
        <v>10500</v>
      </c>
      <c r="F1146" s="1">
        <f t="shared" si="53"/>
        <v>117</v>
      </c>
      <c r="G1146">
        <f>IF(OR(MOD(A1146,10)=0,MOD(A1146,10)=3,MOD(A1146,10)=6),VLOOKUP(B1146,balacne!T:X,2,FALSE),IF(OR(MOD(A1146,10)=1,MOD(A1146,10)=4,MOD(A1146,10)=7),VLOOKUP(B1146,balacne!T:X,3,FALSE),IF(OR(MOD(A1146,10)=2,MOD(A1146,10)=5,MOD(A1146,10)=8),VLOOKUP(B1146,balacne!T:X,4,FALSE),IF(MOD(A1146,10)=9,VLOOKUP(B1146,balacne!T:X,5,FALSE),0))))</f>
        <v>2.5000000000000001E-2</v>
      </c>
    </row>
    <row r="1147" spans="1:7" x14ac:dyDescent="0.3">
      <c r="A1147">
        <v>1145</v>
      </c>
      <c r="B1147">
        <f t="shared" si="51"/>
        <v>115</v>
      </c>
      <c r="C1147">
        <f t="shared" si="52"/>
        <v>5</v>
      </c>
      <c r="D1147">
        <v>9065</v>
      </c>
      <c r="E1147" s="1">
        <f>IF(MOD(A1147,10)=9,VLOOKUP(B1147,balacne!K:O,5,FALSE),VLOOKUP(B1147,balacne!K:O,2,FALSE))</f>
        <v>10500</v>
      </c>
      <c r="F1147" s="1">
        <f t="shared" si="53"/>
        <v>118</v>
      </c>
      <c r="G1147">
        <f>IF(OR(MOD(A1147,10)=0,MOD(A1147,10)=3,MOD(A1147,10)=6),VLOOKUP(B1147,balacne!T:X,2,FALSE),IF(OR(MOD(A1147,10)=1,MOD(A1147,10)=4,MOD(A1147,10)=7),VLOOKUP(B1147,balacne!T:X,3,FALSE),IF(OR(MOD(A1147,10)=2,MOD(A1147,10)=5,MOD(A1147,10)=8),VLOOKUP(B1147,balacne!T:X,4,FALSE),IF(MOD(A1147,10)=9,VLOOKUP(B1147,balacne!T:X,5,FALSE),0))))</f>
        <v>5.0000000000000001E-3</v>
      </c>
    </row>
    <row r="1148" spans="1:7" x14ac:dyDescent="0.3">
      <c r="A1148">
        <v>1146</v>
      </c>
      <c r="B1148">
        <f t="shared" si="51"/>
        <v>115</v>
      </c>
      <c r="C1148">
        <f t="shared" si="52"/>
        <v>6</v>
      </c>
      <c r="D1148">
        <v>9065</v>
      </c>
      <c r="E1148" s="1">
        <f>IF(MOD(A1148,10)=9,VLOOKUP(B1148,balacne!K:O,5,FALSE),VLOOKUP(B1148,balacne!K:O,2,FALSE))</f>
        <v>10500</v>
      </c>
      <c r="F1148" s="1">
        <f t="shared" si="53"/>
        <v>116</v>
      </c>
      <c r="G1148">
        <f>IF(OR(MOD(A1148,10)=0,MOD(A1148,10)=3,MOD(A1148,10)=6),VLOOKUP(B1148,balacne!T:X,2,FALSE),IF(OR(MOD(A1148,10)=1,MOD(A1148,10)=4,MOD(A1148,10)=7),VLOOKUP(B1148,balacne!T:X,3,FALSE),IF(OR(MOD(A1148,10)=2,MOD(A1148,10)=5,MOD(A1148,10)=8),VLOOKUP(B1148,balacne!T:X,4,FALSE),IF(MOD(A1148,10)=9,VLOOKUP(B1148,balacne!T:X,5,FALSE),0))))</f>
        <v>0.15000000000000002</v>
      </c>
    </row>
    <row r="1149" spans="1:7" x14ac:dyDescent="0.3">
      <c r="A1149">
        <v>1147</v>
      </c>
      <c r="B1149">
        <f t="shared" si="51"/>
        <v>115</v>
      </c>
      <c r="C1149">
        <f t="shared" si="52"/>
        <v>7</v>
      </c>
      <c r="D1149">
        <v>9065</v>
      </c>
      <c r="E1149" s="1">
        <f>IF(MOD(A1149,10)=9,VLOOKUP(B1149,balacne!K:O,5,FALSE),VLOOKUP(B1149,balacne!K:O,2,FALSE))</f>
        <v>10500</v>
      </c>
      <c r="F1149" s="1">
        <f t="shared" si="53"/>
        <v>117</v>
      </c>
      <c r="G1149">
        <f>IF(OR(MOD(A1149,10)=0,MOD(A1149,10)=3,MOD(A1149,10)=6),VLOOKUP(B1149,balacne!T:X,2,FALSE),IF(OR(MOD(A1149,10)=1,MOD(A1149,10)=4,MOD(A1149,10)=7),VLOOKUP(B1149,balacne!T:X,3,FALSE),IF(OR(MOD(A1149,10)=2,MOD(A1149,10)=5,MOD(A1149,10)=8),VLOOKUP(B1149,balacne!T:X,4,FALSE),IF(MOD(A1149,10)=9,VLOOKUP(B1149,balacne!T:X,5,FALSE),0))))</f>
        <v>2.5000000000000001E-2</v>
      </c>
    </row>
    <row r="1150" spans="1:7" x14ac:dyDescent="0.3">
      <c r="A1150">
        <v>1148</v>
      </c>
      <c r="B1150">
        <f t="shared" si="51"/>
        <v>115</v>
      </c>
      <c r="C1150">
        <f t="shared" si="52"/>
        <v>8</v>
      </c>
      <c r="D1150">
        <v>9065</v>
      </c>
      <c r="E1150" s="1">
        <f>IF(MOD(A1150,10)=9,VLOOKUP(B1150,balacne!K:O,5,FALSE),VLOOKUP(B1150,balacne!K:O,2,FALSE))</f>
        <v>10500</v>
      </c>
      <c r="F1150" s="1">
        <f t="shared" si="53"/>
        <v>118</v>
      </c>
      <c r="G1150">
        <f>IF(OR(MOD(A1150,10)=0,MOD(A1150,10)=3,MOD(A1150,10)=6),VLOOKUP(B1150,balacne!T:X,2,FALSE),IF(OR(MOD(A1150,10)=1,MOD(A1150,10)=4,MOD(A1150,10)=7),VLOOKUP(B1150,balacne!T:X,3,FALSE),IF(OR(MOD(A1150,10)=2,MOD(A1150,10)=5,MOD(A1150,10)=8),VLOOKUP(B1150,balacne!T:X,4,FALSE),IF(MOD(A1150,10)=9,VLOOKUP(B1150,balacne!T:X,5,FALSE),0))))</f>
        <v>5.0000000000000001E-3</v>
      </c>
    </row>
    <row r="1151" spans="1:7" x14ac:dyDescent="0.3">
      <c r="A1151">
        <v>1149</v>
      </c>
      <c r="B1151">
        <f t="shared" si="51"/>
        <v>115</v>
      </c>
      <c r="C1151">
        <f t="shared" si="52"/>
        <v>9</v>
      </c>
      <c r="D1151">
        <v>9065</v>
      </c>
      <c r="E1151" s="1">
        <f>IF(MOD(A1151,10)=9,VLOOKUP(B1151,balacne!K:O,5,FALSE),VLOOKUP(B1151,balacne!K:O,2,FALSE))</f>
        <v>31500</v>
      </c>
      <c r="F1151" s="1">
        <f t="shared" si="53"/>
        <v>108</v>
      </c>
      <c r="G1151">
        <f>IF(OR(MOD(A1151,10)=0,MOD(A1151,10)=3,MOD(A1151,10)=6),VLOOKUP(B1151,balacne!T:X,2,FALSE),IF(OR(MOD(A1151,10)=1,MOD(A1151,10)=4,MOD(A1151,10)=7),VLOOKUP(B1151,balacne!T:X,3,FALSE),IF(OR(MOD(A1151,10)=2,MOD(A1151,10)=5,MOD(A1151,10)=8),VLOOKUP(B1151,balacne!T:X,4,FALSE),IF(MOD(A1151,10)=9,VLOOKUP(B1151,balacne!T:X,5,FALSE),0))))</f>
        <v>0.15</v>
      </c>
    </row>
    <row r="1152" spans="1:7" x14ac:dyDescent="0.3">
      <c r="A1152">
        <v>1150</v>
      </c>
      <c r="B1152">
        <f t="shared" si="51"/>
        <v>116</v>
      </c>
      <c r="C1152">
        <f t="shared" si="52"/>
        <v>0</v>
      </c>
      <c r="D1152">
        <v>9065</v>
      </c>
      <c r="E1152" s="1">
        <f>IF(MOD(A1152,10)=9,VLOOKUP(B1152,balacne!K:O,5,FALSE),VLOOKUP(B1152,balacne!K:O,2,FALSE))</f>
        <v>11000</v>
      </c>
      <c r="F1152" s="1">
        <f t="shared" si="53"/>
        <v>116</v>
      </c>
      <c r="G1152">
        <f>IF(OR(MOD(A1152,10)=0,MOD(A1152,10)=3,MOD(A1152,10)=6),VLOOKUP(B1152,balacne!T:X,2,FALSE),IF(OR(MOD(A1152,10)=1,MOD(A1152,10)=4,MOD(A1152,10)=7),VLOOKUP(B1152,balacne!T:X,3,FALSE),IF(OR(MOD(A1152,10)=2,MOD(A1152,10)=5,MOD(A1152,10)=8),VLOOKUP(B1152,balacne!T:X,4,FALSE),IF(MOD(A1152,10)=9,VLOOKUP(B1152,balacne!T:X,5,FALSE),0))))</f>
        <v>0.15000000000000002</v>
      </c>
    </row>
    <row r="1153" spans="1:7" x14ac:dyDescent="0.3">
      <c r="A1153">
        <v>1151</v>
      </c>
      <c r="B1153">
        <f t="shared" si="51"/>
        <v>116</v>
      </c>
      <c r="C1153">
        <f t="shared" si="52"/>
        <v>1</v>
      </c>
      <c r="D1153">
        <v>9065</v>
      </c>
      <c r="E1153" s="1">
        <f>IF(MOD(A1153,10)=9,VLOOKUP(B1153,balacne!K:O,5,FALSE),VLOOKUP(B1153,balacne!K:O,2,FALSE))</f>
        <v>11000</v>
      </c>
      <c r="F1153" s="1">
        <f t="shared" si="53"/>
        <v>117</v>
      </c>
      <c r="G1153">
        <f>IF(OR(MOD(A1153,10)=0,MOD(A1153,10)=3,MOD(A1153,10)=6),VLOOKUP(B1153,balacne!T:X,2,FALSE),IF(OR(MOD(A1153,10)=1,MOD(A1153,10)=4,MOD(A1153,10)=7),VLOOKUP(B1153,balacne!T:X,3,FALSE),IF(OR(MOD(A1153,10)=2,MOD(A1153,10)=5,MOD(A1153,10)=8),VLOOKUP(B1153,balacne!T:X,4,FALSE),IF(MOD(A1153,10)=9,VLOOKUP(B1153,balacne!T:X,5,FALSE),0))))</f>
        <v>2.5000000000000001E-2</v>
      </c>
    </row>
    <row r="1154" spans="1:7" x14ac:dyDescent="0.3">
      <c r="A1154">
        <v>1152</v>
      </c>
      <c r="B1154">
        <f t="shared" si="51"/>
        <v>116</v>
      </c>
      <c r="C1154">
        <f t="shared" si="52"/>
        <v>2</v>
      </c>
      <c r="D1154">
        <v>9065</v>
      </c>
      <c r="E1154" s="1">
        <f>IF(MOD(A1154,10)=9,VLOOKUP(B1154,balacne!K:O,5,FALSE),VLOOKUP(B1154,balacne!K:O,2,FALSE))</f>
        <v>11000</v>
      </c>
      <c r="F1154" s="1">
        <f t="shared" si="53"/>
        <v>118</v>
      </c>
      <c r="G1154">
        <f>IF(OR(MOD(A1154,10)=0,MOD(A1154,10)=3,MOD(A1154,10)=6),VLOOKUP(B1154,balacne!T:X,2,FALSE),IF(OR(MOD(A1154,10)=1,MOD(A1154,10)=4,MOD(A1154,10)=7),VLOOKUP(B1154,balacne!T:X,3,FALSE),IF(OR(MOD(A1154,10)=2,MOD(A1154,10)=5,MOD(A1154,10)=8),VLOOKUP(B1154,balacne!T:X,4,FALSE),IF(MOD(A1154,10)=9,VLOOKUP(B1154,balacne!T:X,5,FALSE),0))))</f>
        <v>5.0000000000000001E-3</v>
      </c>
    </row>
    <row r="1155" spans="1:7" x14ac:dyDescent="0.3">
      <c r="A1155">
        <v>1153</v>
      </c>
      <c r="B1155">
        <f t="shared" si="51"/>
        <v>116</v>
      </c>
      <c r="C1155">
        <f t="shared" si="52"/>
        <v>3</v>
      </c>
      <c r="D1155">
        <v>9065</v>
      </c>
      <c r="E1155" s="1">
        <f>IF(MOD(A1155,10)=9,VLOOKUP(B1155,balacne!K:O,5,FALSE),VLOOKUP(B1155,balacne!K:O,2,FALSE))</f>
        <v>11000</v>
      </c>
      <c r="F1155" s="1">
        <f t="shared" si="53"/>
        <v>116</v>
      </c>
      <c r="G1155">
        <f>IF(OR(MOD(A1155,10)=0,MOD(A1155,10)=3,MOD(A1155,10)=6),VLOOKUP(B1155,balacne!T:X,2,FALSE),IF(OR(MOD(A1155,10)=1,MOD(A1155,10)=4,MOD(A1155,10)=7),VLOOKUP(B1155,balacne!T:X,3,FALSE),IF(OR(MOD(A1155,10)=2,MOD(A1155,10)=5,MOD(A1155,10)=8),VLOOKUP(B1155,balacne!T:X,4,FALSE),IF(MOD(A1155,10)=9,VLOOKUP(B1155,balacne!T:X,5,FALSE),0))))</f>
        <v>0.15000000000000002</v>
      </c>
    </row>
    <row r="1156" spans="1:7" x14ac:dyDescent="0.3">
      <c r="A1156">
        <v>1154</v>
      </c>
      <c r="B1156">
        <f t="shared" si="51"/>
        <v>116</v>
      </c>
      <c r="C1156">
        <f t="shared" si="52"/>
        <v>4</v>
      </c>
      <c r="D1156">
        <v>9065</v>
      </c>
      <c r="E1156" s="1">
        <f>IF(MOD(A1156,10)=9,VLOOKUP(B1156,balacne!K:O,5,FALSE),VLOOKUP(B1156,balacne!K:O,2,FALSE))</f>
        <v>11000</v>
      </c>
      <c r="F1156" s="1">
        <f t="shared" si="53"/>
        <v>117</v>
      </c>
      <c r="G1156">
        <f>IF(OR(MOD(A1156,10)=0,MOD(A1156,10)=3,MOD(A1156,10)=6),VLOOKUP(B1156,balacne!T:X,2,FALSE),IF(OR(MOD(A1156,10)=1,MOD(A1156,10)=4,MOD(A1156,10)=7),VLOOKUP(B1156,balacne!T:X,3,FALSE),IF(OR(MOD(A1156,10)=2,MOD(A1156,10)=5,MOD(A1156,10)=8),VLOOKUP(B1156,balacne!T:X,4,FALSE),IF(MOD(A1156,10)=9,VLOOKUP(B1156,balacne!T:X,5,FALSE),0))))</f>
        <v>2.5000000000000001E-2</v>
      </c>
    </row>
    <row r="1157" spans="1:7" x14ac:dyDescent="0.3">
      <c r="A1157">
        <v>1155</v>
      </c>
      <c r="B1157">
        <f t="shared" si="51"/>
        <v>116</v>
      </c>
      <c r="C1157">
        <f t="shared" si="52"/>
        <v>5</v>
      </c>
      <c r="D1157">
        <v>9065</v>
      </c>
      <c r="E1157" s="1">
        <f>IF(MOD(A1157,10)=9,VLOOKUP(B1157,balacne!K:O,5,FALSE),VLOOKUP(B1157,balacne!K:O,2,FALSE))</f>
        <v>11000</v>
      </c>
      <c r="F1157" s="1">
        <f t="shared" si="53"/>
        <v>118</v>
      </c>
      <c r="G1157">
        <f>IF(OR(MOD(A1157,10)=0,MOD(A1157,10)=3,MOD(A1157,10)=6),VLOOKUP(B1157,balacne!T:X,2,FALSE),IF(OR(MOD(A1157,10)=1,MOD(A1157,10)=4,MOD(A1157,10)=7),VLOOKUP(B1157,balacne!T:X,3,FALSE),IF(OR(MOD(A1157,10)=2,MOD(A1157,10)=5,MOD(A1157,10)=8),VLOOKUP(B1157,balacne!T:X,4,FALSE),IF(MOD(A1157,10)=9,VLOOKUP(B1157,balacne!T:X,5,FALSE),0))))</f>
        <v>5.0000000000000001E-3</v>
      </c>
    </row>
    <row r="1158" spans="1:7" x14ac:dyDescent="0.3">
      <c r="A1158">
        <v>1156</v>
      </c>
      <c r="B1158">
        <f t="shared" si="51"/>
        <v>116</v>
      </c>
      <c r="C1158">
        <f t="shared" si="52"/>
        <v>6</v>
      </c>
      <c r="D1158">
        <v>9065</v>
      </c>
      <c r="E1158" s="1">
        <f>IF(MOD(A1158,10)=9,VLOOKUP(B1158,balacne!K:O,5,FALSE),VLOOKUP(B1158,balacne!K:O,2,FALSE))</f>
        <v>11000</v>
      </c>
      <c r="F1158" s="1">
        <f t="shared" si="53"/>
        <v>116</v>
      </c>
      <c r="G1158">
        <f>IF(OR(MOD(A1158,10)=0,MOD(A1158,10)=3,MOD(A1158,10)=6),VLOOKUP(B1158,balacne!T:X,2,FALSE),IF(OR(MOD(A1158,10)=1,MOD(A1158,10)=4,MOD(A1158,10)=7),VLOOKUP(B1158,balacne!T:X,3,FALSE),IF(OR(MOD(A1158,10)=2,MOD(A1158,10)=5,MOD(A1158,10)=8),VLOOKUP(B1158,balacne!T:X,4,FALSE),IF(MOD(A1158,10)=9,VLOOKUP(B1158,balacne!T:X,5,FALSE),0))))</f>
        <v>0.15000000000000002</v>
      </c>
    </row>
    <row r="1159" spans="1:7" x14ac:dyDescent="0.3">
      <c r="A1159">
        <v>1157</v>
      </c>
      <c r="B1159">
        <f t="shared" si="51"/>
        <v>116</v>
      </c>
      <c r="C1159">
        <f t="shared" si="52"/>
        <v>7</v>
      </c>
      <c r="D1159">
        <v>9065</v>
      </c>
      <c r="E1159" s="1">
        <f>IF(MOD(A1159,10)=9,VLOOKUP(B1159,balacne!K:O,5,FALSE),VLOOKUP(B1159,balacne!K:O,2,FALSE))</f>
        <v>11000</v>
      </c>
      <c r="F1159" s="1">
        <f t="shared" si="53"/>
        <v>117</v>
      </c>
      <c r="G1159">
        <f>IF(OR(MOD(A1159,10)=0,MOD(A1159,10)=3,MOD(A1159,10)=6),VLOOKUP(B1159,balacne!T:X,2,FALSE),IF(OR(MOD(A1159,10)=1,MOD(A1159,10)=4,MOD(A1159,10)=7),VLOOKUP(B1159,balacne!T:X,3,FALSE),IF(OR(MOD(A1159,10)=2,MOD(A1159,10)=5,MOD(A1159,10)=8),VLOOKUP(B1159,balacne!T:X,4,FALSE),IF(MOD(A1159,10)=9,VLOOKUP(B1159,balacne!T:X,5,FALSE),0))))</f>
        <v>2.5000000000000001E-2</v>
      </c>
    </row>
    <row r="1160" spans="1:7" x14ac:dyDescent="0.3">
      <c r="A1160">
        <v>1158</v>
      </c>
      <c r="B1160">
        <f t="shared" si="51"/>
        <v>116</v>
      </c>
      <c r="C1160">
        <f t="shared" si="52"/>
        <v>8</v>
      </c>
      <c r="D1160">
        <v>9065</v>
      </c>
      <c r="E1160" s="1">
        <f>IF(MOD(A1160,10)=9,VLOOKUP(B1160,balacne!K:O,5,FALSE),VLOOKUP(B1160,balacne!K:O,2,FALSE))</f>
        <v>11000</v>
      </c>
      <c r="F1160" s="1">
        <f t="shared" si="53"/>
        <v>118</v>
      </c>
      <c r="G1160">
        <f>IF(OR(MOD(A1160,10)=0,MOD(A1160,10)=3,MOD(A1160,10)=6),VLOOKUP(B1160,balacne!T:X,2,FALSE),IF(OR(MOD(A1160,10)=1,MOD(A1160,10)=4,MOD(A1160,10)=7),VLOOKUP(B1160,balacne!T:X,3,FALSE),IF(OR(MOD(A1160,10)=2,MOD(A1160,10)=5,MOD(A1160,10)=8),VLOOKUP(B1160,balacne!T:X,4,FALSE),IF(MOD(A1160,10)=9,VLOOKUP(B1160,balacne!T:X,5,FALSE),0))))</f>
        <v>5.0000000000000001E-3</v>
      </c>
    </row>
    <row r="1161" spans="1:7" x14ac:dyDescent="0.3">
      <c r="A1161">
        <v>1159</v>
      </c>
      <c r="B1161">
        <f t="shared" si="51"/>
        <v>116</v>
      </c>
      <c r="C1161">
        <f t="shared" si="52"/>
        <v>9</v>
      </c>
      <c r="D1161">
        <v>9065</v>
      </c>
      <c r="E1161" s="1">
        <f>IF(MOD(A1161,10)=9,VLOOKUP(B1161,balacne!K:O,5,FALSE),VLOOKUP(B1161,balacne!K:O,2,FALSE))</f>
        <v>33000</v>
      </c>
      <c r="F1161" s="1">
        <f t="shared" si="53"/>
        <v>108</v>
      </c>
      <c r="G1161">
        <f>IF(OR(MOD(A1161,10)=0,MOD(A1161,10)=3,MOD(A1161,10)=6),VLOOKUP(B1161,balacne!T:X,2,FALSE),IF(OR(MOD(A1161,10)=1,MOD(A1161,10)=4,MOD(A1161,10)=7),VLOOKUP(B1161,balacne!T:X,3,FALSE),IF(OR(MOD(A1161,10)=2,MOD(A1161,10)=5,MOD(A1161,10)=8),VLOOKUP(B1161,balacne!T:X,4,FALSE),IF(MOD(A1161,10)=9,VLOOKUP(B1161,balacne!T:X,5,FALSE),0))))</f>
        <v>0.15</v>
      </c>
    </row>
    <row r="1162" spans="1:7" x14ac:dyDescent="0.3">
      <c r="A1162">
        <v>1160</v>
      </c>
      <c r="B1162">
        <f t="shared" si="51"/>
        <v>117</v>
      </c>
      <c r="C1162">
        <f t="shared" si="52"/>
        <v>0</v>
      </c>
      <c r="D1162">
        <v>9065</v>
      </c>
      <c r="E1162" s="1">
        <f>IF(MOD(A1162,10)=9,VLOOKUP(B1162,balacne!K:O,5,FALSE),VLOOKUP(B1162,balacne!K:O,2,FALSE))</f>
        <v>11000</v>
      </c>
      <c r="F1162" s="1">
        <f t="shared" si="53"/>
        <v>116</v>
      </c>
      <c r="G1162">
        <f>IF(OR(MOD(A1162,10)=0,MOD(A1162,10)=3,MOD(A1162,10)=6),VLOOKUP(B1162,balacne!T:X,2,FALSE),IF(OR(MOD(A1162,10)=1,MOD(A1162,10)=4,MOD(A1162,10)=7),VLOOKUP(B1162,balacne!T:X,3,FALSE),IF(OR(MOD(A1162,10)=2,MOD(A1162,10)=5,MOD(A1162,10)=8),VLOOKUP(B1162,balacne!T:X,4,FALSE),IF(MOD(A1162,10)=9,VLOOKUP(B1162,balacne!T:X,5,FALSE),0))))</f>
        <v>0.15000000000000002</v>
      </c>
    </row>
    <row r="1163" spans="1:7" x14ac:dyDescent="0.3">
      <c r="A1163">
        <v>1161</v>
      </c>
      <c r="B1163">
        <f t="shared" si="51"/>
        <v>117</v>
      </c>
      <c r="C1163">
        <f t="shared" si="52"/>
        <v>1</v>
      </c>
      <c r="D1163">
        <v>9065</v>
      </c>
      <c r="E1163" s="1">
        <f>IF(MOD(A1163,10)=9,VLOOKUP(B1163,balacne!K:O,5,FALSE),VLOOKUP(B1163,balacne!K:O,2,FALSE))</f>
        <v>11000</v>
      </c>
      <c r="F1163" s="1">
        <f t="shared" si="53"/>
        <v>117</v>
      </c>
      <c r="G1163">
        <f>IF(OR(MOD(A1163,10)=0,MOD(A1163,10)=3,MOD(A1163,10)=6),VLOOKUP(B1163,balacne!T:X,2,FALSE),IF(OR(MOD(A1163,10)=1,MOD(A1163,10)=4,MOD(A1163,10)=7),VLOOKUP(B1163,balacne!T:X,3,FALSE),IF(OR(MOD(A1163,10)=2,MOD(A1163,10)=5,MOD(A1163,10)=8),VLOOKUP(B1163,balacne!T:X,4,FALSE),IF(MOD(A1163,10)=9,VLOOKUP(B1163,balacne!T:X,5,FALSE),0))))</f>
        <v>2.5000000000000001E-2</v>
      </c>
    </row>
    <row r="1164" spans="1:7" x14ac:dyDescent="0.3">
      <c r="A1164">
        <v>1162</v>
      </c>
      <c r="B1164">
        <f t="shared" si="51"/>
        <v>117</v>
      </c>
      <c r="C1164">
        <f t="shared" si="52"/>
        <v>2</v>
      </c>
      <c r="D1164">
        <v>9065</v>
      </c>
      <c r="E1164" s="1">
        <f>IF(MOD(A1164,10)=9,VLOOKUP(B1164,balacne!K:O,5,FALSE),VLOOKUP(B1164,balacne!K:O,2,FALSE))</f>
        <v>11000</v>
      </c>
      <c r="F1164" s="1">
        <f t="shared" si="53"/>
        <v>118</v>
      </c>
      <c r="G1164">
        <f>IF(OR(MOD(A1164,10)=0,MOD(A1164,10)=3,MOD(A1164,10)=6),VLOOKUP(B1164,balacne!T:X,2,FALSE),IF(OR(MOD(A1164,10)=1,MOD(A1164,10)=4,MOD(A1164,10)=7),VLOOKUP(B1164,balacne!T:X,3,FALSE),IF(OR(MOD(A1164,10)=2,MOD(A1164,10)=5,MOD(A1164,10)=8),VLOOKUP(B1164,balacne!T:X,4,FALSE),IF(MOD(A1164,10)=9,VLOOKUP(B1164,balacne!T:X,5,FALSE),0))))</f>
        <v>5.0000000000000001E-3</v>
      </c>
    </row>
    <row r="1165" spans="1:7" x14ac:dyDescent="0.3">
      <c r="A1165">
        <v>1163</v>
      </c>
      <c r="B1165">
        <f t="shared" ref="B1165:B1228" si="54">B1155+1</f>
        <v>117</v>
      </c>
      <c r="C1165">
        <f t="shared" ref="C1165:C1228" si="55">C1155</f>
        <v>3</v>
      </c>
      <c r="D1165">
        <v>9065</v>
      </c>
      <c r="E1165" s="1">
        <f>IF(MOD(A1165,10)=9,VLOOKUP(B1165,balacne!K:O,5,FALSE),VLOOKUP(B1165,balacne!K:O,2,FALSE))</f>
        <v>11000</v>
      </c>
      <c r="F1165" s="1">
        <f t="shared" ref="F1165:F1228" si="56">F1155</f>
        <v>116</v>
      </c>
      <c r="G1165">
        <f>IF(OR(MOD(A1165,10)=0,MOD(A1165,10)=3,MOD(A1165,10)=6),VLOOKUP(B1165,balacne!T:X,2,FALSE),IF(OR(MOD(A1165,10)=1,MOD(A1165,10)=4,MOD(A1165,10)=7),VLOOKUP(B1165,balacne!T:X,3,FALSE),IF(OR(MOD(A1165,10)=2,MOD(A1165,10)=5,MOD(A1165,10)=8),VLOOKUP(B1165,balacne!T:X,4,FALSE),IF(MOD(A1165,10)=9,VLOOKUP(B1165,balacne!T:X,5,FALSE),0))))</f>
        <v>0.15000000000000002</v>
      </c>
    </row>
    <row r="1166" spans="1:7" x14ac:dyDescent="0.3">
      <c r="A1166">
        <v>1164</v>
      </c>
      <c r="B1166">
        <f t="shared" si="54"/>
        <v>117</v>
      </c>
      <c r="C1166">
        <f t="shared" si="55"/>
        <v>4</v>
      </c>
      <c r="D1166">
        <v>9065</v>
      </c>
      <c r="E1166" s="1">
        <f>IF(MOD(A1166,10)=9,VLOOKUP(B1166,balacne!K:O,5,FALSE),VLOOKUP(B1166,balacne!K:O,2,FALSE))</f>
        <v>11000</v>
      </c>
      <c r="F1166" s="1">
        <f t="shared" si="56"/>
        <v>117</v>
      </c>
      <c r="G1166">
        <f>IF(OR(MOD(A1166,10)=0,MOD(A1166,10)=3,MOD(A1166,10)=6),VLOOKUP(B1166,balacne!T:X,2,FALSE),IF(OR(MOD(A1166,10)=1,MOD(A1166,10)=4,MOD(A1166,10)=7),VLOOKUP(B1166,balacne!T:X,3,FALSE),IF(OR(MOD(A1166,10)=2,MOD(A1166,10)=5,MOD(A1166,10)=8),VLOOKUP(B1166,balacne!T:X,4,FALSE),IF(MOD(A1166,10)=9,VLOOKUP(B1166,balacne!T:X,5,FALSE),0))))</f>
        <v>2.5000000000000001E-2</v>
      </c>
    </row>
    <row r="1167" spans="1:7" x14ac:dyDescent="0.3">
      <c r="A1167">
        <v>1165</v>
      </c>
      <c r="B1167">
        <f t="shared" si="54"/>
        <v>117</v>
      </c>
      <c r="C1167">
        <f t="shared" si="55"/>
        <v>5</v>
      </c>
      <c r="D1167">
        <v>9065</v>
      </c>
      <c r="E1167" s="1">
        <f>IF(MOD(A1167,10)=9,VLOOKUP(B1167,balacne!K:O,5,FALSE),VLOOKUP(B1167,balacne!K:O,2,FALSE))</f>
        <v>11000</v>
      </c>
      <c r="F1167" s="1">
        <f t="shared" si="56"/>
        <v>118</v>
      </c>
      <c r="G1167">
        <f>IF(OR(MOD(A1167,10)=0,MOD(A1167,10)=3,MOD(A1167,10)=6),VLOOKUP(B1167,balacne!T:X,2,FALSE),IF(OR(MOD(A1167,10)=1,MOD(A1167,10)=4,MOD(A1167,10)=7),VLOOKUP(B1167,balacne!T:X,3,FALSE),IF(OR(MOD(A1167,10)=2,MOD(A1167,10)=5,MOD(A1167,10)=8),VLOOKUP(B1167,balacne!T:X,4,FALSE),IF(MOD(A1167,10)=9,VLOOKUP(B1167,balacne!T:X,5,FALSE),0))))</f>
        <v>5.0000000000000001E-3</v>
      </c>
    </row>
    <row r="1168" spans="1:7" x14ac:dyDescent="0.3">
      <c r="A1168">
        <v>1166</v>
      </c>
      <c r="B1168">
        <f t="shared" si="54"/>
        <v>117</v>
      </c>
      <c r="C1168">
        <f t="shared" si="55"/>
        <v>6</v>
      </c>
      <c r="D1168">
        <v>9065</v>
      </c>
      <c r="E1168" s="1">
        <f>IF(MOD(A1168,10)=9,VLOOKUP(B1168,balacne!K:O,5,FALSE),VLOOKUP(B1168,balacne!K:O,2,FALSE))</f>
        <v>11000</v>
      </c>
      <c r="F1168" s="1">
        <f t="shared" si="56"/>
        <v>116</v>
      </c>
      <c r="G1168">
        <f>IF(OR(MOD(A1168,10)=0,MOD(A1168,10)=3,MOD(A1168,10)=6),VLOOKUP(B1168,balacne!T:X,2,FALSE),IF(OR(MOD(A1168,10)=1,MOD(A1168,10)=4,MOD(A1168,10)=7),VLOOKUP(B1168,balacne!T:X,3,FALSE),IF(OR(MOD(A1168,10)=2,MOD(A1168,10)=5,MOD(A1168,10)=8),VLOOKUP(B1168,balacne!T:X,4,FALSE),IF(MOD(A1168,10)=9,VLOOKUP(B1168,balacne!T:X,5,FALSE),0))))</f>
        <v>0.15000000000000002</v>
      </c>
    </row>
    <row r="1169" spans="1:7" x14ac:dyDescent="0.3">
      <c r="A1169">
        <v>1167</v>
      </c>
      <c r="B1169">
        <f t="shared" si="54"/>
        <v>117</v>
      </c>
      <c r="C1169">
        <f t="shared" si="55"/>
        <v>7</v>
      </c>
      <c r="D1169">
        <v>9065</v>
      </c>
      <c r="E1169" s="1">
        <f>IF(MOD(A1169,10)=9,VLOOKUP(B1169,balacne!K:O,5,FALSE),VLOOKUP(B1169,balacne!K:O,2,FALSE))</f>
        <v>11000</v>
      </c>
      <c r="F1169" s="1">
        <f t="shared" si="56"/>
        <v>117</v>
      </c>
      <c r="G1169">
        <f>IF(OR(MOD(A1169,10)=0,MOD(A1169,10)=3,MOD(A1169,10)=6),VLOOKUP(B1169,balacne!T:X,2,FALSE),IF(OR(MOD(A1169,10)=1,MOD(A1169,10)=4,MOD(A1169,10)=7),VLOOKUP(B1169,balacne!T:X,3,FALSE),IF(OR(MOD(A1169,10)=2,MOD(A1169,10)=5,MOD(A1169,10)=8),VLOOKUP(B1169,balacne!T:X,4,FALSE),IF(MOD(A1169,10)=9,VLOOKUP(B1169,balacne!T:X,5,FALSE),0))))</f>
        <v>2.5000000000000001E-2</v>
      </c>
    </row>
    <row r="1170" spans="1:7" x14ac:dyDescent="0.3">
      <c r="A1170">
        <v>1168</v>
      </c>
      <c r="B1170">
        <f t="shared" si="54"/>
        <v>117</v>
      </c>
      <c r="C1170">
        <f t="shared" si="55"/>
        <v>8</v>
      </c>
      <c r="D1170">
        <v>9065</v>
      </c>
      <c r="E1170" s="1">
        <f>IF(MOD(A1170,10)=9,VLOOKUP(B1170,balacne!K:O,5,FALSE),VLOOKUP(B1170,balacne!K:O,2,FALSE))</f>
        <v>11000</v>
      </c>
      <c r="F1170" s="1">
        <f t="shared" si="56"/>
        <v>118</v>
      </c>
      <c r="G1170">
        <f>IF(OR(MOD(A1170,10)=0,MOD(A1170,10)=3,MOD(A1170,10)=6),VLOOKUP(B1170,balacne!T:X,2,FALSE),IF(OR(MOD(A1170,10)=1,MOD(A1170,10)=4,MOD(A1170,10)=7),VLOOKUP(B1170,balacne!T:X,3,FALSE),IF(OR(MOD(A1170,10)=2,MOD(A1170,10)=5,MOD(A1170,10)=8),VLOOKUP(B1170,balacne!T:X,4,FALSE),IF(MOD(A1170,10)=9,VLOOKUP(B1170,balacne!T:X,5,FALSE),0))))</f>
        <v>5.0000000000000001E-3</v>
      </c>
    </row>
    <row r="1171" spans="1:7" x14ac:dyDescent="0.3">
      <c r="A1171">
        <v>1169</v>
      </c>
      <c r="B1171">
        <f t="shared" si="54"/>
        <v>117</v>
      </c>
      <c r="C1171">
        <f t="shared" si="55"/>
        <v>9</v>
      </c>
      <c r="D1171">
        <v>9065</v>
      </c>
      <c r="E1171" s="1">
        <f>IF(MOD(A1171,10)=9,VLOOKUP(B1171,balacne!K:O,5,FALSE),VLOOKUP(B1171,balacne!K:O,2,FALSE))</f>
        <v>33000</v>
      </c>
      <c r="F1171" s="1">
        <f t="shared" si="56"/>
        <v>108</v>
      </c>
      <c r="G1171">
        <f>IF(OR(MOD(A1171,10)=0,MOD(A1171,10)=3,MOD(A1171,10)=6),VLOOKUP(B1171,balacne!T:X,2,FALSE),IF(OR(MOD(A1171,10)=1,MOD(A1171,10)=4,MOD(A1171,10)=7),VLOOKUP(B1171,balacne!T:X,3,FALSE),IF(OR(MOD(A1171,10)=2,MOD(A1171,10)=5,MOD(A1171,10)=8),VLOOKUP(B1171,balacne!T:X,4,FALSE),IF(MOD(A1171,10)=9,VLOOKUP(B1171,balacne!T:X,5,FALSE),0))))</f>
        <v>0.15</v>
      </c>
    </row>
    <row r="1172" spans="1:7" x14ac:dyDescent="0.3">
      <c r="A1172">
        <v>1170</v>
      </c>
      <c r="B1172">
        <f t="shared" si="54"/>
        <v>118</v>
      </c>
      <c r="C1172">
        <f t="shared" si="55"/>
        <v>0</v>
      </c>
      <c r="D1172">
        <v>9065</v>
      </c>
      <c r="E1172" s="1">
        <f>IF(MOD(A1172,10)=9,VLOOKUP(B1172,balacne!K:O,5,FALSE),VLOOKUP(B1172,balacne!K:O,2,FALSE))</f>
        <v>11000</v>
      </c>
      <c r="F1172" s="1">
        <f t="shared" si="56"/>
        <v>116</v>
      </c>
      <c r="G1172">
        <f>IF(OR(MOD(A1172,10)=0,MOD(A1172,10)=3,MOD(A1172,10)=6),VLOOKUP(B1172,balacne!T:X,2,FALSE),IF(OR(MOD(A1172,10)=1,MOD(A1172,10)=4,MOD(A1172,10)=7),VLOOKUP(B1172,balacne!T:X,3,FALSE),IF(OR(MOD(A1172,10)=2,MOD(A1172,10)=5,MOD(A1172,10)=8),VLOOKUP(B1172,balacne!T:X,4,FALSE),IF(MOD(A1172,10)=9,VLOOKUP(B1172,balacne!T:X,5,FALSE),0))))</f>
        <v>0.15000000000000002</v>
      </c>
    </row>
    <row r="1173" spans="1:7" x14ac:dyDescent="0.3">
      <c r="A1173">
        <v>1171</v>
      </c>
      <c r="B1173">
        <f t="shared" si="54"/>
        <v>118</v>
      </c>
      <c r="C1173">
        <f t="shared" si="55"/>
        <v>1</v>
      </c>
      <c r="D1173">
        <v>9065</v>
      </c>
      <c r="E1173" s="1">
        <f>IF(MOD(A1173,10)=9,VLOOKUP(B1173,balacne!K:O,5,FALSE),VLOOKUP(B1173,balacne!K:O,2,FALSE))</f>
        <v>11000</v>
      </c>
      <c r="F1173" s="1">
        <f t="shared" si="56"/>
        <v>117</v>
      </c>
      <c r="G1173">
        <f>IF(OR(MOD(A1173,10)=0,MOD(A1173,10)=3,MOD(A1173,10)=6),VLOOKUP(B1173,balacne!T:X,2,FALSE),IF(OR(MOD(A1173,10)=1,MOD(A1173,10)=4,MOD(A1173,10)=7),VLOOKUP(B1173,balacne!T:X,3,FALSE),IF(OR(MOD(A1173,10)=2,MOD(A1173,10)=5,MOD(A1173,10)=8),VLOOKUP(B1173,balacne!T:X,4,FALSE),IF(MOD(A1173,10)=9,VLOOKUP(B1173,balacne!T:X,5,FALSE),0))))</f>
        <v>2.5000000000000001E-2</v>
      </c>
    </row>
    <row r="1174" spans="1:7" x14ac:dyDescent="0.3">
      <c r="A1174">
        <v>1172</v>
      </c>
      <c r="B1174">
        <f t="shared" si="54"/>
        <v>118</v>
      </c>
      <c r="C1174">
        <f t="shared" si="55"/>
        <v>2</v>
      </c>
      <c r="D1174">
        <v>9065</v>
      </c>
      <c r="E1174" s="1">
        <f>IF(MOD(A1174,10)=9,VLOOKUP(B1174,balacne!K:O,5,FALSE),VLOOKUP(B1174,balacne!K:O,2,FALSE))</f>
        <v>11000</v>
      </c>
      <c r="F1174" s="1">
        <f t="shared" si="56"/>
        <v>118</v>
      </c>
      <c r="G1174">
        <f>IF(OR(MOD(A1174,10)=0,MOD(A1174,10)=3,MOD(A1174,10)=6),VLOOKUP(B1174,balacne!T:X,2,FALSE),IF(OR(MOD(A1174,10)=1,MOD(A1174,10)=4,MOD(A1174,10)=7),VLOOKUP(B1174,balacne!T:X,3,FALSE),IF(OR(MOD(A1174,10)=2,MOD(A1174,10)=5,MOD(A1174,10)=8),VLOOKUP(B1174,balacne!T:X,4,FALSE),IF(MOD(A1174,10)=9,VLOOKUP(B1174,balacne!T:X,5,FALSE),0))))</f>
        <v>5.0000000000000001E-3</v>
      </c>
    </row>
    <row r="1175" spans="1:7" x14ac:dyDescent="0.3">
      <c r="A1175">
        <v>1173</v>
      </c>
      <c r="B1175">
        <f t="shared" si="54"/>
        <v>118</v>
      </c>
      <c r="C1175">
        <f t="shared" si="55"/>
        <v>3</v>
      </c>
      <c r="D1175">
        <v>9065</v>
      </c>
      <c r="E1175" s="1">
        <f>IF(MOD(A1175,10)=9,VLOOKUP(B1175,balacne!K:O,5,FALSE),VLOOKUP(B1175,balacne!K:O,2,FALSE))</f>
        <v>11000</v>
      </c>
      <c r="F1175" s="1">
        <f t="shared" si="56"/>
        <v>116</v>
      </c>
      <c r="G1175">
        <f>IF(OR(MOD(A1175,10)=0,MOD(A1175,10)=3,MOD(A1175,10)=6),VLOOKUP(B1175,balacne!T:X,2,FALSE),IF(OR(MOD(A1175,10)=1,MOD(A1175,10)=4,MOD(A1175,10)=7),VLOOKUP(B1175,balacne!T:X,3,FALSE),IF(OR(MOD(A1175,10)=2,MOD(A1175,10)=5,MOD(A1175,10)=8),VLOOKUP(B1175,balacne!T:X,4,FALSE),IF(MOD(A1175,10)=9,VLOOKUP(B1175,balacne!T:X,5,FALSE),0))))</f>
        <v>0.15000000000000002</v>
      </c>
    </row>
    <row r="1176" spans="1:7" x14ac:dyDescent="0.3">
      <c r="A1176">
        <v>1174</v>
      </c>
      <c r="B1176">
        <f t="shared" si="54"/>
        <v>118</v>
      </c>
      <c r="C1176">
        <f t="shared" si="55"/>
        <v>4</v>
      </c>
      <c r="D1176">
        <v>9065</v>
      </c>
      <c r="E1176" s="1">
        <f>IF(MOD(A1176,10)=9,VLOOKUP(B1176,balacne!K:O,5,FALSE),VLOOKUP(B1176,balacne!K:O,2,FALSE))</f>
        <v>11000</v>
      </c>
      <c r="F1176" s="1">
        <f t="shared" si="56"/>
        <v>117</v>
      </c>
      <c r="G1176">
        <f>IF(OR(MOD(A1176,10)=0,MOD(A1176,10)=3,MOD(A1176,10)=6),VLOOKUP(B1176,balacne!T:X,2,FALSE),IF(OR(MOD(A1176,10)=1,MOD(A1176,10)=4,MOD(A1176,10)=7),VLOOKUP(B1176,balacne!T:X,3,FALSE),IF(OR(MOD(A1176,10)=2,MOD(A1176,10)=5,MOD(A1176,10)=8),VLOOKUP(B1176,balacne!T:X,4,FALSE),IF(MOD(A1176,10)=9,VLOOKUP(B1176,balacne!T:X,5,FALSE),0))))</f>
        <v>2.5000000000000001E-2</v>
      </c>
    </row>
    <row r="1177" spans="1:7" x14ac:dyDescent="0.3">
      <c r="A1177">
        <v>1175</v>
      </c>
      <c r="B1177">
        <f t="shared" si="54"/>
        <v>118</v>
      </c>
      <c r="C1177">
        <f t="shared" si="55"/>
        <v>5</v>
      </c>
      <c r="D1177">
        <v>9065</v>
      </c>
      <c r="E1177" s="1">
        <f>IF(MOD(A1177,10)=9,VLOOKUP(B1177,balacne!K:O,5,FALSE),VLOOKUP(B1177,balacne!K:O,2,FALSE))</f>
        <v>11000</v>
      </c>
      <c r="F1177" s="1">
        <f t="shared" si="56"/>
        <v>118</v>
      </c>
      <c r="G1177">
        <f>IF(OR(MOD(A1177,10)=0,MOD(A1177,10)=3,MOD(A1177,10)=6),VLOOKUP(B1177,balacne!T:X,2,FALSE),IF(OR(MOD(A1177,10)=1,MOD(A1177,10)=4,MOD(A1177,10)=7),VLOOKUP(B1177,balacne!T:X,3,FALSE),IF(OR(MOD(A1177,10)=2,MOD(A1177,10)=5,MOD(A1177,10)=8),VLOOKUP(B1177,balacne!T:X,4,FALSE),IF(MOD(A1177,10)=9,VLOOKUP(B1177,balacne!T:X,5,FALSE),0))))</f>
        <v>5.0000000000000001E-3</v>
      </c>
    </row>
    <row r="1178" spans="1:7" x14ac:dyDescent="0.3">
      <c r="A1178">
        <v>1176</v>
      </c>
      <c r="B1178">
        <f t="shared" si="54"/>
        <v>118</v>
      </c>
      <c r="C1178">
        <f t="shared" si="55"/>
        <v>6</v>
      </c>
      <c r="D1178">
        <v>9065</v>
      </c>
      <c r="E1178" s="1">
        <f>IF(MOD(A1178,10)=9,VLOOKUP(B1178,balacne!K:O,5,FALSE),VLOOKUP(B1178,balacne!K:O,2,FALSE))</f>
        <v>11000</v>
      </c>
      <c r="F1178" s="1">
        <f t="shared" si="56"/>
        <v>116</v>
      </c>
      <c r="G1178">
        <f>IF(OR(MOD(A1178,10)=0,MOD(A1178,10)=3,MOD(A1178,10)=6),VLOOKUP(B1178,balacne!T:X,2,FALSE),IF(OR(MOD(A1178,10)=1,MOD(A1178,10)=4,MOD(A1178,10)=7),VLOOKUP(B1178,balacne!T:X,3,FALSE),IF(OR(MOD(A1178,10)=2,MOD(A1178,10)=5,MOD(A1178,10)=8),VLOOKUP(B1178,balacne!T:X,4,FALSE),IF(MOD(A1178,10)=9,VLOOKUP(B1178,balacne!T:X,5,FALSE),0))))</f>
        <v>0.15000000000000002</v>
      </c>
    </row>
    <row r="1179" spans="1:7" x14ac:dyDescent="0.3">
      <c r="A1179">
        <v>1177</v>
      </c>
      <c r="B1179">
        <f t="shared" si="54"/>
        <v>118</v>
      </c>
      <c r="C1179">
        <f t="shared" si="55"/>
        <v>7</v>
      </c>
      <c r="D1179">
        <v>9065</v>
      </c>
      <c r="E1179" s="1">
        <f>IF(MOD(A1179,10)=9,VLOOKUP(B1179,balacne!K:O,5,FALSE),VLOOKUP(B1179,balacne!K:O,2,FALSE))</f>
        <v>11000</v>
      </c>
      <c r="F1179" s="1">
        <f t="shared" si="56"/>
        <v>117</v>
      </c>
      <c r="G1179">
        <f>IF(OR(MOD(A1179,10)=0,MOD(A1179,10)=3,MOD(A1179,10)=6),VLOOKUP(B1179,balacne!T:X,2,FALSE),IF(OR(MOD(A1179,10)=1,MOD(A1179,10)=4,MOD(A1179,10)=7),VLOOKUP(B1179,balacne!T:X,3,FALSE),IF(OR(MOD(A1179,10)=2,MOD(A1179,10)=5,MOD(A1179,10)=8),VLOOKUP(B1179,balacne!T:X,4,FALSE),IF(MOD(A1179,10)=9,VLOOKUP(B1179,balacne!T:X,5,FALSE),0))))</f>
        <v>2.5000000000000001E-2</v>
      </c>
    </row>
    <row r="1180" spans="1:7" x14ac:dyDescent="0.3">
      <c r="A1180">
        <v>1178</v>
      </c>
      <c r="B1180">
        <f t="shared" si="54"/>
        <v>118</v>
      </c>
      <c r="C1180">
        <f t="shared" si="55"/>
        <v>8</v>
      </c>
      <c r="D1180">
        <v>9065</v>
      </c>
      <c r="E1180" s="1">
        <f>IF(MOD(A1180,10)=9,VLOOKUP(B1180,balacne!K:O,5,FALSE),VLOOKUP(B1180,balacne!K:O,2,FALSE))</f>
        <v>11000</v>
      </c>
      <c r="F1180" s="1">
        <f t="shared" si="56"/>
        <v>118</v>
      </c>
      <c r="G1180">
        <f>IF(OR(MOD(A1180,10)=0,MOD(A1180,10)=3,MOD(A1180,10)=6),VLOOKUP(B1180,balacne!T:X,2,FALSE),IF(OR(MOD(A1180,10)=1,MOD(A1180,10)=4,MOD(A1180,10)=7),VLOOKUP(B1180,balacne!T:X,3,FALSE),IF(OR(MOD(A1180,10)=2,MOD(A1180,10)=5,MOD(A1180,10)=8),VLOOKUP(B1180,balacne!T:X,4,FALSE),IF(MOD(A1180,10)=9,VLOOKUP(B1180,balacne!T:X,5,FALSE),0))))</f>
        <v>5.0000000000000001E-3</v>
      </c>
    </row>
    <row r="1181" spans="1:7" x14ac:dyDescent="0.3">
      <c r="A1181">
        <v>1179</v>
      </c>
      <c r="B1181">
        <f t="shared" si="54"/>
        <v>118</v>
      </c>
      <c r="C1181">
        <f t="shared" si="55"/>
        <v>9</v>
      </c>
      <c r="D1181">
        <v>9065</v>
      </c>
      <c r="E1181" s="1">
        <f>IF(MOD(A1181,10)=9,VLOOKUP(B1181,balacne!K:O,5,FALSE),VLOOKUP(B1181,balacne!K:O,2,FALSE))</f>
        <v>33000</v>
      </c>
      <c r="F1181" s="1">
        <f t="shared" si="56"/>
        <v>108</v>
      </c>
      <c r="G1181">
        <f>IF(OR(MOD(A1181,10)=0,MOD(A1181,10)=3,MOD(A1181,10)=6),VLOOKUP(B1181,balacne!T:X,2,FALSE),IF(OR(MOD(A1181,10)=1,MOD(A1181,10)=4,MOD(A1181,10)=7),VLOOKUP(B1181,balacne!T:X,3,FALSE),IF(OR(MOD(A1181,10)=2,MOD(A1181,10)=5,MOD(A1181,10)=8),VLOOKUP(B1181,balacne!T:X,4,FALSE),IF(MOD(A1181,10)=9,VLOOKUP(B1181,balacne!T:X,5,FALSE),0))))</f>
        <v>0.16</v>
      </c>
    </row>
    <row r="1182" spans="1:7" x14ac:dyDescent="0.3">
      <c r="A1182">
        <v>1180</v>
      </c>
      <c r="B1182">
        <f t="shared" si="54"/>
        <v>119</v>
      </c>
      <c r="C1182">
        <f t="shared" si="55"/>
        <v>0</v>
      </c>
      <c r="D1182">
        <v>9065</v>
      </c>
      <c r="E1182" s="1">
        <f>IF(MOD(A1182,10)=9,VLOOKUP(B1182,balacne!K:O,5,FALSE),VLOOKUP(B1182,balacne!K:O,2,FALSE))</f>
        <v>11000</v>
      </c>
      <c r="F1182" s="1">
        <f t="shared" si="56"/>
        <v>116</v>
      </c>
      <c r="G1182">
        <f>IF(OR(MOD(A1182,10)=0,MOD(A1182,10)=3,MOD(A1182,10)=6),VLOOKUP(B1182,balacne!T:X,2,FALSE),IF(OR(MOD(A1182,10)=1,MOD(A1182,10)=4,MOD(A1182,10)=7),VLOOKUP(B1182,balacne!T:X,3,FALSE),IF(OR(MOD(A1182,10)=2,MOD(A1182,10)=5,MOD(A1182,10)=8),VLOOKUP(B1182,balacne!T:X,4,FALSE),IF(MOD(A1182,10)=9,VLOOKUP(B1182,balacne!T:X,5,FALSE),0))))</f>
        <v>0.15000000000000002</v>
      </c>
    </row>
    <row r="1183" spans="1:7" x14ac:dyDescent="0.3">
      <c r="A1183">
        <v>1181</v>
      </c>
      <c r="B1183">
        <f t="shared" si="54"/>
        <v>119</v>
      </c>
      <c r="C1183">
        <f t="shared" si="55"/>
        <v>1</v>
      </c>
      <c r="D1183">
        <v>9065</v>
      </c>
      <c r="E1183" s="1">
        <f>IF(MOD(A1183,10)=9,VLOOKUP(B1183,balacne!K:O,5,FALSE),VLOOKUP(B1183,balacne!K:O,2,FALSE))</f>
        <v>11000</v>
      </c>
      <c r="F1183" s="1">
        <f t="shared" si="56"/>
        <v>117</v>
      </c>
      <c r="G1183">
        <f>IF(OR(MOD(A1183,10)=0,MOD(A1183,10)=3,MOD(A1183,10)=6),VLOOKUP(B1183,balacne!T:X,2,FALSE),IF(OR(MOD(A1183,10)=1,MOD(A1183,10)=4,MOD(A1183,10)=7),VLOOKUP(B1183,balacne!T:X,3,FALSE),IF(OR(MOD(A1183,10)=2,MOD(A1183,10)=5,MOD(A1183,10)=8),VLOOKUP(B1183,balacne!T:X,4,FALSE),IF(MOD(A1183,10)=9,VLOOKUP(B1183,balacne!T:X,5,FALSE),0))))</f>
        <v>2.5000000000000001E-2</v>
      </c>
    </row>
    <row r="1184" spans="1:7" x14ac:dyDescent="0.3">
      <c r="A1184">
        <v>1182</v>
      </c>
      <c r="B1184">
        <f t="shared" si="54"/>
        <v>119</v>
      </c>
      <c r="C1184">
        <f t="shared" si="55"/>
        <v>2</v>
      </c>
      <c r="D1184">
        <v>9065</v>
      </c>
      <c r="E1184" s="1">
        <f>IF(MOD(A1184,10)=9,VLOOKUP(B1184,balacne!K:O,5,FALSE),VLOOKUP(B1184,balacne!K:O,2,FALSE))</f>
        <v>11000</v>
      </c>
      <c r="F1184" s="1">
        <f t="shared" si="56"/>
        <v>118</v>
      </c>
      <c r="G1184">
        <f>IF(OR(MOD(A1184,10)=0,MOD(A1184,10)=3,MOD(A1184,10)=6),VLOOKUP(B1184,balacne!T:X,2,FALSE),IF(OR(MOD(A1184,10)=1,MOD(A1184,10)=4,MOD(A1184,10)=7),VLOOKUP(B1184,balacne!T:X,3,FALSE),IF(OR(MOD(A1184,10)=2,MOD(A1184,10)=5,MOD(A1184,10)=8),VLOOKUP(B1184,balacne!T:X,4,FALSE),IF(MOD(A1184,10)=9,VLOOKUP(B1184,balacne!T:X,5,FALSE),0))))</f>
        <v>5.0000000000000001E-3</v>
      </c>
    </row>
    <row r="1185" spans="1:7" x14ac:dyDescent="0.3">
      <c r="A1185">
        <v>1183</v>
      </c>
      <c r="B1185">
        <f t="shared" si="54"/>
        <v>119</v>
      </c>
      <c r="C1185">
        <f t="shared" si="55"/>
        <v>3</v>
      </c>
      <c r="D1185">
        <v>9065</v>
      </c>
      <c r="E1185" s="1">
        <f>IF(MOD(A1185,10)=9,VLOOKUP(B1185,balacne!K:O,5,FALSE),VLOOKUP(B1185,balacne!K:O,2,FALSE))</f>
        <v>11000</v>
      </c>
      <c r="F1185" s="1">
        <f t="shared" si="56"/>
        <v>116</v>
      </c>
      <c r="G1185">
        <f>IF(OR(MOD(A1185,10)=0,MOD(A1185,10)=3,MOD(A1185,10)=6),VLOOKUP(B1185,balacne!T:X,2,FALSE),IF(OR(MOD(A1185,10)=1,MOD(A1185,10)=4,MOD(A1185,10)=7),VLOOKUP(B1185,balacne!T:X,3,FALSE),IF(OR(MOD(A1185,10)=2,MOD(A1185,10)=5,MOD(A1185,10)=8),VLOOKUP(B1185,balacne!T:X,4,FALSE),IF(MOD(A1185,10)=9,VLOOKUP(B1185,balacne!T:X,5,FALSE),0))))</f>
        <v>0.15000000000000002</v>
      </c>
    </row>
    <row r="1186" spans="1:7" x14ac:dyDescent="0.3">
      <c r="A1186">
        <v>1184</v>
      </c>
      <c r="B1186">
        <f t="shared" si="54"/>
        <v>119</v>
      </c>
      <c r="C1186">
        <f t="shared" si="55"/>
        <v>4</v>
      </c>
      <c r="D1186">
        <v>9065</v>
      </c>
      <c r="E1186" s="1">
        <f>IF(MOD(A1186,10)=9,VLOOKUP(B1186,balacne!K:O,5,FALSE),VLOOKUP(B1186,balacne!K:O,2,FALSE))</f>
        <v>11000</v>
      </c>
      <c r="F1186" s="1">
        <f t="shared" si="56"/>
        <v>117</v>
      </c>
      <c r="G1186">
        <f>IF(OR(MOD(A1186,10)=0,MOD(A1186,10)=3,MOD(A1186,10)=6),VLOOKUP(B1186,balacne!T:X,2,FALSE),IF(OR(MOD(A1186,10)=1,MOD(A1186,10)=4,MOD(A1186,10)=7),VLOOKUP(B1186,balacne!T:X,3,FALSE),IF(OR(MOD(A1186,10)=2,MOD(A1186,10)=5,MOD(A1186,10)=8),VLOOKUP(B1186,balacne!T:X,4,FALSE),IF(MOD(A1186,10)=9,VLOOKUP(B1186,balacne!T:X,5,FALSE),0))))</f>
        <v>2.5000000000000001E-2</v>
      </c>
    </row>
    <row r="1187" spans="1:7" x14ac:dyDescent="0.3">
      <c r="A1187">
        <v>1185</v>
      </c>
      <c r="B1187">
        <f t="shared" si="54"/>
        <v>119</v>
      </c>
      <c r="C1187">
        <f t="shared" si="55"/>
        <v>5</v>
      </c>
      <c r="D1187">
        <v>9065</v>
      </c>
      <c r="E1187" s="1">
        <f>IF(MOD(A1187,10)=9,VLOOKUP(B1187,balacne!K:O,5,FALSE),VLOOKUP(B1187,balacne!K:O,2,FALSE))</f>
        <v>11000</v>
      </c>
      <c r="F1187" s="1">
        <f t="shared" si="56"/>
        <v>118</v>
      </c>
      <c r="G1187">
        <f>IF(OR(MOD(A1187,10)=0,MOD(A1187,10)=3,MOD(A1187,10)=6),VLOOKUP(B1187,balacne!T:X,2,FALSE),IF(OR(MOD(A1187,10)=1,MOD(A1187,10)=4,MOD(A1187,10)=7),VLOOKUP(B1187,balacne!T:X,3,FALSE),IF(OR(MOD(A1187,10)=2,MOD(A1187,10)=5,MOD(A1187,10)=8),VLOOKUP(B1187,balacne!T:X,4,FALSE),IF(MOD(A1187,10)=9,VLOOKUP(B1187,balacne!T:X,5,FALSE),0))))</f>
        <v>5.0000000000000001E-3</v>
      </c>
    </row>
    <row r="1188" spans="1:7" x14ac:dyDescent="0.3">
      <c r="A1188">
        <v>1186</v>
      </c>
      <c r="B1188">
        <f t="shared" si="54"/>
        <v>119</v>
      </c>
      <c r="C1188">
        <f t="shared" si="55"/>
        <v>6</v>
      </c>
      <c r="D1188">
        <v>9065</v>
      </c>
      <c r="E1188" s="1">
        <f>IF(MOD(A1188,10)=9,VLOOKUP(B1188,balacne!K:O,5,FALSE),VLOOKUP(B1188,balacne!K:O,2,FALSE))</f>
        <v>11000</v>
      </c>
      <c r="F1188" s="1">
        <f t="shared" si="56"/>
        <v>116</v>
      </c>
      <c r="G1188">
        <f>IF(OR(MOD(A1188,10)=0,MOD(A1188,10)=3,MOD(A1188,10)=6),VLOOKUP(B1188,balacne!T:X,2,FALSE),IF(OR(MOD(A1188,10)=1,MOD(A1188,10)=4,MOD(A1188,10)=7),VLOOKUP(B1188,balacne!T:X,3,FALSE),IF(OR(MOD(A1188,10)=2,MOD(A1188,10)=5,MOD(A1188,10)=8),VLOOKUP(B1188,balacne!T:X,4,FALSE),IF(MOD(A1188,10)=9,VLOOKUP(B1188,balacne!T:X,5,FALSE),0))))</f>
        <v>0.15000000000000002</v>
      </c>
    </row>
    <row r="1189" spans="1:7" x14ac:dyDescent="0.3">
      <c r="A1189">
        <v>1187</v>
      </c>
      <c r="B1189">
        <f t="shared" si="54"/>
        <v>119</v>
      </c>
      <c r="C1189">
        <f t="shared" si="55"/>
        <v>7</v>
      </c>
      <c r="D1189">
        <v>9065</v>
      </c>
      <c r="E1189" s="1">
        <f>IF(MOD(A1189,10)=9,VLOOKUP(B1189,balacne!K:O,5,FALSE),VLOOKUP(B1189,balacne!K:O,2,FALSE))</f>
        <v>11000</v>
      </c>
      <c r="F1189" s="1">
        <f t="shared" si="56"/>
        <v>117</v>
      </c>
      <c r="G1189">
        <f>IF(OR(MOD(A1189,10)=0,MOD(A1189,10)=3,MOD(A1189,10)=6),VLOOKUP(B1189,balacne!T:X,2,FALSE),IF(OR(MOD(A1189,10)=1,MOD(A1189,10)=4,MOD(A1189,10)=7),VLOOKUP(B1189,balacne!T:X,3,FALSE),IF(OR(MOD(A1189,10)=2,MOD(A1189,10)=5,MOD(A1189,10)=8),VLOOKUP(B1189,balacne!T:X,4,FALSE),IF(MOD(A1189,10)=9,VLOOKUP(B1189,balacne!T:X,5,FALSE),0))))</f>
        <v>2.5000000000000001E-2</v>
      </c>
    </row>
    <row r="1190" spans="1:7" x14ac:dyDescent="0.3">
      <c r="A1190">
        <v>1188</v>
      </c>
      <c r="B1190">
        <f t="shared" si="54"/>
        <v>119</v>
      </c>
      <c r="C1190">
        <f t="shared" si="55"/>
        <v>8</v>
      </c>
      <c r="D1190">
        <v>9065</v>
      </c>
      <c r="E1190" s="1">
        <f>IF(MOD(A1190,10)=9,VLOOKUP(B1190,balacne!K:O,5,FALSE),VLOOKUP(B1190,balacne!K:O,2,FALSE))</f>
        <v>11000</v>
      </c>
      <c r="F1190" s="1">
        <f t="shared" si="56"/>
        <v>118</v>
      </c>
      <c r="G1190">
        <f>IF(OR(MOD(A1190,10)=0,MOD(A1190,10)=3,MOD(A1190,10)=6),VLOOKUP(B1190,balacne!T:X,2,FALSE),IF(OR(MOD(A1190,10)=1,MOD(A1190,10)=4,MOD(A1190,10)=7),VLOOKUP(B1190,balacne!T:X,3,FALSE),IF(OR(MOD(A1190,10)=2,MOD(A1190,10)=5,MOD(A1190,10)=8),VLOOKUP(B1190,balacne!T:X,4,FALSE),IF(MOD(A1190,10)=9,VLOOKUP(B1190,balacne!T:X,5,FALSE),0))))</f>
        <v>5.0000000000000001E-3</v>
      </c>
    </row>
    <row r="1191" spans="1:7" x14ac:dyDescent="0.3">
      <c r="A1191">
        <v>1189</v>
      </c>
      <c r="B1191">
        <f t="shared" si="54"/>
        <v>119</v>
      </c>
      <c r="C1191">
        <f t="shared" si="55"/>
        <v>9</v>
      </c>
      <c r="D1191">
        <v>9065</v>
      </c>
      <c r="E1191" s="1">
        <f>IF(MOD(A1191,10)=9,VLOOKUP(B1191,balacne!K:O,5,FALSE),VLOOKUP(B1191,balacne!K:O,2,FALSE))</f>
        <v>33000</v>
      </c>
      <c r="F1191" s="1">
        <f t="shared" si="56"/>
        <v>108</v>
      </c>
      <c r="G1191">
        <f>IF(OR(MOD(A1191,10)=0,MOD(A1191,10)=3,MOD(A1191,10)=6),VLOOKUP(B1191,balacne!T:X,2,FALSE),IF(OR(MOD(A1191,10)=1,MOD(A1191,10)=4,MOD(A1191,10)=7),VLOOKUP(B1191,balacne!T:X,3,FALSE),IF(OR(MOD(A1191,10)=2,MOD(A1191,10)=5,MOD(A1191,10)=8),VLOOKUP(B1191,balacne!T:X,4,FALSE),IF(MOD(A1191,10)=9,VLOOKUP(B1191,balacne!T:X,5,FALSE),0))))</f>
        <v>0.16</v>
      </c>
    </row>
    <row r="1192" spans="1:7" x14ac:dyDescent="0.3">
      <c r="A1192">
        <v>1190</v>
      </c>
      <c r="B1192">
        <f t="shared" si="54"/>
        <v>120</v>
      </c>
      <c r="C1192">
        <f t="shared" si="55"/>
        <v>0</v>
      </c>
      <c r="D1192">
        <v>9065</v>
      </c>
      <c r="E1192" s="1">
        <f>IF(MOD(A1192,10)=9,VLOOKUP(B1192,balacne!K:O,5,FALSE),VLOOKUP(B1192,balacne!K:O,2,FALSE))</f>
        <v>11000</v>
      </c>
      <c r="F1192" s="1">
        <f t="shared" si="56"/>
        <v>116</v>
      </c>
      <c r="G1192">
        <f>IF(OR(MOD(A1192,10)=0,MOD(A1192,10)=3,MOD(A1192,10)=6),VLOOKUP(B1192,balacne!T:X,2,FALSE),IF(OR(MOD(A1192,10)=1,MOD(A1192,10)=4,MOD(A1192,10)=7),VLOOKUP(B1192,balacne!T:X,3,FALSE),IF(OR(MOD(A1192,10)=2,MOD(A1192,10)=5,MOD(A1192,10)=8),VLOOKUP(B1192,balacne!T:X,4,FALSE),IF(MOD(A1192,10)=9,VLOOKUP(B1192,balacne!T:X,5,FALSE),0))))</f>
        <v>0.15000000000000002</v>
      </c>
    </row>
    <row r="1193" spans="1:7" x14ac:dyDescent="0.3">
      <c r="A1193">
        <v>1191</v>
      </c>
      <c r="B1193">
        <f t="shared" si="54"/>
        <v>120</v>
      </c>
      <c r="C1193">
        <f t="shared" si="55"/>
        <v>1</v>
      </c>
      <c r="D1193">
        <v>9065</v>
      </c>
      <c r="E1193" s="1">
        <f>IF(MOD(A1193,10)=9,VLOOKUP(B1193,balacne!K:O,5,FALSE),VLOOKUP(B1193,balacne!K:O,2,FALSE))</f>
        <v>11000</v>
      </c>
      <c r="F1193" s="1">
        <f t="shared" si="56"/>
        <v>117</v>
      </c>
      <c r="G1193">
        <f>IF(OR(MOD(A1193,10)=0,MOD(A1193,10)=3,MOD(A1193,10)=6),VLOOKUP(B1193,balacne!T:X,2,FALSE),IF(OR(MOD(A1193,10)=1,MOD(A1193,10)=4,MOD(A1193,10)=7),VLOOKUP(B1193,balacne!T:X,3,FALSE),IF(OR(MOD(A1193,10)=2,MOD(A1193,10)=5,MOD(A1193,10)=8),VLOOKUP(B1193,balacne!T:X,4,FALSE),IF(MOD(A1193,10)=9,VLOOKUP(B1193,balacne!T:X,5,FALSE),0))))</f>
        <v>2.5000000000000001E-2</v>
      </c>
    </row>
    <row r="1194" spans="1:7" x14ac:dyDescent="0.3">
      <c r="A1194">
        <v>1192</v>
      </c>
      <c r="B1194">
        <f t="shared" si="54"/>
        <v>120</v>
      </c>
      <c r="C1194">
        <f t="shared" si="55"/>
        <v>2</v>
      </c>
      <c r="D1194">
        <v>9065</v>
      </c>
      <c r="E1194" s="1">
        <f>IF(MOD(A1194,10)=9,VLOOKUP(B1194,balacne!K:O,5,FALSE),VLOOKUP(B1194,balacne!K:O,2,FALSE))</f>
        <v>11000</v>
      </c>
      <c r="F1194" s="1">
        <f t="shared" si="56"/>
        <v>118</v>
      </c>
      <c r="G1194">
        <f>IF(OR(MOD(A1194,10)=0,MOD(A1194,10)=3,MOD(A1194,10)=6),VLOOKUP(B1194,balacne!T:X,2,FALSE),IF(OR(MOD(A1194,10)=1,MOD(A1194,10)=4,MOD(A1194,10)=7),VLOOKUP(B1194,balacne!T:X,3,FALSE),IF(OR(MOD(A1194,10)=2,MOD(A1194,10)=5,MOD(A1194,10)=8),VLOOKUP(B1194,balacne!T:X,4,FALSE),IF(MOD(A1194,10)=9,VLOOKUP(B1194,balacne!T:X,5,FALSE),0))))</f>
        <v>5.0000000000000001E-3</v>
      </c>
    </row>
    <row r="1195" spans="1:7" x14ac:dyDescent="0.3">
      <c r="A1195">
        <v>1193</v>
      </c>
      <c r="B1195">
        <f t="shared" si="54"/>
        <v>120</v>
      </c>
      <c r="C1195">
        <f t="shared" si="55"/>
        <v>3</v>
      </c>
      <c r="D1195">
        <v>9065</v>
      </c>
      <c r="E1195" s="1">
        <f>IF(MOD(A1195,10)=9,VLOOKUP(B1195,balacne!K:O,5,FALSE),VLOOKUP(B1195,balacne!K:O,2,FALSE))</f>
        <v>11000</v>
      </c>
      <c r="F1195" s="1">
        <f t="shared" si="56"/>
        <v>116</v>
      </c>
      <c r="G1195">
        <f>IF(OR(MOD(A1195,10)=0,MOD(A1195,10)=3,MOD(A1195,10)=6),VLOOKUP(B1195,balacne!T:X,2,FALSE),IF(OR(MOD(A1195,10)=1,MOD(A1195,10)=4,MOD(A1195,10)=7),VLOOKUP(B1195,balacne!T:X,3,FALSE),IF(OR(MOD(A1195,10)=2,MOD(A1195,10)=5,MOD(A1195,10)=8),VLOOKUP(B1195,balacne!T:X,4,FALSE),IF(MOD(A1195,10)=9,VLOOKUP(B1195,balacne!T:X,5,FALSE),0))))</f>
        <v>0.15000000000000002</v>
      </c>
    </row>
    <row r="1196" spans="1:7" x14ac:dyDescent="0.3">
      <c r="A1196">
        <v>1194</v>
      </c>
      <c r="B1196">
        <f t="shared" si="54"/>
        <v>120</v>
      </c>
      <c r="C1196">
        <f t="shared" si="55"/>
        <v>4</v>
      </c>
      <c r="D1196">
        <v>9065</v>
      </c>
      <c r="E1196" s="1">
        <f>IF(MOD(A1196,10)=9,VLOOKUP(B1196,balacne!K:O,5,FALSE),VLOOKUP(B1196,balacne!K:O,2,FALSE))</f>
        <v>11000</v>
      </c>
      <c r="F1196" s="1">
        <f t="shared" si="56"/>
        <v>117</v>
      </c>
      <c r="G1196">
        <f>IF(OR(MOD(A1196,10)=0,MOD(A1196,10)=3,MOD(A1196,10)=6),VLOOKUP(B1196,balacne!T:X,2,FALSE),IF(OR(MOD(A1196,10)=1,MOD(A1196,10)=4,MOD(A1196,10)=7),VLOOKUP(B1196,balacne!T:X,3,FALSE),IF(OR(MOD(A1196,10)=2,MOD(A1196,10)=5,MOD(A1196,10)=8),VLOOKUP(B1196,balacne!T:X,4,FALSE),IF(MOD(A1196,10)=9,VLOOKUP(B1196,balacne!T:X,5,FALSE),0))))</f>
        <v>2.5000000000000001E-2</v>
      </c>
    </row>
    <row r="1197" spans="1:7" x14ac:dyDescent="0.3">
      <c r="A1197">
        <v>1195</v>
      </c>
      <c r="B1197">
        <f t="shared" si="54"/>
        <v>120</v>
      </c>
      <c r="C1197">
        <f t="shared" si="55"/>
        <v>5</v>
      </c>
      <c r="D1197">
        <v>9065</v>
      </c>
      <c r="E1197" s="1">
        <f>IF(MOD(A1197,10)=9,VLOOKUP(B1197,balacne!K:O,5,FALSE),VLOOKUP(B1197,balacne!K:O,2,FALSE))</f>
        <v>11000</v>
      </c>
      <c r="F1197" s="1">
        <f t="shared" si="56"/>
        <v>118</v>
      </c>
      <c r="G1197">
        <f>IF(OR(MOD(A1197,10)=0,MOD(A1197,10)=3,MOD(A1197,10)=6),VLOOKUP(B1197,balacne!T:X,2,FALSE),IF(OR(MOD(A1197,10)=1,MOD(A1197,10)=4,MOD(A1197,10)=7),VLOOKUP(B1197,balacne!T:X,3,FALSE),IF(OR(MOD(A1197,10)=2,MOD(A1197,10)=5,MOD(A1197,10)=8),VLOOKUP(B1197,balacne!T:X,4,FALSE),IF(MOD(A1197,10)=9,VLOOKUP(B1197,balacne!T:X,5,FALSE),0))))</f>
        <v>5.0000000000000001E-3</v>
      </c>
    </row>
    <row r="1198" spans="1:7" x14ac:dyDescent="0.3">
      <c r="A1198">
        <v>1196</v>
      </c>
      <c r="B1198">
        <f t="shared" si="54"/>
        <v>120</v>
      </c>
      <c r="C1198">
        <f t="shared" si="55"/>
        <v>6</v>
      </c>
      <c r="D1198">
        <v>9065</v>
      </c>
      <c r="E1198" s="1">
        <f>IF(MOD(A1198,10)=9,VLOOKUP(B1198,balacne!K:O,5,FALSE),VLOOKUP(B1198,balacne!K:O,2,FALSE))</f>
        <v>11000</v>
      </c>
      <c r="F1198" s="1">
        <f t="shared" si="56"/>
        <v>116</v>
      </c>
      <c r="G1198">
        <f>IF(OR(MOD(A1198,10)=0,MOD(A1198,10)=3,MOD(A1198,10)=6),VLOOKUP(B1198,balacne!T:X,2,FALSE),IF(OR(MOD(A1198,10)=1,MOD(A1198,10)=4,MOD(A1198,10)=7),VLOOKUP(B1198,balacne!T:X,3,FALSE),IF(OR(MOD(A1198,10)=2,MOD(A1198,10)=5,MOD(A1198,10)=8),VLOOKUP(B1198,balacne!T:X,4,FALSE),IF(MOD(A1198,10)=9,VLOOKUP(B1198,balacne!T:X,5,FALSE),0))))</f>
        <v>0.15000000000000002</v>
      </c>
    </row>
    <row r="1199" spans="1:7" x14ac:dyDescent="0.3">
      <c r="A1199">
        <v>1197</v>
      </c>
      <c r="B1199">
        <f t="shared" si="54"/>
        <v>120</v>
      </c>
      <c r="C1199">
        <f t="shared" si="55"/>
        <v>7</v>
      </c>
      <c r="D1199">
        <v>9065</v>
      </c>
      <c r="E1199" s="1">
        <f>IF(MOD(A1199,10)=9,VLOOKUP(B1199,balacne!K:O,5,FALSE),VLOOKUP(B1199,balacne!K:O,2,FALSE))</f>
        <v>11000</v>
      </c>
      <c r="F1199" s="1">
        <f t="shared" si="56"/>
        <v>117</v>
      </c>
      <c r="G1199">
        <f>IF(OR(MOD(A1199,10)=0,MOD(A1199,10)=3,MOD(A1199,10)=6),VLOOKUP(B1199,balacne!T:X,2,FALSE),IF(OR(MOD(A1199,10)=1,MOD(A1199,10)=4,MOD(A1199,10)=7),VLOOKUP(B1199,balacne!T:X,3,FALSE),IF(OR(MOD(A1199,10)=2,MOD(A1199,10)=5,MOD(A1199,10)=8),VLOOKUP(B1199,balacne!T:X,4,FALSE),IF(MOD(A1199,10)=9,VLOOKUP(B1199,balacne!T:X,5,FALSE),0))))</f>
        <v>2.5000000000000001E-2</v>
      </c>
    </row>
    <row r="1200" spans="1:7" x14ac:dyDescent="0.3">
      <c r="A1200">
        <v>1198</v>
      </c>
      <c r="B1200">
        <f t="shared" si="54"/>
        <v>120</v>
      </c>
      <c r="C1200">
        <f t="shared" si="55"/>
        <v>8</v>
      </c>
      <c r="D1200">
        <v>9065</v>
      </c>
      <c r="E1200" s="1">
        <f>IF(MOD(A1200,10)=9,VLOOKUP(B1200,balacne!K:O,5,FALSE),VLOOKUP(B1200,balacne!K:O,2,FALSE))</f>
        <v>11000</v>
      </c>
      <c r="F1200" s="1">
        <f t="shared" si="56"/>
        <v>118</v>
      </c>
      <c r="G1200">
        <f>IF(OR(MOD(A1200,10)=0,MOD(A1200,10)=3,MOD(A1200,10)=6),VLOOKUP(B1200,balacne!T:X,2,FALSE),IF(OR(MOD(A1200,10)=1,MOD(A1200,10)=4,MOD(A1200,10)=7),VLOOKUP(B1200,balacne!T:X,3,FALSE),IF(OR(MOD(A1200,10)=2,MOD(A1200,10)=5,MOD(A1200,10)=8),VLOOKUP(B1200,balacne!T:X,4,FALSE),IF(MOD(A1200,10)=9,VLOOKUP(B1200,balacne!T:X,5,FALSE),0))))</f>
        <v>5.0000000000000001E-3</v>
      </c>
    </row>
    <row r="1201" spans="1:7" x14ac:dyDescent="0.3">
      <c r="A1201">
        <v>1199</v>
      </c>
      <c r="B1201">
        <f t="shared" si="54"/>
        <v>120</v>
      </c>
      <c r="C1201">
        <f t="shared" si="55"/>
        <v>9</v>
      </c>
      <c r="D1201">
        <v>9065</v>
      </c>
      <c r="E1201" s="1">
        <f>IF(MOD(A1201,10)=9,VLOOKUP(B1201,balacne!K:O,5,FALSE),VLOOKUP(B1201,balacne!K:O,2,FALSE))</f>
        <v>33000</v>
      </c>
      <c r="F1201" s="1">
        <f t="shared" si="56"/>
        <v>108</v>
      </c>
      <c r="G1201">
        <f>IF(OR(MOD(A1201,10)=0,MOD(A1201,10)=3,MOD(A1201,10)=6),VLOOKUP(B1201,balacne!T:X,2,FALSE),IF(OR(MOD(A1201,10)=1,MOD(A1201,10)=4,MOD(A1201,10)=7),VLOOKUP(B1201,balacne!T:X,3,FALSE),IF(OR(MOD(A1201,10)=2,MOD(A1201,10)=5,MOD(A1201,10)=8),VLOOKUP(B1201,balacne!T:X,4,FALSE),IF(MOD(A1201,10)=9,VLOOKUP(B1201,balacne!T:X,5,FALSE),0))))</f>
        <v>0.16</v>
      </c>
    </row>
    <row r="1202" spans="1:7" x14ac:dyDescent="0.3">
      <c r="A1202">
        <v>1200</v>
      </c>
      <c r="B1202">
        <f t="shared" si="54"/>
        <v>121</v>
      </c>
      <c r="C1202">
        <f t="shared" si="55"/>
        <v>0</v>
      </c>
      <c r="D1202">
        <v>9065</v>
      </c>
      <c r="E1202" s="1">
        <f>IF(MOD(A1202,10)=9,VLOOKUP(B1202,balacne!K:O,5,FALSE),VLOOKUP(B1202,balacne!K:O,2,FALSE))</f>
        <v>11500</v>
      </c>
      <c r="F1202" s="1">
        <f t="shared" si="56"/>
        <v>116</v>
      </c>
      <c r="G1202">
        <f>IF(OR(MOD(A1202,10)=0,MOD(A1202,10)=3,MOD(A1202,10)=6),VLOOKUP(B1202,balacne!T:X,2,FALSE),IF(OR(MOD(A1202,10)=1,MOD(A1202,10)=4,MOD(A1202,10)=7),VLOOKUP(B1202,balacne!T:X,3,FALSE),IF(OR(MOD(A1202,10)=2,MOD(A1202,10)=5,MOD(A1202,10)=8),VLOOKUP(B1202,balacne!T:X,4,FALSE),IF(MOD(A1202,10)=9,VLOOKUP(B1202,balacne!T:X,5,FALSE),0))))</f>
        <v>0.2</v>
      </c>
    </row>
    <row r="1203" spans="1:7" x14ac:dyDescent="0.3">
      <c r="A1203">
        <v>1201</v>
      </c>
      <c r="B1203">
        <f t="shared" si="54"/>
        <v>121</v>
      </c>
      <c r="C1203">
        <f t="shared" si="55"/>
        <v>1</v>
      </c>
      <c r="D1203">
        <v>9065</v>
      </c>
      <c r="E1203" s="1">
        <f>IF(MOD(A1203,10)=9,VLOOKUP(B1203,balacne!K:O,5,FALSE),VLOOKUP(B1203,balacne!K:O,2,FALSE))</f>
        <v>11500</v>
      </c>
      <c r="F1203" s="1">
        <f t="shared" si="56"/>
        <v>117</v>
      </c>
      <c r="G1203">
        <f>IF(OR(MOD(A1203,10)=0,MOD(A1203,10)=3,MOD(A1203,10)=6),VLOOKUP(B1203,balacne!T:X,2,FALSE),IF(OR(MOD(A1203,10)=1,MOD(A1203,10)=4,MOD(A1203,10)=7),VLOOKUP(B1203,balacne!T:X,3,FALSE),IF(OR(MOD(A1203,10)=2,MOD(A1203,10)=5,MOD(A1203,10)=8),VLOOKUP(B1203,balacne!T:X,4,FALSE),IF(MOD(A1203,10)=9,VLOOKUP(B1203,balacne!T:X,5,FALSE),0))))</f>
        <v>2.5000000000000001E-2</v>
      </c>
    </row>
    <row r="1204" spans="1:7" x14ac:dyDescent="0.3">
      <c r="A1204">
        <v>1202</v>
      </c>
      <c r="B1204">
        <f t="shared" si="54"/>
        <v>121</v>
      </c>
      <c r="C1204">
        <f t="shared" si="55"/>
        <v>2</v>
      </c>
      <c r="D1204">
        <v>9065</v>
      </c>
      <c r="E1204" s="1">
        <f>IF(MOD(A1204,10)=9,VLOOKUP(B1204,balacne!K:O,5,FALSE),VLOOKUP(B1204,balacne!K:O,2,FALSE))</f>
        <v>11500</v>
      </c>
      <c r="F1204" s="1">
        <f t="shared" si="56"/>
        <v>118</v>
      </c>
      <c r="G1204">
        <f>IF(OR(MOD(A1204,10)=0,MOD(A1204,10)=3,MOD(A1204,10)=6),VLOOKUP(B1204,balacne!T:X,2,FALSE),IF(OR(MOD(A1204,10)=1,MOD(A1204,10)=4,MOD(A1204,10)=7),VLOOKUP(B1204,balacne!T:X,3,FALSE),IF(OR(MOD(A1204,10)=2,MOD(A1204,10)=5,MOD(A1204,10)=8),VLOOKUP(B1204,balacne!T:X,4,FALSE),IF(MOD(A1204,10)=9,VLOOKUP(B1204,balacne!T:X,5,FALSE),0))))</f>
        <v>5.0000000000000001E-3</v>
      </c>
    </row>
    <row r="1205" spans="1:7" x14ac:dyDescent="0.3">
      <c r="A1205">
        <v>1203</v>
      </c>
      <c r="B1205">
        <f t="shared" si="54"/>
        <v>121</v>
      </c>
      <c r="C1205">
        <f t="shared" si="55"/>
        <v>3</v>
      </c>
      <c r="D1205">
        <v>9065</v>
      </c>
      <c r="E1205" s="1">
        <f>IF(MOD(A1205,10)=9,VLOOKUP(B1205,balacne!K:O,5,FALSE),VLOOKUP(B1205,balacne!K:O,2,FALSE))</f>
        <v>11500</v>
      </c>
      <c r="F1205" s="1">
        <f t="shared" si="56"/>
        <v>116</v>
      </c>
      <c r="G1205">
        <f>IF(OR(MOD(A1205,10)=0,MOD(A1205,10)=3,MOD(A1205,10)=6),VLOOKUP(B1205,balacne!T:X,2,FALSE),IF(OR(MOD(A1205,10)=1,MOD(A1205,10)=4,MOD(A1205,10)=7),VLOOKUP(B1205,balacne!T:X,3,FALSE),IF(OR(MOD(A1205,10)=2,MOD(A1205,10)=5,MOD(A1205,10)=8),VLOOKUP(B1205,balacne!T:X,4,FALSE),IF(MOD(A1205,10)=9,VLOOKUP(B1205,balacne!T:X,5,FALSE),0))))</f>
        <v>0.2</v>
      </c>
    </row>
    <row r="1206" spans="1:7" x14ac:dyDescent="0.3">
      <c r="A1206">
        <v>1204</v>
      </c>
      <c r="B1206">
        <f t="shared" si="54"/>
        <v>121</v>
      </c>
      <c r="C1206">
        <f t="shared" si="55"/>
        <v>4</v>
      </c>
      <c r="D1206">
        <v>9065</v>
      </c>
      <c r="E1206" s="1">
        <f>IF(MOD(A1206,10)=9,VLOOKUP(B1206,balacne!K:O,5,FALSE),VLOOKUP(B1206,balacne!K:O,2,FALSE))</f>
        <v>11500</v>
      </c>
      <c r="F1206" s="1">
        <f t="shared" si="56"/>
        <v>117</v>
      </c>
      <c r="G1206">
        <f>IF(OR(MOD(A1206,10)=0,MOD(A1206,10)=3,MOD(A1206,10)=6),VLOOKUP(B1206,balacne!T:X,2,FALSE),IF(OR(MOD(A1206,10)=1,MOD(A1206,10)=4,MOD(A1206,10)=7),VLOOKUP(B1206,balacne!T:X,3,FALSE),IF(OR(MOD(A1206,10)=2,MOD(A1206,10)=5,MOD(A1206,10)=8),VLOOKUP(B1206,balacne!T:X,4,FALSE),IF(MOD(A1206,10)=9,VLOOKUP(B1206,balacne!T:X,5,FALSE),0))))</f>
        <v>2.5000000000000001E-2</v>
      </c>
    </row>
    <row r="1207" spans="1:7" x14ac:dyDescent="0.3">
      <c r="A1207">
        <v>1205</v>
      </c>
      <c r="B1207">
        <f t="shared" si="54"/>
        <v>121</v>
      </c>
      <c r="C1207">
        <f t="shared" si="55"/>
        <v>5</v>
      </c>
      <c r="D1207">
        <v>9065</v>
      </c>
      <c r="E1207" s="1">
        <f>IF(MOD(A1207,10)=9,VLOOKUP(B1207,balacne!K:O,5,FALSE),VLOOKUP(B1207,balacne!K:O,2,FALSE))</f>
        <v>11500</v>
      </c>
      <c r="F1207" s="1">
        <f t="shared" si="56"/>
        <v>118</v>
      </c>
      <c r="G1207">
        <f>IF(OR(MOD(A1207,10)=0,MOD(A1207,10)=3,MOD(A1207,10)=6),VLOOKUP(B1207,balacne!T:X,2,FALSE),IF(OR(MOD(A1207,10)=1,MOD(A1207,10)=4,MOD(A1207,10)=7),VLOOKUP(B1207,balacne!T:X,3,FALSE),IF(OR(MOD(A1207,10)=2,MOD(A1207,10)=5,MOD(A1207,10)=8),VLOOKUP(B1207,balacne!T:X,4,FALSE),IF(MOD(A1207,10)=9,VLOOKUP(B1207,balacne!T:X,5,FALSE),0))))</f>
        <v>5.0000000000000001E-3</v>
      </c>
    </row>
    <row r="1208" spans="1:7" x14ac:dyDescent="0.3">
      <c r="A1208">
        <v>1206</v>
      </c>
      <c r="B1208">
        <f t="shared" si="54"/>
        <v>121</v>
      </c>
      <c r="C1208">
        <f t="shared" si="55"/>
        <v>6</v>
      </c>
      <c r="D1208">
        <v>9065</v>
      </c>
      <c r="E1208" s="1">
        <f>IF(MOD(A1208,10)=9,VLOOKUP(B1208,balacne!K:O,5,FALSE),VLOOKUP(B1208,balacne!K:O,2,FALSE))</f>
        <v>11500</v>
      </c>
      <c r="F1208" s="1">
        <f t="shared" si="56"/>
        <v>116</v>
      </c>
      <c r="G1208">
        <f>IF(OR(MOD(A1208,10)=0,MOD(A1208,10)=3,MOD(A1208,10)=6),VLOOKUP(B1208,balacne!T:X,2,FALSE),IF(OR(MOD(A1208,10)=1,MOD(A1208,10)=4,MOD(A1208,10)=7),VLOOKUP(B1208,balacne!T:X,3,FALSE),IF(OR(MOD(A1208,10)=2,MOD(A1208,10)=5,MOD(A1208,10)=8),VLOOKUP(B1208,balacne!T:X,4,FALSE),IF(MOD(A1208,10)=9,VLOOKUP(B1208,balacne!T:X,5,FALSE),0))))</f>
        <v>0.2</v>
      </c>
    </row>
    <row r="1209" spans="1:7" x14ac:dyDescent="0.3">
      <c r="A1209">
        <v>1207</v>
      </c>
      <c r="B1209">
        <f t="shared" si="54"/>
        <v>121</v>
      </c>
      <c r="C1209">
        <f t="shared" si="55"/>
        <v>7</v>
      </c>
      <c r="D1209">
        <v>9065</v>
      </c>
      <c r="E1209" s="1">
        <f>IF(MOD(A1209,10)=9,VLOOKUP(B1209,balacne!K:O,5,FALSE),VLOOKUP(B1209,balacne!K:O,2,FALSE))</f>
        <v>11500</v>
      </c>
      <c r="F1209" s="1">
        <f t="shared" si="56"/>
        <v>117</v>
      </c>
      <c r="G1209">
        <f>IF(OR(MOD(A1209,10)=0,MOD(A1209,10)=3,MOD(A1209,10)=6),VLOOKUP(B1209,balacne!T:X,2,FALSE),IF(OR(MOD(A1209,10)=1,MOD(A1209,10)=4,MOD(A1209,10)=7),VLOOKUP(B1209,balacne!T:X,3,FALSE),IF(OR(MOD(A1209,10)=2,MOD(A1209,10)=5,MOD(A1209,10)=8),VLOOKUP(B1209,balacne!T:X,4,FALSE),IF(MOD(A1209,10)=9,VLOOKUP(B1209,balacne!T:X,5,FALSE),0))))</f>
        <v>2.5000000000000001E-2</v>
      </c>
    </row>
    <row r="1210" spans="1:7" x14ac:dyDescent="0.3">
      <c r="A1210">
        <v>1208</v>
      </c>
      <c r="B1210">
        <f t="shared" si="54"/>
        <v>121</v>
      </c>
      <c r="C1210">
        <f t="shared" si="55"/>
        <v>8</v>
      </c>
      <c r="D1210">
        <v>9065</v>
      </c>
      <c r="E1210" s="1">
        <f>IF(MOD(A1210,10)=9,VLOOKUP(B1210,balacne!K:O,5,FALSE),VLOOKUP(B1210,balacne!K:O,2,FALSE))</f>
        <v>11500</v>
      </c>
      <c r="F1210" s="1">
        <f t="shared" si="56"/>
        <v>118</v>
      </c>
      <c r="G1210">
        <f>IF(OR(MOD(A1210,10)=0,MOD(A1210,10)=3,MOD(A1210,10)=6),VLOOKUP(B1210,balacne!T:X,2,FALSE),IF(OR(MOD(A1210,10)=1,MOD(A1210,10)=4,MOD(A1210,10)=7),VLOOKUP(B1210,balacne!T:X,3,FALSE),IF(OR(MOD(A1210,10)=2,MOD(A1210,10)=5,MOD(A1210,10)=8),VLOOKUP(B1210,balacne!T:X,4,FALSE),IF(MOD(A1210,10)=9,VLOOKUP(B1210,balacne!T:X,5,FALSE),0))))</f>
        <v>5.0000000000000001E-3</v>
      </c>
    </row>
    <row r="1211" spans="1:7" x14ac:dyDescent="0.3">
      <c r="A1211">
        <v>1209</v>
      </c>
      <c r="B1211">
        <f t="shared" si="54"/>
        <v>121</v>
      </c>
      <c r="C1211">
        <f t="shared" si="55"/>
        <v>9</v>
      </c>
      <c r="D1211">
        <v>9065</v>
      </c>
      <c r="E1211" s="1">
        <f>IF(MOD(A1211,10)=9,VLOOKUP(B1211,balacne!K:O,5,FALSE),VLOOKUP(B1211,balacne!K:O,2,FALSE))</f>
        <v>34500</v>
      </c>
      <c r="F1211" s="1">
        <f t="shared" si="56"/>
        <v>108</v>
      </c>
      <c r="G1211">
        <f>IF(OR(MOD(A1211,10)=0,MOD(A1211,10)=3,MOD(A1211,10)=6),VLOOKUP(B1211,balacne!T:X,2,FALSE),IF(OR(MOD(A1211,10)=1,MOD(A1211,10)=4,MOD(A1211,10)=7),VLOOKUP(B1211,balacne!T:X,3,FALSE),IF(OR(MOD(A1211,10)=2,MOD(A1211,10)=5,MOD(A1211,10)=8),VLOOKUP(B1211,balacne!T:X,4,FALSE),IF(MOD(A1211,10)=9,VLOOKUP(B1211,balacne!T:X,5,FALSE),0))))</f>
        <v>0.16</v>
      </c>
    </row>
    <row r="1212" spans="1:7" x14ac:dyDescent="0.3">
      <c r="A1212">
        <v>1210</v>
      </c>
      <c r="B1212">
        <f t="shared" si="54"/>
        <v>122</v>
      </c>
      <c r="C1212">
        <f t="shared" si="55"/>
        <v>0</v>
      </c>
      <c r="D1212">
        <v>9065</v>
      </c>
      <c r="E1212" s="1">
        <f>IF(MOD(A1212,10)=9,VLOOKUP(B1212,balacne!K:O,5,FALSE),VLOOKUP(B1212,balacne!K:O,2,FALSE))</f>
        <v>11500</v>
      </c>
      <c r="F1212" s="1">
        <f t="shared" si="56"/>
        <v>116</v>
      </c>
      <c r="G1212">
        <f>IF(OR(MOD(A1212,10)=0,MOD(A1212,10)=3,MOD(A1212,10)=6),VLOOKUP(B1212,balacne!T:X,2,FALSE),IF(OR(MOD(A1212,10)=1,MOD(A1212,10)=4,MOD(A1212,10)=7),VLOOKUP(B1212,balacne!T:X,3,FALSE),IF(OR(MOD(A1212,10)=2,MOD(A1212,10)=5,MOD(A1212,10)=8),VLOOKUP(B1212,balacne!T:X,4,FALSE),IF(MOD(A1212,10)=9,VLOOKUP(B1212,balacne!T:X,5,FALSE),0))))</f>
        <v>0.2</v>
      </c>
    </row>
    <row r="1213" spans="1:7" x14ac:dyDescent="0.3">
      <c r="A1213">
        <v>1211</v>
      </c>
      <c r="B1213">
        <f t="shared" si="54"/>
        <v>122</v>
      </c>
      <c r="C1213">
        <f t="shared" si="55"/>
        <v>1</v>
      </c>
      <c r="D1213">
        <v>9065</v>
      </c>
      <c r="E1213" s="1">
        <f>IF(MOD(A1213,10)=9,VLOOKUP(B1213,balacne!K:O,5,FALSE),VLOOKUP(B1213,balacne!K:O,2,FALSE))</f>
        <v>11500</v>
      </c>
      <c r="F1213" s="1">
        <f t="shared" si="56"/>
        <v>117</v>
      </c>
      <c r="G1213">
        <f>IF(OR(MOD(A1213,10)=0,MOD(A1213,10)=3,MOD(A1213,10)=6),VLOOKUP(B1213,balacne!T:X,2,FALSE),IF(OR(MOD(A1213,10)=1,MOD(A1213,10)=4,MOD(A1213,10)=7),VLOOKUP(B1213,balacne!T:X,3,FALSE),IF(OR(MOD(A1213,10)=2,MOD(A1213,10)=5,MOD(A1213,10)=8),VLOOKUP(B1213,balacne!T:X,4,FALSE),IF(MOD(A1213,10)=9,VLOOKUP(B1213,balacne!T:X,5,FALSE),0))))</f>
        <v>2.5000000000000001E-2</v>
      </c>
    </row>
    <row r="1214" spans="1:7" x14ac:dyDescent="0.3">
      <c r="A1214">
        <v>1212</v>
      </c>
      <c r="B1214">
        <f t="shared" si="54"/>
        <v>122</v>
      </c>
      <c r="C1214">
        <f t="shared" si="55"/>
        <v>2</v>
      </c>
      <c r="D1214">
        <v>9065</v>
      </c>
      <c r="E1214" s="1">
        <f>IF(MOD(A1214,10)=9,VLOOKUP(B1214,balacne!K:O,5,FALSE),VLOOKUP(B1214,balacne!K:O,2,FALSE))</f>
        <v>11500</v>
      </c>
      <c r="F1214" s="1">
        <f t="shared" si="56"/>
        <v>118</v>
      </c>
      <c r="G1214">
        <f>IF(OR(MOD(A1214,10)=0,MOD(A1214,10)=3,MOD(A1214,10)=6),VLOOKUP(B1214,balacne!T:X,2,FALSE),IF(OR(MOD(A1214,10)=1,MOD(A1214,10)=4,MOD(A1214,10)=7),VLOOKUP(B1214,balacne!T:X,3,FALSE),IF(OR(MOD(A1214,10)=2,MOD(A1214,10)=5,MOD(A1214,10)=8),VLOOKUP(B1214,balacne!T:X,4,FALSE),IF(MOD(A1214,10)=9,VLOOKUP(B1214,balacne!T:X,5,FALSE),0))))</f>
        <v>5.0000000000000001E-3</v>
      </c>
    </row>
    <row r="1215" spans="1:7" x14ac:dyDescent="0.3">
      <c r="A1215">
        <v>1213</v>
      </c>
      <c r="B1215">
        <f t="shared" si="54"/>
        <v>122</v>
      </c>
      <c r="C1215">
        <f t="shared" si="55"/>
        <v>3</v>
      </c>
      <c r="D1215">
        <v>9065</v>
      </c>
      <c r="E1215" s="1">
        <f>IF(MOD(A1215,10)=9,VLOOKUP(B1215,balacne!K:O,5,FALSE),VLOOKUP(B1215,balacne!K:O,2,FALSE))</f>
        <v>11500</v>
      </c>
      <c r="F1215" s="1">
        <f t="shared" si="56"/>
        <v>116</v>
      </c>
      <c r="G1215">
        <f>IF(OR(MOD(A1215,10)=0,MOD(A1215,10)=3,MOD(A1215,10)=6),VLOOKUP(B1215,balacne!T:X,2,FALSE),IF(OR(MOD(A1215,10)=1,MOD(A1215,10)=4,MOD(A1215,10)=7),VLOOKUP(B1215,balacne!T:X,3,FALSE),IF(OR(MOD(A1215,10)=2,MOD(A1215,10)=5,MOD(A1215,10)=8),VLOOKUP(B1215,balacne!T:X,4,FALSE),IF(MOD(A1215,10)=9,VLOOKUP(B1215,balacne!T:X,5,FALSE),0))))</f>
        <v>0.2</v>
      </c>
    </row>
    <row r="1216" spans="1:7" x14ac:dyDescent="0.3">
      <c r="A1216">
        <v>1214</v>
      </c>
      <c r="B1216">
        <f t="shared" si="54"/>
        <v>122</v>
      </c>
      <c r="C1216">
        <f t="shared" si="55"/>
        <v>4</v>
      </c>
      <c r="D1216">
        <v>9065</v>
      </c>
      <c r="E1216" s="1">
        <f>IF(MOD(A1216,10)=9,VLOOKUP(B1216,balacne!K:O,5,FALSE),VLOOKUP(B1216,balacne!K:O,2,FALSE))</f>
        <v>11500</v>
      </c>
      <c r="F1216" s="1">
        <f t="shared" si="56"/>
        <v>117</v>
      </c>
      <c r="G1216">
        <f>IF(OR(MOD(A1216,10)=0,MOD(A1216,10)=3,MOD(A1216,10)=6),VLOOKUP(B1216,balacne!T:X,2,FALSE),IF(OR(MOD(A1216,10)=1,MOD(A1216,10)=4,MOD(A1216,10)=7),VLOOKUP(B1216,balacne!T:X,3,FALSE),IF(OR(MOD(A1216,10)=2,MOD(A1216,10)=5,MOD(A1216,10)=8),VLOOKUP(B1216,balacne!T:X,4,FALSE),IF(MOD(A1216,10)=9,VLOOKUP(B1216,balacne!T:X,5,FALSE),0))))</f>
        <v>2.5000000000000001E-2</v>
      </c>
    </row>
    <row r="1217" spans="1:7" x14ac:dyDescent="0.3">
      <c r="A1217">
        <v>1215</v>
      </c>
      <c r="B1217">
        <f t="shared" si="54"/>
        <v>122</v>
      </c>
      <c r="C1217">
        <f t="shared" si="55"/>
        <v>5</v>
      </c>
      <c r="D1217">
        <v>9065</v>
      </c>
      <c r="E1217" s="1">
        <f>IF(MOD(A1217,10)=9,VLOOKUP(B1217,balacne!K:O,5,FALSE),VLOOKUP(B1217,balacne!K:O,2,FALSE))</f>
        <v>11500</v>
      </c>
      <c r="F1217" s="1">
        <f t="shared" si="56"/>
        <v>118</v>
      </c>
      <c r="G1217">
        <f>IF(OR(MOD(A1217,10)=0,MOD(A1217,10)=3,MOD(A1217,10)=6),VLOOKUP(B1217,balacne!T:X,2,FALSE),IF(OR(MOD(A1217,10)=1,MOD(A1217,10)=4,MOD(A1217,10)=7),VLOOKUP(B1217,balacne!T:X,3,FALSE),IF(OR(MOD(A1217,10)=2,MOD(A1217,10)=5,MOD(A1217,10)=8),VLOOKUP(B1217,balacne!T:X,4,FALSE),IF(MOD(A1217,10)=9,VLOOKUP(B1217,balacne!T:X,5,FALSE),0))))</f>
        <v>5.0000000000000001E-3</v>
      </c>
    </row>
    <row r="1218" spans="1:7" x14ac:dyDescent="0.3">
      <c r="A1218">
        <v>1216</v>
      </c>
      <c r="B1218">
        <f t="shared" si="54"/>
        <v>122</v>
      </c>
      <c r="C1218">
        <f t="shared" si="55"/>
        <v>6</v>
      </c>
      <c r="D1218">
        <v>9065</v>
      </c>
      <c r="E1218" s="1">
        <f>IF(MOD(A1218,10)=9,VLOOKUP(B1218,balacne!K:O,5,FALSE),VLOOKUP(B1218,balacne!K:O,2,FALSE))</f>
        <v>11500</v>
      </c>
      <c r="F1218" s="1">
        <f t="shared" si="56"/>
        <v>116</v>
      </c>
      <c r="G1218">
        <f>IF(OR(MOD(A1218,10)=0,MOD(A1218,10)=3,MOD(A1218,10)=6),VLOOKUP(B1218,balacne!T:X,2,FALSE),IF(OR(MOD(A1218,10)=1,MOD(A1218,10)=4,MOD(A1218,10)=7),VLOOKUP(B1218,balacne!T:X,3,FALSE),IF(OR(MOD(A1218,10)=2,MOD(A1218,10)=5,MOD(A1218,10)=8),VLOOKUP(B1218,balacne!T:X,4,FALSE),IF(MOD(A1218,10)=9,VLOOKUP(B1218,balacne!T:X,5,FALSE),0))))</f>
        <v>0.2</v>
      </c>
    </row>
    <row r="1219" spans="1:7" x14ac:dyDescent="0.3">
      <c r="A1219">
        <v>1217</v>
      </c>
      <c r="B1219">
        <f t="shared" si="54"/>
        <v>122</v>
      </c>
      <c r="C1219">
        <f t="shared" si="55"/>
        <v>7</v>
      </c>
      <c r="D1219">
        <v>9065</v>
      </c>
      <c r="E1219" s="1">
        <f>IF(MOD(A1219,10)=9,VLOOKUP(B1219,balacne!K:O,5,FALSE),VLOOKUP(B1219,balacne!K:O,2,FALSE))</f>
        <v>11500</v>
      </c>
      <c r="F1219" s="1">
        <f t="shared" si="56"/>
        <v>117</v>
      </c>
      <c r="G1219">
        <f>IF(OR(MOD(A1219,10)=0,MOD(A1219,10)=3,MOD(A1219,10)=6),VLOOKUP(B1219,balacne!T:X,2,FALSE),IF(OR(MOD(A1219,10)=1,MOD(A1219,10)=4,MOD(A1219,10)=7),VLOOKUP(B1219,balacne!T:X,3,FALSE),IF(OR(MOD(A1219,10)=2,MOD(A1219,10)=5,MOD(A1219,10)=8),VLOOKUP(B1219,balacne!T:X,4,FALSE),IF(MOD(A1219,10)=9,VLOOKUP(B1219,balacne!T:X,5,FALSE),0))))</f>
        <v>2.5000000000000001E-2</v>
      </c>
    </row>
    <row r="1220" spans="1:7" x14ac:dyDescent="0.3">
      <c r="A1220">
        <v>1218</v>
      </c>
      <c r="B1220">
        <f t="shared" si="54"/>
        <v>122</v>
      </c>
      <c r="C1220">
        <f t="shared" si="55"/>
        <v>8</v>
      </c>
      <c r="D1220">
        <v>9065</v>
      </c>
      <c r="E1220" s="1">
        <f>IF(MOD(A1220,10)=9,VLOOKUP(B1220,balacne!K:O,5,FALSE),VLOOKUP(B1220,balacne!K:O,2,FALSE))</f>
        <v>11500</v>
      </c>
      <c r="F1220" s="1">
        <f t="shared" si="56"/>
        <v>118</v>
      </c>
      <c r="G1220">
        <f>IF(OR(MOD(A1220,10)=0,MOD(A1220,10)=3,MOD(A1220,10)=6),VLOOKUP(B1220,balacne!T:X,2,FALSE),IF(OR(MOD(A1220,10)=1,MOD(A1220,10)=4,MOD(A1220,10)=7),VLOOKUP(B1220,balacne!T:X,3,FALSE),IF(OR(MOD(A1220,10)=2,MOD(A1220,10)=5,MOD(A1220,10)=8),VLOOKUP(B1220,balacne!T:X,4,FALSE),IF(MOD(A1220,10)=9,VLOOKUP(B1220,balacne!T:X,5,FALSE),0))))</f>
        <v>5.0000000000000001E-3</v>
      </c>
    </row>
    <row r="1221" spans="1:7" x14ac:dyDescent="0.3">
      <c r="A1221">
        <v>1219</v>
      </c>
      <c r="B1221">
        <f t="shared" si="54"/>
        <v>122</v>
      </c>
      <c r="C1221">
        <f t="shared" si="55"/>
        <v>9</v>
      </c>
      <c r="D1221">
        <v>9065</v>
      </c>
      <c r="E1221" s="1">
        <f>IF(MOD(A1221,10)=9,VLOOKUP(B1221,balacne!K:O,5,FALSE),VLOOKUP(B1221,balacne!K:O,2,FALSE))</f>
        <v>34500</v>
      </c>
      <c r="F1221" s="1">
        <f t="shared" si="56"/>
        <v>108</v>
      </c>
      <c r="G1221">
        <f>IF(OR(MOD(A1221,10)=0,MOD(A1221,10)=3,MOD(A1221,10)=6),VLOOKUP(B1221,balacne!T:X,2,FALSE),IF(OR(MOD(A1221,10)=1,MOD(A1221,10)=4,MOD(A1221,10)=7),VLOOKUP(B1221,balacne!T:X,3,FALSE),IF(OR(MOD(A1221,10)=2,MOD(A1221,10)=5,MOD(A1221,10)=8),VLOOKUP(B1221,balacne!T:X,4,FALSE),IF(MOD(A1221,10)=9,VLOOKUP(B1221,balacne!T:X,5,FALSE),0))))</f>
        <v>0.16</v>
      </c>
    </row>
    <row r="1222" spans="1:7" x14ac:dyDescent="0.3">
      <c r="A1222">
        <v>1220</v>
      </c>
      <c r="B1222">
        <f t="shared" si="54"/>
        <v>123</v>
      </c>
      <c r="C1222">
        <f t="shared" si="55"/>
        <v>0</v>
      </c>
      <c r="D1222">
        <v>9065</v>
      </c>
      <c r="E1222" s="1">
        <f>IF(MOD(A1222,10)=9,VLOOKUP(B1222,balacne!K:O,5,FALSE),VLOOKUP(B1222,balacne!K:O,2,FALSE))</f>
        <v>11500</v>
      </c>
      <c r="F1222" s="1">
        <f t="shared" si="56"/>
        <v>116</v>
      </c>
      <c r="G1222">
        <f>IF(OR(MOD(A1222,10)=0,MOD(A1222,10)=3,MOD(A1222,10)=6),VLOOKUP(B1222,balacne!T:X,2,FALSE),IF(OR(MOD(A1222,10)=1,MOD(A1222,10)=4,MOD(A1222,10)=7),VLOOKUP(B1222,balacne!T:X,3,FALSE),IF(OR(MOD(A1222,10)=2,MOD(A1222,10)=5,MOD(A1222,10)=8),VLOOKUP(B1222,balacne!T:X,4,FALSE),IF(MOD(A1222,10)=9,VLOOKUP(B1222,balacne!T:X,5,FALSE),0))))</f>
        <v>0.2</v>
      </c>
    </row>
    <row r="1223" spans="1:7" x14ac:dyDescent="0.3">
      <c r="A1223">
        <v>1221</v>
      </c>
      <c r="B1223">
        <f t="shared" si="54"/>
        <v>123</v>
      </c>
      <c r="C1223">
        <f t="shared" si="55"/>
        <v>1</v>
      </c>
      <c r="D1223">
        <v>9065</v>
      </c>
      <c r="E1223" s="1">
        <f>IF(MOD(A1223,10)=9,VLOOKUP(B1223,balacne!K:O,5,FALSE),VLOOKUP(B1223,balacne!K:O,2,FALSE))</f>
        <v>11500</v>
      </c>
      <c r="F1223" s="1">
        <f t="shared" si="56"/>
        <v>117</v>
      </c>
      <c r="G1223">
        <f>IF(OR(MOD(A1223,10)=0,MOD(A1223,10)=3,MOD(A1223,10)=6),VLOOKUP(B1223,balacne!T:X,2,FALSE),IF(OR(MOD(A1223,10)=1,MOD(A1223,10)=4,MOD(A1223,10)=7),VLOOKUP(B1223,balacne!T:X,3,FALSE),IF(OR(MOD(A1223,10)=2,MOD(A1223,10)=5,MOD(A1223,10)=8),VLOOKUP(B1223,balacne!T:X,4,FALSE),IF(MOD(A1223,10)=9,VLOOKUP(B1223,balacne!T:X,5,FALSE),0))))</f>
        <v>2.5000000000000001E-2</v>
      </c>
    </row>
    <row r="1224" spans="1:7" x14ac:dyDescent="0.3">
      <c r="A1224">
        <v>1222</v>
      </c>
      <c r="B1224">
        <f t="shared" si="54"/>
        <v>123</v>
      </c>
      <c r="C1224">
        <f t="shared" si="55"/>
        <v>2</v>
      </c>
      <c r="D1224">
        <v>9065</v>
      </c>
      <c r="E1224" s="1">
        <f>IF(MOD(A1224,10)=9,VLOOKUP(B1224,balacne!K:O,5,FALSE),VLOOKUP(B1224,balacne!K:O,2,FALSE))</f>
        <v>11500</v>
      </c>
      <c r="F1224" s="1">
        <f t="shared" si="56"/>
        <v>118</v>
      </c>
      <c r="G1224">
        <f>IF(OR(MOD(A1224,10)=0,MOD(A1224,10)=3,MOD(A1224,10)=6),VLOOKUP(B1224,balacne!T:X,2,FALSE),IF(OR(MOD(A1224,10)=1,MOD(A1224,10)=4,MOD(A1224,10)=7),VLOOKUP(B1224,balacne!T:X,3,FALSE),IF(OR(MOD(A1224,10)=2,MOD(A1224,10)=5,MOD(A1224,10)=8),VLOOKUP(B1224,balacne!T:X,4,FALSE),IF(MOD(A1224,10)=9,VLOOKUP(B1224,balacne!T:X,5,FALSE),0))))</f>
        <v>5.0000000000000001E-3</v>
      </c>
    </row>
    <row r="1225" spans="1:7" x14ac:dyDescent="0.3">
      <c r="A1225">
        <v>1223</v>
      </c>
      <c r="B1225">
        <f t="shared" si="54"/>
        <v>123</v>
      </c>
      <c r="C1225">
        <f t="shared" si="55"/>
        <v>3</v>
      </c>
      <c r="D1225">
        <v>9065</v>
      </c>
      <c r="E1225" s="1">
        <f>IF(MOD(A1225,10)=9,VLOOKUP(B1225,balacne!K:O,5,FALSE),VLOOKUP(B1225,balacne!K:O,2,FALSE))</f>
        <v>11500</v>
      </c>
      <c r="F1225" s="1">
        <f t="shared" si="56"/>
        <v>116</v>
      </c>
      <c r="G1225">
        <f>IF(OR(MOD(A1225,10)=0,MOD(A1225,10)=3,MOD(A1225,10)=6),VLOOKUP(B1225,balacne!T:X,2,FALSE),IF(OR(MOD(A1225,10)=1,MOD(A1225,10)=4,MOD(A1225,10)=7),VLOOKUP(B1225,balacne!T:X,3,FALSE),IF(OR(MOD(A1225,10)=2,MOD(A1225,10)=5,MOD(A1225,10)=8),VLOOKUP(B1225,balacne!T:X,4,FALSE),IF(MOD(A1225,10)=9,VLOOKUP(B1225,balacne!T:X,5,FALSE),0))))</f>
        <v>0.2</v>
      </c>
    </row>
    <row r="1226" spans="1:7" x14ac:dyDescent="0.3">
      <c r="A1226">
        <v>1224</v>
      </c>
      <c r="B1226">
        <f t="shared" si="54"/>
        <v>123</v>
      </c>
      <c r="C1226">
        <f t="shared" si="55"/>
        <v>4</v>
      </c>
      <c r="D1226">
        <v>9065</v>
      </c>
      <c r="E1226" s="1">
        <f>IF(MOD(A1226,10)=9,VLOOKUP(B1226,balacne!K:O,5,FALSE),VLOOKUP(B1226,balacne!K:O,2,FALSE))</f>
        <v>11500</v>
      </c>
      <c r="F1226" s="1">
        <f t="shared" si="56"/>
        <v>117</v>
      </c>
      <c r="G1226">
        <f>IF(OR(MOD(A1226,10)=0,MOD(A1226,10)=3,MOD(A1226,10)=6),VLOOKUP(B1226,balacne!T:X,2,FALSE),IF(OR(MOD(A1226,10)=1,MOD(A1226,10)=4,MOD(A1226,10)=7),VLOOKUP(B1226,balacne!T:X,3,FALSE),IF(OR(MOD(A1226,10)=2,MOD(A1226,10)=5,MOD(A1226,10)=8),VLOOKUP(B1226,balacne!T:X,4,FALSE),IF(MOD(A1226,10)=9,VLOOKUP(B1226,balacne!T:X,5,FALSE),0))))</f>
        <v>2.5000000000000001E-2</v>
      </c>
    </row>
    <row r="1227" spans="1:7" x14ac:dyDescent="0.3">
      <c r="A1227">
        <v>1225</v>
      </c>
      <c r="B1227">
        <f t="shared" si="54"/>
        <v>123</v>
      </c>
      <c r="C1227">
        <f t="shared" si="55"/>
        <v>5</v>
      </c>
      <c r="D1227">
        <v>9065</v>
      </c>
      <c r="E1227" s="1">
        <f>IF(MOD(A1227,10)=9,VLOOKUP(B1227,balacne!K:O,5,FALSE),VLOOKUP(B1227,balacne!K:O,2,FALSE))</f>
        <v>11500</v>
      </c>
      <c r="F1227" s="1">
        <f t="shared" si="56"/>
        <v>118</v>
      </c>
      <c r="G1227">
        <f>IF(OR(MOD(A1227,10)=0,MOD(A1227,10)=3,MOD(A1227,10)=6),VLOOKUP(B1227,balacne!T:X,2,FALSE),IF(OR(MOD(A1227,10)=1,MOD(A1227,10)=4,MOD(A1227,10)=7),VLOOKUP(B1227,balacne!T:X,3,FALSE),IF(OR(MOD(A1227,10)=2,MOD(A1227,10)=5,MOD(A1227,10)=8),VLOOKUP(B1227,balacne!T:X,4,FALSE),IF(MOD(A1227,10)=9,VLOOKUP(B1227,balacne!T:X,5,FALSE),0))))</f>
        <v>5.0000000000000001E-3</v>
      </c>
    </row>
    <row r="1228" spans="1:7" x14ac:dyDescent="0.3">
      <c r="A1228">
        <v>1226</v>
      </c>
      <c r="B1228">
        <f t="shared" si="54"/>
        <v>123</v>
      </c>
      <c r="C1228">
        <f t="shared" si="55"/>
        <v>6</v>
      </c>
      <c r="D1228">
        <v>9065</v>
      </c>
      <c r="E1228" s="1">
        <f>IF(MOD(A1228,10)=9,VLOOKUP(B1228,balacne!K:O,5,FALSE),VLOOKUP(B1228,balacne!K:O,2,FALSE))</f>
        <v>11500</v>
      </c>
      <c r="F1228" s="1">
        <f t="shared" si="56"/>
        <v>116</v>
      </c>
      <c r="G1228">
        <f>IF(OR(MOD(A1228,10)=0,MOD(A1228,10)=3,MOD(A1228,10)=6),VLOOKUP(B1228,balacne!T:X,2,FALSE),IF(OR(MOD(A1228,10)=1,MOD(A1228,10)=4,MOD(A1228,10)=7),VLOOKUP(B1228,balacne!T:X,3,FALSE),IF(OR(MOD(A1228,10)=2,MOD(A1228,10)=5,MOD(A1228,10)=8),VLOOKUP(B1228,balacne!T:X,4,FALSE),IF(MOD(A1228,10)=9,VLOOKUP(B1228,balacne!T:X,5,FALSE),0))))</f>
        <v>0.2</v>
      </c>
    </row>
    <row r="1229" spans="1:7" x14ac:dyDescent="0.3">
      <c r="A1229">
        <v>1227</v>
      </c>
      <c r="B1229">
        <f t="shared" ref="B1229:B1292" si="57">B1219+1</f>
        <v>123</v>
      </c>
      <c r="C1229">
        <f t="shared" ref="C1229:C1292" si="58">C1219</f>
        <v>7</v>
      </c>
      <c r="D1229">
        <v>9065</v>
      </c>
      <c r="E1229" s="1">
        <f>IF(MOD(A1229,10)=9,VLOOKUP(B1229,balacne!K:O,5,FALSE),VLOOKUP(B1229,balacne!K:O,2,FALSE))</f>
        <v>11500</v>
      </c>
      <c r="F1229" s="1">
        <f t="shared" ref="F1229:F1292" si="59">F1219</f>
        <v>117</v>
      </c>
      <c r="G1229">
        <f>IF(OR(MOD(A1229,10)=0,MOD(A1229,10)=3,MOD(A1229,10)=6),VLOOKUP(B1229,balacne!T:X,2,FALSE),IF(OR(MOD(A1229,10)=1,MOD(A1229,10)=4,MOD(A1229,10)=7),VLOOKUP(B1229,balacne!T:X,3,FALSE),IF(OR(MOD(A1229,10)=2,MOD(A1229,10)=5,MOD(A1229,10)=8),VLOOKUP(B1229,balacne!T:X,4,FALSE),IF(MOD(A1229,10)=9,VLOOKUP(B1229,balacne!T:X,5,FALSE),0))))</f>
        <v>2.5000000000000001E-2</v>
      </c>
    </row>
    <row r="1230" spans="1:7" x14ac:dyDescent="0.3">
      <c r="A1230">
        <v>1228</v>
      </c>
      <c r="B1230">
        <f t="shared" si="57"/>
        <v>123</v>
      </c>
      <c r="C1230">
        <f t="shared" si="58"/>
        <v>8</v>
      </c>
      <c r="D1230">
        <v>9065</v>
      </c>
      <c r="E1230" s="1">
        <f>IF(MOD(A1230,10)=9,VLOOKUP(B1230,balacne!K:O,5,FALSE),VLOOKUP(B1230,balacne!K:O,2,FALSE))</f>
        <v>11500</v>
      </c>
      <c r="F1230" s="1">
        <f t="shared" si="59"/>
        <v>118</v>
      </c>
      <c r="G1230">
        <f>IF(OR(MOD(A1230,10)=0,MOD(A1230,10)=3,MOD(A1230,10)=6),VLOOKUP(B1230,balacne!T:X,2,FALSE),IF(OR(MOD(A1230,10)=1,MOD(A1230,10)=4,MOD(A1230,10)=7),VLOOKUP(B1230,balacne!T:X,3,FALSE),IF(OR(MOD(A1230,10)=2,MOD(A1230,10)=5,MOD(A1230,10)=8),VLOOKUP(B1230,balacne!T:X,4,FALSE),IF(MOD(A1230,10)=9,VLOOKUP(B1230,balacne!T:X,5,FALSE),0))))</f>
        <v>5.0000000000000001E-3</v>
      </c>
    </row>
    <row r="1231" spans="1:7" x14ac:dyDescent="0.3">
      <c r="A1231">
        <v>1229</v>
      </c>
      <c r="B1231">
        <f t="shared" si="57"/>
        <v>123</v>
      </c>
      <c r="C1231">
        <f t="shared" si="58"/>
        <v>9</v>
      </c>
      <c r="D1231">
        <v>9065</v>
      </c>
      <c r="E1231" s="1">
        <f>IF(MOD(A1231,10)=9,VLOOKUP(B1231,balacne!K:O,5,FALSE),VLOOKUP(B1231,balacne!K:O,2,FALSE))</f>
        <v>34500</v>
      </c>
      <c r="F1231" s="1">
        <f t="shared" si="59"/>
        <v>108</v>
      </c>
      <c r="G1231">
        <f>IF(OR(MOD(A1231,10)=0,MOD(A1231,10)=3,MOD(A1231,10)=6),VLOOKUP(B1231,balacne!T:X,2,FALSE),IF(OR(MOD(A1231,10)=1,MOD(A1231,10)=4,MOD(A1231,10)=7),VLOOKUP(B1231,balacne!T:X,3,FALSE),IF(OR(MOD(A1231,10)=2,MOD(A1231,10)=5,MOD(A1231,10)=8),VLOOKUP(B1231,balacne!T:X,4,FALSE),IF(MOD(A1231,10)=9,VLOOKUP(B1231,balacne!T:X,5,FALSE),0))))</f>
        <v>0.16</v>
      </c>
    </row>
    <row r="1232" spans="1:7" x14ac:dyDescent="0.3">
      <c r="A1232">
        <v>1230</v>
      </c>
      <c r="B1232">
        <f t="shared" si="57"/>
        <v>124</v>
      </c>
      <c r="C1232">
        <f t="shared" si="58"/>
        <v>0</v>
      </c>
      <c r="D1232">
        <v>9065</v>
      </c>
      <c r="E1232" s="1">
        <f>IF(MOD(A1232,10)=9,VLOOKUP(B1232,balacne!K:O,5,FALSE),VLOOKUP(B1232,balacne!K:O,2,FALSE))</f>
        <v>11500</v>
      </c>
      <c r="F1232" s="1">
        <f t="shared" si="59"/>
        <v>116</v>
      </c>
      <c r="G1232">
        <f>IF(OR(MOD(A1232,10)=0,MOD(A1232,10)=3,MOD(A1232,10)=6),VLOOKUP(B1232,balacne!T:X,2,FALSE),IF(OR(MOD(A1232,10)=1,MOD(A1232,10)=4,MOD(A1232,10)=7),VLOOKUP(B1232,balacne!T:X,3,FALSE),IF(OR(MOD(A1232,10)=2,MOD(A1232,10)=5,MOD(A1232,10)=8),VLOOKUP(B1232,balacne!T:X,4,FALSE),IF(MOD(A1232,10)=9,VLOOKUP(B1232,balacne!T:X,5,FALSE),0))))</f>
        <v>0.2</v>
      </c>
    </row>
    <row r="1233" spans="1:7" x14ac:dyDescent="0.3">
      <c r="A1233">
        <v>1231</v>
      </c>
      <c r="B1233">
        <f t="shared" si="57"/>
        <v>124</v>
      </c>
      <c r="C1233">
        <f t="shared" si="58"/>
        <v>1</v>
      </c>
      <c r="D1233">
        <v>9065</v>
      </c>
      <c r="E1233" s="1">
        <f>IF(MOD(A1233,10)=9,VLOOKUP(B1233,balacne!K:O,5,FALSE),VLOOKUP(B1233,balacne!K:O,2,FALSE))</f>
        <v>11500</v>
      </c>
      <c r="F1233" s="1">
        <f t="shared" si="59"/>
        <v>117</v>
      </c>
      <c r="G1233">
        <f>IF(OR(MOD(A1233,10)=0,MOD(A1233,10)=3,MOD(A1233,10)=6),VLOOKUP(B1233,balacne!T:X,2,FALSE),IF(OR(MOD(A1233,10)=1,MOD(A1233,10)=4,MOD(A1233,10)=7),VLOOKUP(B1233,balacne!T:X,3,FALSE),IF(OR(MOD(A1233,10)=2,MOD(A1233,10)=5,MOD(A1233,10)=8),VLOOKUP(B1233,balacne!T:X,4,FALSE),IF(MOD(A1233,10)=9,VLOOKUP(B1233,balacne!T:X,5,FALSE),0))))</f>
        <v>2.5000000000000001E-2</v>
      </c>
    </row>
    <row r="1234" spans="1:7" x14ac:dyDescent="0.3">
      <c r="A1234">
        <v>1232</v>
      </c>
      <c r="B1234">
        <f t="shared" si="57"/>
        <v>124</v>
      </c>
      <c r="C1234">
        <f t="shared" si="58"/>
        <v>2</v>
      </c>
      <c r="D1234">
        <v>9065</v>
      </c>
      <c r="E1234" s="1">
        <f>IF(MOD(A1234,10)=9,VLOOKUP(B1234,balacne!K:O,5,FALSE),VLOOKUP(B1234,balacne!K:O,2,FALSE))</f>
        <v>11500</v>
      </c>
      <c r="F1234" s="1">
        <f t="shared" si="59"/>
        <v>118</v>
      </c>
      <c r="G1234">
        <f>IF(OR(MOD(A1234,10)=0,MOD(A1234,10)=3,MOD(A1234,10)=6),VLOOKUP(B1234,balacne!T:X,2,FALSE),IF(OR(MOD(A1234,10)=1,MOD(A1234,10)=4,MOD(A1234,10)=7),VLOOKUP(B1234,balacne!T:X,3,FALSE),IF(OR(MOD(A1234,10)=2,MOD(A1234,10)=5,MOD(A1234,10)=8),VLOOKUP(B1234,balacne!T:X,4,FALSE),IF(MOD(A1234,10)=9,VLOOKUP(B1234,balacne!T:X,5,FALSE),0))))</f>
        <v>5.0000000000000001E-3</v>
      </c>
    </row>
    <row r="1235" spans="1:7" x14ac:dyDescent="0.3">
      <c r="A1235">
        <v>1233</v>
      </c>
      <c r="B1235">
        <f t="shared" si="57"/>
        <v>124</v>
      </c>
      <c r="C1235">
        <f t="shared" si="58"/>
        <v>3</v>
      </c>
      <c r="D1235">
        <v>9065</v>
      </c>
      <c r="E1235" s="1">
        <f>IF(MOD(A1235,10)=9,VLOOKUP(B1235,balacne!K:O,5,FALSE),VLOOKUP(B1235,balacne!K:O,2,FALSE))</f>
        <v>11500</v>
      </c>
      <c r="F1235" s="1">
        <f t="shared" si="59"/>
        <v>116</v>
      </c>
      <c r="G1235">
        <f>IF(OR(MOD(A1235,10)=0,MOD(A1235,10)=3,MOD(A1235,10)=6),VLOOKUP(B1235,balacne!T:X,2,FALSE),IF(OR(MOD(A1235,10)=1,MOD(A1235,10)=4,MOD(A1235,10)=7),VLOOKUP(B1235,balacne!T:X,3,FALSE),IF(OR(MOD(A1235,10)=2,MOD(A1235,10)=5,MOD(A1235,10)=8),VLOOKUP(B1235,balacne!T:X,4,FALSE),IF(MOD(A1235,10)=9,VLOOKUP(B1235,balacne!T:X,5,FALSE),0))))</f>
        <v>0.2</v>
      </c>
    </row>
    <row r="1236" spans="1:7" x14ac:dyDescent="0.3">
      <c r="A1236">
        <v>1234</v>
      </c>
      <c r="B1236">
        <f t="shared" si="57"/>
        <v>124</v>
      </c>
      <c r="C1236">
        <f t="shared" si="58"/>
        <v>4</v>
      </c>
      <c r="D1236">
        <v>9065</v>
      </c>
      <c r="E1236" s="1">
        <f>IF(MOD(A1236,10)=9,VLOOKUP(B1236,balacne!K:O,5,FALSE),VLOOKUP(B1236,balacne!K:O,2,FALSE))</f>
        <v>11500</v>
      </c>
      <c r="F1236" s="1">
        <f t="shared" si="59"/>
        <v>117</v>
      </c>
      <c r="G1236">
        <f>IF(OR(MOD(A1236,10)=0,MOD(A1236,10)=3,MOD(A1236,10)=6),VLOOKUP(B1236,balacne!T:X,2,FALSE),IF(OR(MOD(A1236,10)=1,MOD(A1236,10)=4,MOD(A1236,10)=7),VLOOKUP(B1236,balacne!T:X,3,FALSE),IF(OR(MOD(A1236,10)=2,MOD(A1236,10)=5,MOD(A1236,10)=8),VLOOKUP(B1236,balacne!T:X,4,FALSE),IF(MOD(A1236,10)=9,VLOOKUP(B1236,balacne!T:X,5,FALSE),0))))</f>
        <v>2.5000000000000001E-2</v>
      </c>
    </row>
    <row r="1237" spans="1:7" x14ac:dyDescent="0.3">
      <c r="A1237">
        <v>1235</v>
      </c>
      <c r="B1237">
        <f t="shared" si="57"/>
        <v>124</v>
      </c>
      <c r="C1237">
        <f t="shared" si="58"/>
        <v>5</v>
      </c>
      <c r="D1237">
        <v>9065</v>
      </c>
      <c r="E1237" s="1">
        <f>IF(MOD(A1237,10)=9,VLOOKUP(B1237,balacne!K:O,5,FALSE),VLOOKUP(B1237,balacne!K:O,2,FALSE))</f>
        <v>11500</v>
      </c>
      <c r="F1237" s="1">
        <f t="shared" si="59"/>
        <v>118</v>
      </c>
      <c r="G1237">
        <f>IF(OR(MOD(A1237,10)=0,MOD(A1237,10)=3,MOD(A1237,10)=6),VLOOKUP(B1237,balacne!T:X,2,FALSE),IF(OR(MOD(A1237,10)=1,MOD(A1237,10)=4,MOD(A1237,10)=7),VLOOKUP(B1237,balacne!T:X,3,FALSE),IF(OR(MOD(A1237,10)=2,MOD(A1237,10)=5,MOD(A1237,10)=8),VLOOKUP(B1237,balacne!T:X,4,FALSE),IF(MOD(A1237,10)=9,VLOOKUP(B1237,balacne!T:X,5,FALSE),0))))</f>
        <v>5.0000000000000001E-3</v>
      </c>
    </row>
    <row r="1238" spans="1:7" x14ac:dyDescent="0.3">
      <c r="A1238">
        <v>1236</v>
      </c>
      <c r="B1238">
        <f t="shared" si="57"/>
        <v>124</v>
      </c>
      <c r="C1238">
        <f t="shared" si="58"/>
        <v>6</v>
      </c>
      <c r="D1238">
        <v>9065</v>
      </c>
      <c r="E1238" s="1">
        <f>IF(MOD(A1238,10)=9,VLOOKUP(B1238,balacne!K:O,5,FALSE),VLOOKUP(B1238,balacne!K:O,2,FALSE))</f>
        <v>11500</v>
      </c>
      <c r="F1238" s="1">
        <f t="shared" si="59"/>
        <v>116</v>
      </c>
      <c r="G1238">
        <f>IF(OR(MOD(A1238,10)=0,MOD(A1238,10)=3,MOD(A1238,10)=6),VLOOKUP(B1238,balacne!T:X,2,FALSE),IF(OR(MOD(A1238,10)=1,MOD(A1238,10)=4,MOD(A1238,10)=7),VLOOKUP(B1238,balacne!T:X,3,FALSE),IF(OR(MOD(A1238,10)=2,MOD(A1238,10)=5,MOD(A1238,10)=8),VLOOKUP(B1238,balacne!T:X,4,FALSE),IF(MOD(A1238,10)=9,VLOOKUP(B1238,balacne!T:X,5,FALSE),0))))</f>
        <v>0.2</v>
      </c>
    </row>
    <row r="1239" spans="1:7" x14ac:dyDescent="0.3">
      <c r="A1239">
        <v>1237</v>
      </c>
      <c r="B1239">
        <f t="shared" si="57"/>
        <v>124</v>
      </c>
      <c r="C1239">
        <f t="shared" si="58"/>
        <v>7</v>
      </c>
      <c r="D1239">
        <v>9065</v>
      </c>
      <c r="E1239" s="1">
        <f>IF(MOD(A1239,10)=9,VLOOKUP(B1239,balacne!K:O,5,FALSE),VLOOKUP(B1239,balacne!K:O,2,FALSE))</f>
        <v>11500</v>
      </c>
      <c r="F1239" s="1">
        <f t="shared" si="59"/>
        <v>117</v>
      </c>
      <c r="G1239">
        <f>IF(OR(MOD(A1239,10)=0,MOD(A1239,10)=3,MOD(A1239,10)=6),VLOOKUP(B1239,balacne!T:X,2,FALSE),IF(OR(MOD(A1239,10)=1,MOD(A1239,10)=4,MOD(A1239,10)=7),VLOOKUP(B1239,balacne!T:X,3,FALSE),IF(OR(MOD(A1239,10)=2,MOD(A1239,10)=5,MOD(A1239,10)=8),VLOOKUP(B1239,balacne!T:X,4,FALSE),IF(MOD(A1239,10)=9,VLOOKUP(B1239,balacne!T:X,5,FALSE),0))))</f>
        <v>2.5000000000000001E-2</v>
      </c>
    </row>
    <row r="1240" spans="1:7" x14ac:dyDescent="0.3">
      <c r="A1240">
        <v>1238</v>
      </c>
      <c r="B1240">
        <f t="shared" si="57"/>
        <v>124</v>
      </c>
      <c r="C1240">
        <f t="shared" si="58"/>
        <v>8</v>
      </c>
      <c r="D1240">
        <v>9065</v>
      </c>
      <c r="E1240" s="1">
        <f>IF(MOD(A1240,10)=9,VLOOKUP(B1240,balacne!K:O,5,FALSE),VLOOKUP(B1240,balacne!K:O,2,FALSE))</f>
        <v>11500</v>
      </c>
      <c r="F1240" s="1">
        <f t="shared" si="59"/>
        <v>118</v>
      </c>
      <c r="G1240">
        <f>IF(OR(MOD(A1240,10)=0,MOD(A1240,10)=3,MOD(A1240,10)=6),VLOOKUP(B1240,balacne!T:X,2,FALSE),IF(OR(MOD(A1240,10)=1,MOD(A1240,10)=4,MOD(A1240,10)=7),VLOOKUP(B1240,balacne!T:X,3,FALSE),IF(OR(MOD(A1240,10)=2,MOD(A1240,10)=5,MOD(A1240,10)=8),VLOOKUP(B1240,balacne!T:X,4,FALSE),IF(MOD(A1240,10)=9,VLOOKUP(B1240,balacne!T:X,5,FALSE),0))))</f>
        <v>5.0000000000000001E-3</v>
      </c>
    </row>
    <row r="1241" spans="1:7" x14ac:dyDescent="0.3">
      <c r="A1241">
        <v>1239</v>
      </c>
      <c r="B1241">
        <f t="shared" si="57"/>
        <v>124</v>
      </c>
      <c r="C1241">
        <f t="shared" si="58"/>
        <v>9</v>
      </c>
      <c r="D1241">
        <v>9065</v>
      </c>
      <c r="E1241" s="1">
        <f>IF(MOD(A1241,10)=9,VLOOKUP(B1241,balacne!K:O,5,FALSE),VLOOKUP(B1241,balacne!K:O,2,FALSE))</f>
        <v>34500</v>
      </c>
      <c r="F1241" s="1">
        <f t="shared" si="59"/>
        <v>108</v>
      </c>
      <c r="G1241">
        <f>IF(OR(MOD(A1241,10)=0,MOD(A1241,10)=3,MOD(A1241,10)=6),VLOOKUP(B1241,balacne!T:X,2,FALSE),IF(OR(MOD(A1241,10)=1,MOD(A1241,10)=4,MOD(A1241,10)=7),VLOOKUP(B1241,balacne!T:X,3,FALSE),IF(OR(MOD(A1241,10)=2,MOD(A1241,10)=5,MOD(A1241,10)=8),VLOOKUP(B1241,balacne!T:X,4,FALSE),IF(MOD(A1241,10)=9,VLOOKUP(B1241,balacne!T:X,5,FALSE),0))))</f>
        <v>0.16</v>
      </c>
    </row>
    <row r="1242" spans="1:7" x14ac:dyDescent="0.3">
      <c r="A1242">
        <v>1240</v>
      </c>
      <c r="B1242">
        <f t="shared" si="57"/>
        <v>125</v>
      </c>
      <c r="C1242">
        <f t="shared" si="58"/>
        <v>0</v>
      </c>
      <c r="D1242">
        <v>9065</v>
      </c>
      <c r="E1242" s="1">
        <f>IF(MOD(A1242,10)=9,VLOOKUP(B1242,balacne!K:O,5,FALSE),VLOOKUP(B1242,balacne!K:O,2,FALSE))</f>
        <v>11500</v>
      </c>
      <c r="F1242" s="1">
        <f t="shared" si="59"/>
        <v>116</v>
      </c>
      <c r="G1242">
        <f>IF(OR(MOD(A1242,10)=0,MOD(A1242,10)=3,MOD(A1242,10)=6),VLOOKUP(B1242,balacne!T:X,2,FALSE),IF(OR(MOD(A1242,10)=1,MOD(A1242,10)=4,MOD(A1242,10)=7),VLOOKUP(B1242,balacne!T:X,3,FALSE),IF(OR(MOD(A1242,10)=2,MOD(A1242,10)=5,MOD(A1242,10)=8),VLOOKUP(B1242,balacne!T:X,4,FALSE),IF(MOD(A1242,10)=9,VLOOKUP(B1242,balacne!T:X,5,FALSE),0))))</f>
        <v>0.2</v>
      </c>
    </row>
    <row r="1243" spans="1:7" x14ac:dyDescent="0.3">
      <c r="A1243">
        <v>1241</v>
      </c>
      <c r="B1243">
        <f t="shared" si="57"/>
        <v>125</v>
      </c>
      <c r="C1243">
        <f t="shared" si="58"/>
        <v>1</v>
      </c>
      <c r="D1243">
        <v>9065</v>
      </c>
      <c r="E1243" s="1">
        <f>IF(MOD(A1243,10)=9,VLOOKUP(B1243,balacne!K:O,5,FALSE),VLOOKUP(B1243,balacne!K:O,2,FALSE))</f>
        <v>11500</v>
      </c>
      <c r="F1243" s="1">
        <f t="shared" si="59"/>
        <v>117</v>
      </c>
      <c r="G1243">
        <f>IF(OR(MOD(A1243,10)=0,MOD(A1243,10)=3,MOD(A1243,10)=6),VLOOKUP(B1243,balacne!T:X,2,FALSE),IF(OR(MOD(A1243,10)=1,MOD(A1243,10)=4,MOD(A1243,10)=7),VLOOKUP(B1243,balacne!T:X,3,FALSE),IF(OR(MOD(A1243,10)=2,MOD(A1243,10)=5,MOD(A1243,10)=8),VLOOKUP(B1243,balacne!T:X,4,FALSE),IF(MOD(A1243,10)=9,VLOOKUP(B1243,balacne!T:X,5,FALSE),0))))</f>
        <v>2.5000000000000001E-2</v>
      </c>
    </row>
    <row r="1244" spans="1:7" x14ac:dyDescent="0.3">
      <c r="A1244">
        <v>1242</v>
      </c>
      <c r="B1244">
        <f t="shared" si="57"/>
        <v>125</v>
      </c>
      <c r="C1244">
        <f t="shared" si="58"/>
        <v>2</v>
      </c>
      <c r="D1244">
        <v>9065</v>
      </c>
      <c r="E1244" s="1">
        <f>IF(MOD(A1244,10)=9,VLOOKUP(B1244,balacne!K:O,5,FALSE),VLOOKUP(B1244,balacne!K:O,2,FALSE))</f>
        <v>11500</v>
      </c>
      <c r="F1244" s="1">
        <f t="shared" si="59"/>
        <v>118</v>
      </c>
      <c r="G1244">
        <f>IF(OR(MOD(A1244,10)=0,MOD(A1244,10)=3,MOD(A1244,10)=6),VLOOKUP(B1244,balacne!T:X,2,FALSE),IF(OR(MOD(A1244,10)=1,MOD(A1244,10)=4,MOD(A1244,10)=7),VLOOKUP(B1244,balacne!T:X,3,FALSE),IF(OR(MOD(A1244,10)=2,MOD(A1244,10)=5,MOD(A1244,10)=8),VLOOKUP(B1244,balacne!T:X,4,FALSE),IF(MOD(A1244,10)=9,VLOOKUP(B1244,balacne!T:X,5,FALSE),0))))</f>
        <v>5.0000000000000001E-3</v>
      </c>
    </row>
    <row r="1245" spans="1:7" x14ac:dyDescent="0.3">
      <c r="A1245">
        <v>1243</v>
      </c>
      <c r="B1245">
        <f t="shared" si="57"/>
        <v>125</v>
      </c>
      <c r="C1245">
        <f t="shared" si="58"/>
        <v>3</v>
      </c>
      <c r="D1245">
        <v>9065</v>
      </c>
      <c r="E1245" s="1">
        <f>IF(MOD(A1245,10)=9,VLOOKUP(B1245,balacne!K:O,5,FALSE),VLOOKUP(B1245,balacne!K:O,2,FALSE))</f>
        <v>11500</v>
      </c>
      <c r="F1245" s="1">
        <f t="shared" si="59"/>
        <v>116</v>
      </c>
      <c r="G1245">
        <f>IF(OR(MOD(A1245,10)=0,MOD(A1245,10)=3,MOD(A1245,10)=6),VLOOKUP(B1245,balacne!T:X,2,FALSE),IF(OR(MOD(A1245,10)=1,MOD(A1245,10)=4,MOD(A1245,10)=7),VLOOKUP(B1245,balacne!T:X,3,FALSE),IF(OR(MOD(A1245,10)=2,MOD(A1245,10)=5,MOD(A1245,10)=8),VLOOKUP(B1245,balacne!T:X,4,FALSE),IF(MOD(A1245,10)=9,VLOOKUP(B1245,balacne!T:X,5,FALSE),0))))</f>
        <v>0.2</v>
      </c>
    </row>
    <row r="1246" spans="1:7" x14ac:dyDescent="0.3">
      <c r="A1246">
        <v>1244</v>
      </c>
      <c r="B1246">
        <f t="shared" si="57"/>
        <v>125</v>
      </c>
      <c r="C1246">
        <f t="shared" si="58"/>
        <v>4</v>
      </c>
      <c r="D1246">
        <v>9065</v>
      </c>
      <c r="E1246" s="1">
        <f>IF(MOD(A1246,10)=9,VLOOKUP(B1246,balacne!K:O,5,FALSE),VLOOKUP(B1246,balacne!K:O,2,FALSE))</f>
        <v>11500</v>
      </c>
      <c r="F1246" s="1">
        <f t="shared" si="59"/>
        <v>117</v>
      </c>
      <c r="G1246">
        <f>IF(OR(MOD(A1246,10)=0,MOD(A1246,10)=3,MOD(A1246,10)=6),VLOOKUP(B1246,balacne!T:X,2,FALSE),IF(OR(MOD(A1246,10)=1,MOD(A1246,10)=4,MOD(A1246,10)=7),VLOOKUP(B1246,balacne!T:X,3,FALSE),IF(OR(MOD(A1246,10)=2,MOD(A1246,10)=5,MOD(A1246,10)=8),VLOOKUP(B1246,balacne!T:X,4,FALSE),IF(MOD(A1246,10)=9,VLOOKUP(B1246,balacne!T:X,5,FALSE),0))))</f>
        <v>2.5000000000000001E-2</v>
      </c>
    </row>
    <row r="1247" spans="1:7" x14ac:dyDescent="0.3">
      <c r="A1247">
        <v>1245</v>
      </c>
      <c r="B1247">
        <f t="shared" si="57"/>
        <v>125</v>
      </c>
      <c r="C1247">
        <f t="shared" si="58"/>
        <v>5</v>
      </c>
      <c r="D1247">
        <v>9065</v>
      </c>
      <c r="E1247" s="1">
        <f>IF(MOD(A1247,10)=9,VLOOKUP(B1247,balacne!K:O,5,FALSE),VLOOKUP(B1247,balacne!K:O,2,FALSE))</f>
        <v>11500</v>
      </c>
      <c r="F1247" s="1">
        <f t="shared" si="59"/>
        <v>118</v>
      </c>
      <c r="G1247">
        <f>IF(OR(MOD(A1247,10)=0,MOD(A1247,10)=3,MOD(A1247,10)=6),VLOOKUP(B1247,balacne!T:X,2,FALSE),IF(OR(MOD(A1247,10)=1,MOD(A1247,10)=4,MOD(A1247,10)=7),VLOOKUP(B1247,balacne!T:X,3,FALSE),IF(OR(MOD(A1247,10)=2,MOD(A1247,10)=5,MOD(A1247,10)=8),VLOOKUP(B1247,balacne!T:X,4,FALSE),IF(MOD(A1247,10)=9,VLOOKUP(B1247,balacne!T:X,5,FALSE),0))))</f>
        <v>5.0000000000000001E-3</v>
      </c>
    </row>
    <row r="1248" spans="1:7" x14ac:dyDescent="0.3">
      <c r="A1248">
        <v>1246</v>
      </c>
      <c r="B1248">
        <f t="shared" si="57"/>
        <v>125</v>
      </c>
      <c r="C1248">
        <f t="shared" si="58"/>
        <v>6</v>
      </c>
      <c r="D1248">
        <v>9065</v>
      </c>
      <c r="E1248" s="1">
        <f>IF(MOD(A1248,10)=9,VLOOKUP(B1248,balacne!K:O,5,FALSE),VLOOKUP(B1248,balacne!K:O,2,FALSE))</f>
        <v>11500</v>
      </c>
      <c r="F1248" s="1">
        <f t="shared" si="59"/>
        <v>116</v>
      </c>
      <c r="G1248">
        <f>IF(OR(MOD(A1248,10)=0,MOD(A1248,10)=3,MOD(A1248,10)=6),VLOOKUP(B1248,balacne!T:X,2,FALSE),IF(OR(MOD(A1248,10)=1,MOD(A1248,10)=4,MOD(A1248,10)=7),VLOOKUP(B1248,balacne!T:X,3,FALSE),IF(OR(MOD(A1248,10)=2,MOD(A1248,10)=5,MOD(A1248,10)=8),VLOOKUP(B1248,balacne!T:X,4,FALSE),IF(MOD(A1248,10)=9,VLOOKUP(B1248,balacne!T:X,5,FALSE),0))))</f>
        <v>0.2</v>
      </c>
    </row>
    <row r="1249" spans="1:7" x14ac:dyDescent="0.3">
      <c r="A1249">
        <v>1247</v>
      </c>
      <c r="B1249">
        <f t="shared" si="57"/>
        <v>125</v>
      </c>
      <c r="C1249">
        <f t="shared" si="58"/>
        <v>7</v>
      </c>
      <c r="D1249">
        <v>9065</v>
      </c>
      <c r="E1249" s="1">
        <f>IF(MOD(A1249,10)=9,VLOOKUP(B1249,balacne!K:O,5,FALSE),VLOOKUP(B1249,balacne!K:O,2,FALSE))</f>
        <v>11500</v>
      </c>
      <c r="F1249" s="1">
        <f t="shared" si="59"/>
        <v>117</v>
      </c>
      <c r="G1249">
        <f>IF(OR(MOD(A1249,10)=0,MOD(A1249,10)=3,MOD(A1249,10)=6),VLOOKUP(B1249,balacne!T:X,2,FALSE),IF(OR(MOD(A1249,10)=1,MOD(A1249,10)=4,MOD(A1249,10)=7),VLOOKUP(B1249,balacne!T:X,3,FALSE),IF(OR(MOD(A1249,10)=2,MOD(A1249,10)=5,MOD(A1249,10)=8),VLOOKUP(B1249,balacne!T:X,4,FALSE),IF(MOD(A1249,10)=9,VLOOKUP(B1249,balacne!T:X,5,FALSE),0))))</f>
        <v>2.5000000000000001E-2</v>
      </c>
    </row>
    <row r="1250" spans="1:7" x14ac:dyDescent="0.3">
      <c r="A1250">
        <v>1248</v>
      </c>
      <c r="B1250">
        <f t="shared" si="57"/>
        <v>125</v>
      </c>
      <c r="C1250">
        <f t="shared" si="58"/>
        <v>8</v>
      </c>
      <c r="D1250">
        <v>9065</v>
      </c>
      <c r="E1250" s="1">
        <f>IF(MOD(A1250,10)=9,VLOOKUP(B1250,balacne!K:O,5,FALSE),VLOOKUP(B1250,balacne!K:O,2,FALSE))</f>
        <v>11500</v>
      </c>
      <c r="F1250" s="1">
        <f t="shared" si="59"/>
        <v>118</v>
      </c>
      <c r="G1250">
        <f>IF(OR(MOD(A1250,10)=0,MOD(A1250,10)=3,MOD(A1250,10)=6),VLOOKUP(B1250,balacne!T:X,2,FALSE),IF(OR(MOD(A1250,10)=1,MOD(A1250,10)=4,MOD(A1250,10)=7),VLOOKUP(B1250,balacne!T:X,3,FALSE),IF(OR(MOD(A1250,10)=2,MOD(A1250,10)=5,MOD(A1250,10)=8),VLOOKUP(B1250,balacne!T:X,4,FALSE),IF(MOD(A1250,10)=9,VLOOKUP(B1250,balacne!T:X,5,FALSE),0))))</f>
        <v>5.0000000000000001E-3</v>
      </c>
    </row>
    <row r="1251" spans="1:7" x14ac:dyDescent="0.3">
      <c r="A1251">
        <v>1249</v>
      </c>
      <c r="B1251">
        <f t="shared" si="57"/>
        <v>125</v>
      </c>
      <c r="C1251">
        <f t="shared" si="58"/>
        <v>9</v>
      </c>
      <c r="D1251">
        <v>9065</v>
      </c>
      <c r="E1251" s="1">
        <f>IF(MOD(A1251,10)=9,VLOOKUP(B1251,balacne!K:O,5,FALSE),VLOOKUP(B1251,balacne!K:O,2,FALSE))</f>
        <v>34500</v>
      </c>
      <c r="F1251" s="1">
        <f t="shared" si="59"/>
        <v>108</v>
      </c>
      <c r="G1251">
        <f>IF(OR(MOD(A1251,10)=0,MOD(A1251,10)=3,MOD(A1251,10)=6),VLOOKUP(B1251,balacne!T:X,2,FALSE),IF(OR(MOD(A1251,10)=1,MOD(A1251,10)=4,MOD(A1251,10)=7),VLOOKUP(B1251,balacne!T:X,3,FALSE),IF(OR(MOD(A1251,10)=2,MOD(A1251,10)=5,MOD(A1251,10)=8),VLOOKUP(B1251,balacne!T:X,4,FALSE),IF(MOD(A1251,10)=9,VLOOKUP(B1251,balacne!T:X,5,FALSE),0))))</f>
        <v>0.16</v>
      </c>
    </row>
    <row r="1252" spans="1:7" x14ac:dyDescent="0.3">
      <c r="A1252">
        <v>1250</v>
      </c>
      <c r="B1252">
        <f t="shared" si="57"/>
        <v>126</v>
      </c>
      <c r="C1252">
        <f t="shared" si="58"/>
        <v>0</v>
      </c>
      <c r="D1252">
        <v>9065</v>
      </c>
      <c r="E1252" s="1">
        <f>IF(MOD(A1252,10)=9,VLOOKUP(B1252,balacne!K:O,5,FALSE),VLOOKUP(B1252,balacne!K:O,2,FALSE))</f>
        <v>12000</v>
      </c>
      <c r="F1252" s="1">
        <f t="shared" si="59"/>
        <v>116</v>
      </c>
      <c r="G1252">
        <f>IF(OR(MOD(A1252,10)=0,MOD(A1252,10)=3,MOD(A1252,10)=6),VLOOKUP(B1252,balacne!T:X,2,FALSE),IF(OR(MOD(A1252,10)=1,MOD(A1252,10)=4,MOD(A1252,10)=7),VLOOKUP(B1252,balacne!T:X,3,FALSE),IF(OR(MOD(A1252,10)=2,MOD(A1252,10)=5,MOD(A1252,10)=8),VLOOKUP(B1252,balacne!T:X,4,FALSE),IF(MOD(A1252,10)=9,VLOOKUP(B1252,balacne!T:X,5,FALSE),0))))</f>
        <v>0.2</v>
      </c>
    </row>
    <row r="1253" spans="1:7" x14ac:dyDescent="0.3">
      <c r="A1253">
        <v>1251</v>
      </c>
      <c r="B1253">
        <f t="shared" si="57"/>
        <v>126</v>
      </c>
      <c r="C1253">
        <f t="shared" si="58"/>
        <v>1</v>
      </c>
      <c r="D1253">
        <v>9065</v>
      </c>
      <c r="E1253" s="1">
        <f>IF(MOD(A1253,10)=9,VLOOKUP(B1253,balacne!K:O,5,FALSE),VLOOKUP(B1253,balacne!K:O,2,FALSE))</f>
        <v>12000</v>
      </c>
      <c r="F1253" s="1">
        <f t="shared" si="59"/>
        <v>117</v>
      </c>
      <c r="G1253">
        <f>IF(OR(MOD(A1253,10)=0,MOD(A1253,10)=3,MOD(A1253,10)=6),VLOOKUP(B1253,balacne!T:X,2,FALSE),IF(OR(MOD(A1253,10)=1,MOD(A1253,10)=4,MOD(A1253,10)=7),VLOOKUP(B1253,balacne!T:X,3,FALSE),IF(OR(MOD(A1253,10)=2,MOD(A1253,10)=5,MOD(A1253,10)=8),VLOOKUP(B1253,balacne!T:X,4,FALSE),IF(MOD(A1253,10)=9,VLOOKUP(B1253,balacne!T:X,5,FALSE),0))))</f>
        <v>2.5000000000000001E-2</v>
      </c>
    </row>
    <row r="1254" spans="1:7" x14ac:dyDescent="0.3">
      <c r="A1254">
        <v>1252</v>
      </c>
      <c r="B1254">
        <f t="shared" si="57"/>
        <v>126</v>
      </c>
      <c r="C1254">
        <f t="shared" si="58"/>
        <v>2</v>
      </c>
      <c r="D1254">
        <v>9065</v>
      </c>
      <c r="E1254" s="1">
        <f>IF(MOD(A1254,10)=9,VLOOKUP(B1254,balacne!K:O,5,FALSE),VLOOKUP(B1254,balacne!K:O,2,FALSE))</f>
        <v>12000</v>
      </c>
      <c r="F1254" s="1">
        <f t="shared" si="59"/>
        <v>118</v>
      </c>
      <c r="G1254">
        <f>IF(OR(MOD(A1254,10)=0,MOD(A1254,10)=3,MOD(A1254,10)=6),VLOOKUP(B1254,balacne!T:X,2,FALSE),IF(OR(MOD(A1254,10)=1,MOD(A1254,10)=4,MOD(A1254,10)=7),VLOOKUP(B1254,balacne!T:X,3,FALSE),IF(OR(MOD(A1254,10)=2,MOD(A1254,10)=5,MOD(A1254,10)=8),VLOOKUP(B1254,balacne!T:X,4,FALSE),IF(MOD(A1254,10)=9,VLOOKUP(B1254,balacne!T:X,5,FALSE),0))))</f>
        <v>5.0000000000000001E-3</v>
      </c>
    </row>
    <row r="1255" spans="1:7" x14ac:dyDescent="0.3">
      <c r="A1255">
        <v>1253</v>
      </c>
      <c r="B1255">
        <f t="shared" si="57"/>
        <v>126</v>
      </c>
      <c r="C1255">
        <f t="shared" si="58"/>
        <v>3</v>
      </c>
      <c r="D1255">
        <v>9065</v>
      </c>
      <c r="E1255" s="1">
        <f>IF(MOD(A1255,10)=9,VLOOKUP(B1255,balacne!K:O,5,FALSE),VLOOKUP(B1255,balacne!K:O,2,FALSE))</f>
        <v>12000</v>
      </c>
      <c r="F1255" s="1">
        <f t="shared" si="59"/>
        <v>116</v>
      </c>
      <c r="G1255">
        <f>IF(OR(MOD(A1255,10)=0,MOD(A1255,10)=3,MOD(A1255,10)=6),VLOOKUP(B1255,balacne!T:X,2,FALSE),IF(OR(MOD(A1255,10)=1,MOD(A1255,10)=4,MOD(A1255,10)=7),VLOOKUP(B1255,balacne!T:X,3,FALSE),IF(OR(MOD(A1255,10)=2,MOD(A1255,10)=5,MOD(A1255,10)=8),VLOOKUP(B1255,balacne!T:X,4,FALSE),IF(MOD(A1255,10)=9,VLOOKUP(B1255,balacne!T:X,5,FALSE),0))))</f>
        <v>0.2</v>
      </c>
    </row>
    <row r="1256" spans="1:7" x14ac:dyDescent="0.3">
      <c r="A1256">
        <v>1254</v>
      </c>
      <c r="B1256">
        <f t="shared" si="57"/>
        <v>126</v>
      </c>
      <c r="C1256">
        <f t="shared" si="58"/>
        <v>4</v>
      </c>
      <c r="D1256">
        <v>9065</v>
      </c>
      <c r="E1256" s="1">
        <f>IF(MOD(A1256,10)=9,VLOOKUP(B1256,balacne!K:O,5,FALSE),VLOOKUP(B1256,balacne!K:O,2,FALSE))</f>
        <v>12000</v>
      </c>
      <c r="F1256" s="1">
        <f t="shared" si="59"/>
        <v>117</v>
      </c>
      <c r="G1256">
        <f>IF(OR(MOD(A1256,10)=0,MOD(A1256,10)=3,MOD(A1256,10)=6),VLOOKUP(B1256,balacne!T:X,2,FALSE),IF(OR(MOD(A1256,10)=1,MOD(A1256,10)=4,MOD(A1256,10)=7),VLOOKUP(B1256,balacne!T:X,3,FALSE),IF(OR(MOD(A1256,10)=2,MOD(A1256,10)=5,MOD(A1256,10)=8),VLOOKUP(B1256,balacne!T:X,4,FALSE),IF(MOD(A1256,10)=9,VLOOKUP(B1256,balacne!T:X,5,FALSE),0))))</f>
        <v>2.5000000000000001E-2</v>
      </c>
    </row>
    <row r="1257" spans="1:7" x14ac:dyDescent="0.3">
      <c r="A1257">
        <v>1255</v>
      </c>
      <c r="B1257">
        <f t="shared" si="57"/>
        <v>126</v>
      </c>
      <c r="C1257">
        <f t="shared" si="58"/>
        <v>5</v>
      </c>
      <c r="D1257">
        <v>9065</v>
      </c>
      <c r="E1257" s="1">
        <f>IF(MOD(A1257,10)=9,VLOOKUP(B1257,balacne!K:O,5,FALSE),VLOOKUP(B1257,balacne!K:O,2,FALSE))</f>
        <v>12000</v>
      </c>
      <c r="F1257" s="1">
        <f t="shared" si="59"/>
        <v>118</v>
      </c>
      <c r="G1257">
        <f>IF(OR(MOD(A1257,10)=0,MOD(A1257,10)=3,MOD(A1257,10)=6),VLOOKUP(B1257,balacne!T:X,2,FALSE),IF(OR(MOD(A1257,10)=1,MOD(A1257,10)=4,MOD(A1257,10)=7),VLOOKUP(B1257,balacne!T:X,3,FALSE),IF(OR(MOD(A1257,10)=2,MOD(A1257,10)=5,MOD(A1257,10)=8),VLOOKUP(B1257,balacne!T:X,4,FALSE),IF(MOD(A1257,10)=9,VLOOKUP(B1257,balacne!T:X,5,FALSE),0))))</f>
        <v>5.0000000000000001E-3</v>
      </c>
    </row>
    <row r="1258" spans="1:7" x14ac:dyDescent="0.3">
      <c r="A1258">
        <v>1256</v>
      </c>
      <c r="B1258">
        <f t="shared" si="57"/>
        <v>126</v>
      </c>
      <c r="C1258">
        <f t="shared" si="58"/>
        <v>6</v>
      </c>
      <c r="D1258">
        <v>9065</v>
      </c>
      <c r="E1258" s="1">
        <f>IF(MOD(A1258,10)=9,VLOOKUP(B1258,balacne!K:O,5,FALSE),VLOOKUP(B1258,balacne!K:O,2,FALSE))</f>
        <v>12000</v>
      </c>
      <c r="F1258" s="1">
        <f t="shared" si="59"/>
        <v>116</v>
      </c>
      <c r="G1258">
        <f>IF(OR(MOD(A1258,10)=0,MOD(A1258,10)=3,MOD(A1258,10)=6),VLOOKUP(B1258,balacne!T:X,2,FALSE),IF(OR(MOD(A1258,10)=1,MOD(A1258,10)=4,MOD(A1258,10)=7),VLOOKUP(B1258,balacne!T:X,3,FALSE),IF(OR(MOD(A1258,10)=2,MOD(A1258,10)=5,MOD(A1258,10)=8),VLOOKUP(B1258,balacne!T:X,4,FALSE),IF(MOD(A1258,10)=9,VLOOKUP(B1258,balacne!T:X,5,FALSE),0))))</f>
        <v>0.2</v>
      </c>
    </row>
    <row r="1259" spans="1:7" x14ac:dyDescent="0.3">
      <c r="A1259">
        <v>1257</v>
      </c>
      <c r="B1259">
        <f t="shared" si="57"/>
        <v>126</v>
      </c>
      <c r="C1259">
        <f t="shared" si="58"/>
        <v>7</v>
      </c>
      <c r="D1259">
        <v>9065</v>
      </c>
      <c r="E1259" s="1">
        <f>IF(MOD(A1259,10)=9,VLOOKUP(B1259,balacne!K:O,5,FALSE),VLOOKUP(B1259,balacne!K:O,2,FALSE))</f>
        <v>12000</v>
      </c>
      <c r="F1259" s="1">
        <f t="shared" si="59"/>
        <v>117</v>
      </c>
      <c r="G1259">
        <f>IF(OR(MOD(A1259,10)=0,MOD(A1259,10)=3,MOD(A1259,10)=6),VLOOKUP(B1259,balacne!T:X,2,FALSE),IF(OR(MOD(A1259,10)=1,MOD(A1259,10)=4,MOD(A1259,10)=7),VLOOKUP(B1259,balacne!T:X,3,FALSE),IF(OR(MOD(A1259,10)=2,MOD(A1259,10)=5,MOD(A1259,10)=8),VLOOKUP(B1259,balacne!T:X,4,FALSE),IF(MOD(A1259,10)=9,VLOOKUP(B1259,balacne!T:X,5,FALSE),0))))</f>
        <v>2.5000000000000001E-2</v>
      </c>
    </row>
    <row r="1260" spans="1:7" x14ac:dyDescent="0.3">
      <c r="A1260">
        <v>1258</v>
      </c>
      <c r="B1260">
        <f t="shared" si="57"/>
        <v>126</v>
      </c>
      <c r="C1260">
        <f t="shared" si="58"/>
        <v>8</v>
      </c>
      <c r="D1260">
        <v>9065</v>
      </c>
      <c r="E1260" s="1">
        <f>IF(MOD(A1260,10)=9,VLOOKUP(B1260,balacne!K:O,5,FALSE),VLOOKUP(B1260,balacne!K:O,2,FALSE))</f>
        <v>12000</v>
      </c>
      <c r="F1260" s="1">
        <f t="shared" si="59"/>
        <v>118</v>
      </c>
      <c r="G1260">
        <f>IF(OR(MOD(A1260,10)=0,MOD(A1260,10)=3,MOD(A1260,10)=6),VLOOKUP(B1260,balacne!T:X,2,FALSE),IF(OR(MOD(A1260,10)=1,MOD(A1260,10)=4,MOD(A1260,10)=7),VLOOKUP(B1260,balacne!T:X,3,FALSE),IF(OR(MOD(A1260,10)=2,MOD(A1260,10)=5,MOD(A1260,10)=8),VLOOKUP(B1260,balacne!T:X,4,FALSE),IF(MOD(A1260,10)=9,VLOOKUP(B1260,balacne!T:X,5,FALSE),0))))</f>
        <v>5.0000000000000001E-3</v>
      </c>
    </row>
    <row r="1261" spans="1:7" x14ac:dyDescent="0.3">
      <c r="A1261">
        <v>1259</v>
      </c>
      <c r="B1261">
        <f t="shared" si="57"/>
        <v>126</v>
      </c>
      <c r="C1261">
        <f t="shared" si="58"/>
        <v>9</v>
      </c>
      <c r="D1261">
        <v>9065</v>
      </c>
      <c r="E1261" s="1">
        <f>IF(MOD(A1261,10)=9,VLOOKUP(B1261,balacne!K:O,5,FALSE),VLOOKUP(B1261,balacne!K:O,2,FALSE))</f>
        <v>36000</v>
      </c>
      <c r="F1261" s="1">
        <f t="shared" si="59"/>
        <v>108</v>
      </c>
      <c r="G1261">
        <f>IF(OR(MOD(A1261,10)=0,MOD(A1261,10)=3,MOD(A1261,10)=6),VLOOKUP(B1261,balacne!T:X,2,FALSE),IF(OR(MOD(A1261,10)=1,MOD(A1261,10)=4,MOD(A1261,10)=7),VLOOKUP(B1261,balacne!T:X,3,FALSE),IF(OR(MOD(A1261,10)=2,MOD(A1261,10)=5,MOD(A1261,10)=8),VLOOKUP(B1261,balacne!T:X,4,FALSE),IF(MOD(A1261,10)=9,VLOOKUP(B1261,balacne!T:X,5,FALSE),0))))</f>
        <v>0.16</v>
      </c>
    </row>
    <row r="1262" spans="1:7" x14ac:dyDescent="0.3">
      <c r="A1262">
        <v>1260</v>
      </c>
      <c r="B1262">
        <f t="shared" si="57"/>
        <v>127</v>
      </c>
      <c r="C1262">
        <f t="shared" si="58"/>
        <v>0</v>
      </c>
      <c r="D1262">
        <v>9065</v>
      </c>
      <c r="E1262" s="1">
        <f>IF(MOD(A1262,10)=9,VLOOKUP(B1262,balacne!K:O,5,FALSE),VLOOKUP(B1262,balacne!K:O,2,FALSE))</f>
        <v>12000</v>
      </c>
      <c r="F1262" s="1">
        <f t="shared" si="59"/>
        <v>116</v>
      </c>
      <c r="G1262">
        <f>IF(OR(MOD(A1262,10)=0,MOD(A1262,10)=3,MOD(A1262,10)=6),VLOOKUP(B1262,balacne!T:X,2,FALSE),IF(OR(MOD(A1262,10)=1,MOD(A1262,10)=4,MOD(A1262,10)=7),VLOOKUP(B1262,balacne!T:X,3,FALSE),IF(OR(MOD(A1262,10)=2,MOD(A1262,10)=5,MOD(A1262,10)=8),VLOOKUP(B1262,balacne!T:X,4,FALSE),IF(MOD(A1262,10)=9,VLOOKUP(B1262,balacne!T:X,5,FALSE),0))))</f>
        <v>0.2</v>
      </c>
    </row>
    <row r="1263" spans="1:7" x14ac:dyDescent="0.3">
      <c r="A1263">
        <v>1261</v>
      </c>
      <c r="B1263">
        <f t="shared" si="57"/>
        <v>127</v>
      </c>
      <c r="C1263">
        <f t="shared" si="58"/>
        <v>1</v>
      </c>
      <c r="D1263">
        <v>9065</v>
      </c>
      <c r="E1263" s="1">
        <f>IF(MOD(A1263,10)=9,VLOOKUP(B1263,balacne!K:O,5,FALSE),VLOOKUP(B1263,balacne!K:O,2,FALSE))</f>
        <v>12000</v>
      </c>
      <c r="F1263" s="1">
        <f t="shared" si="59"/>
        <v>117</v>
      </c>
      <c r="G1263">
        <f>IF(OR(MOD(A1263,10)=0,MOD(A1263,10)=3,MOD(A1263,10)=6),VLOOKUP(B1263,balacne!T:X,2,FALSE),IF(OR(MOD(A1263,10)=1,MOD(A1263,10)=4,MOD(A1263,10)=7),VLOOKUP(B1263,balacne!T:X,3,FALSE),IF(OR(MOD(A1263,10)=2,MOD(A1263,10)=5,MOD(A1263,10)=8),VLOOKUP(B1263,balacne!T:X,4,FALSE),IF(MOD(A1263,10)=9,VLOOKUP(B1263,balacne!T:X,5,FALSE),0))))</f>
        <v>2.5000000000000001E-2</v>
      </c>
    </row>
    <row r="1264" spans="1:7" x14ac:dyDescent="0.3">
      <c r="A1264">
        <v>1262</v>
      </c>
      <c r="B1264">
        <f t="shared" si="57"/>
        <v>127</v>
      </c>
      <c r="C1264">
        <f t="shared" si="58"/>
        <v>2</v>
      </c>
      <c r="D1264">
        <v>9065</v>
      </c>
      <c r="E1264" s="1">
        <f>IF(MOD(A1264,10)=9,VLOOKUP(B1264,balacne!K:O,5,FALSE),VLOOKUP(B1264,balacne!K:O,2,FALSE))</f>
        <v>12000</v>
      </c>
      <c r="F1264" s="1">
        <f t="shared" si="59"/>
        <v>118</v>
      </c>
      <c r="G1264">
        <f>IF(OR(MOD(A1264,10)=0,MOD(A1264,10)=3,MOD(A1264,10)=6),VLOOKUP(B1264,balacne!T:X,2,FALSE),IF(OR(MOD(A1264,10)=1,MOD(A1264,10)=4,MOD(A1264,10)=7),VLOOKUP(B1264,balacne!T:X,3,FALSE),IF(OR(MOD(A1264,10)=2,MOD(A1264,10)=5,MOD(A1264,10)=8),VLOOKUP(B1264,balacne!T:X,4,FALSE),IF(MOD(A1264,10)=9,VLOOKUP(B1264,balacne!T:X,5,FALSE),0))))</f>
        <v>5.0000000000000001E-3</v>
      </c>
    </row>
    <row r="1265" spans="1:7" x14ac:dyDescent="0.3">
      <c r="A1265">
        <v>1263</v>
      </c>
      <c r="B1265">
        <f t="shared" si="57"/>
        <v>127</v>
      </c>
      <c r="C1265">
        <f t="shared" si="58"/>
        <v>3</v>
      </c>
      <c r="D1265">
        <v>9065</v>
      </c>
      <c r="E1265" s="1">
        <f>IF(MOD(A1265,10)=9,VLOOKUP(B1265,balacne!K:O,5,FALSE),VLOOKUP(B1265,balacne!K:O,2,FALSE))</f>
        <v>12000</v>
      </c>
      <c r="F1265" s="1">
        <f t="shared" si="59"/>
        <v>116</v>
      </c>
      <c r="G1265">
        <f>IF(OR(MOD(A1265,10)=0,MOD(A1265,10)=3,MOD(A1265,10)=6),VLOOKUP(B1265,balacne!T:X,2,FALSE),IF(OR(MOD(A1265,10)=1,MOD(A1265,10)=4,MOD(A1265,10)=7),VLOOKUP(B1265,balacne!T:X,3,FALSE),IF(OR(MOD(A1265,10)=2,MOD(A1265,10)=5,MOD(A1265,10)=8),VLOOKUP(B1265,balacne!T:X,4,FALSE),IF(MOD(A1265,10)=9,VLOOKUP(B1265,balacne!T:X,5,FALSE),0))))</f>
        <v>0.2</v>
      </c>
    </row>
    <row r="1266" spans="1:7" x14ac:dyDescent="0.3">
      <c r="A1266">
        <v>1264</v>
      </c>
      <c r="B1266">
        <f t="shared" si="57"/>
        <v>127</v>
      </c>
      <c r="C1266">
        <f t="shared" si="58"/>
        <v>4</v>
      </c>
      <c r="D1266">
        <v>9065</v>
      </c>
      <c r="E1266" s="1">
        <f>IF(MOD(A1266,10)=9,VLOOKUP(B1266,balacne!K:O,5,FALSE),VLOOKUP(B1266,balacne!K:O,2,FALSE))</f>
        <v>12000</v>
      </c>
      <c r="F1266" s="1">
        <f t="shared" si="59"/>
        <v>117</v>
      </c>
      <c r="G1266">
        <f>IF(OR(MOD(A1266,10)=0,MOD(A1266,10)=3,MOD(A1266,10)=6),VLOOKUP(B1266,balacne!T:X,2,FALSE),IF(OR(MOD(A1266,10)=1,MOD(A1266,10)=4,MOD(A1266,10)=7),VLOOKUP(B1266,balacne!T:X,3,FALSE),IF(OR(MOD(A1266,10)=2,MOD(A1266,10)=5,MOD(A1266,10)=8),VLOOKUP(B1266,balacne!T:X,4,FALSE),IF(MOD(A1266,10)=9,VLOOKUP(B1266,balacne!T:X,5,FALSE),0))))</f>
        <v>2.5000000000000001E-2</v>
      </c>
    </row>
    <row r="1267" spans="1:7" x14ac:dyDescent="0.3">
      <c r="A1267">
        <v>1265</v>
      </c>
      <c r="B1267">
        <f t="shared" si="57"/>
        <v>127</v>
      </c>
      <c r="C1267">
        <f t="shared" si="58"/>
        <v>5</v>
      </c>
      <c r="D1267">
        <v>9065</v>
      </c>
      <c r="E1267" s="1">
        <f>IF(MOD(A1267,10)=9,VLOOKUP(B1267,balacne!K:O,5,FALSE),VLOOKUP(B1267,balacne!K:O,2,FALSE))</f>
        <v>12000</v>
      </c>
      <c r="F1267" s="1">
        <f t="shared" si="59"/>
        <v>118</v>
      </c>
      <c r="G1267">
        <f>IF(OR(MOD(A1267,10)=0,MOD(A1267,10)=3,MOD(A1267,10)=6),VLOOKUP(B1267,balacne!T:X,2,FALSE),IF(OR(MOD(A1267,10)=1,MOD(A1267,10)=4,MOD(A1267,10)=7),VLOOKUP(B1267,balacne!T:X,3,FALSE),IF(OR(MOD(A1267,10)=2,MOD(A1267,10)=5,MOD(A1267,10)=8),VLOOKUP(B1267,balacne!T:X,4,FALSE),IF(MOD(A1267,10)=9,VLOOKUP(B1267,balacne!T:X,5,FALSE),0))))</f>
        <v>5.0000000000000001E-3</v>
      </c>
    </row>
    <row r="1268" spans="1:7" x14ac:dyDescent="0.3">
      <c r="A1268">
        <v>1266</v>
      </c>
      <c r="B1268">
        <f t="shared" si="57"/>
        <v>127</v>
      </c>
      <c r="C1268">
        <f t="shared" si="58"/>
        <v>6</v>
      </c>
      <c r="D1268">
        <v>9065</v>
      </c>
      <c r="E1268" s="1">
        <f>IF(MOD(A1268,10)=9,VLOOKUP(B1268,balacne!K:O,5,FALSE),VLOOKUP(B1268,balacne!K:O,2,FALSE))</f>
        <v>12000</v>
      </c>
      <c r="F1268" s="1">
        <f t="shared" si="59"/>
        <v>116</v>
      </c>
      <c r="G1268">
        <f>IF(OR(MOD(A1268,10)=0,MOD(A1268,10)=3,MOD(A1268,10)=6),VLOOKUP(B1268,balacne!T:X,2,FALSE),IF(OR(MOD(A1268,10)=1,MOD(A1268,10)=4,MOD(A1268,10)=7),VLOOKUP(B1268,balacne!T:X,3,FALSE),IF(OR(MOD(A1268,10)=2,MOD(A1268,10)=5,MOD(A1268,10)=8),VLOOKUP(B1268,balacne!T:X,4,FALSE),IF(MOD(A1268,10)=9,VLOOKUP(B1268,balacne!T:X,5,FALSE),0))))</f>
        <v>0.2</v>
      </c>
    </row>
    <row r="1269" spans="1:7" x14ac:dyDescent="0.3">
      <c r="A1269">
        <v>1267</v>
      </c>
      <c r="B1269">
        <f t="shared" si="57"/>
        <v>127</v>
      </c>
      <c r="C1269">
        <f t="shared" si="58"/>
        <v>7</v>
      </c>
      <c r="D1269">
        <v>9065</v>
      </c>
      <c r="E1269" s="1">
        <f>IF(MOD(A1269,10)=9,VLOOKUP(B1269,balacne!K:O,5,FALSE),VLOOKUP(B1269,balacne!K:O,2,FALSE))</f>
        <v>12000</v>
      </c>
      <c r="F1269" s="1">
        <f t="shared" si="59"/>
        <v>117</v>
      </c>
      <c r="G1269">
        <f>IF(OR(MOD(A1269,10)=0,MOD(A1269,10)=3,MOD(A1269,10)=6),VLOOKUP(B1269,balacne!T:X,2,FALSE),IF(OR(MOD(A1269,10)=1,MOD(A1269,10)=4,MOD(A1269,10)=7),VLOOKUP(B1269,balacne!T:X,3,FALSE),IF(OR(MOD(A1269,10)=2,MOD(A1269,10)=5,MOD(A1269,10)=8),VLOOKUP(B1269,balacne!T:X,4,FALSE),IF(MOD(A1269,10)=9,VLOOKUP(B1269,balacne!T:X,5,FALSE),0))))</f>
        <v>2.5000000000000001E-2</v>
      </c>
    </row>
    <row r="1270" spans="1:7" x14ac:dyDescent="0.3">
      <c r="A1270">
        <v>1268</v>
      </c>
      <c r="B1270">
        <f t="shared" si="57"/>
        <v>127</v>
      </c>
      <c r="C1270">
        <f t="shared" si="58"/>
        <v>8</v>
      </c>
      <c r="D1270">
        <v>9065</v>
      </c>
      <c r="E1270" s="1">
        <f>IF(MOD(A1270,10)=9,VLOOKUP(B1270,balacne!K:O,5,FALSE),VLOOKUP(B1270,balacne!K:O,2,FALSE))</f>
        <v>12000</v>
      </c>
      <c r="F1270" s="1">
        <f t="shared" si="59"/>
        <v>118</v>
      </c>
      <c r="G1270">
        <f>IF(OR(MOD(A1270,10)=0,MOD(A1270,10)=3,MOD(A1270,10)=6),VLOOKUP(B1270,balacne!T:X,2,FALSE),IF(OR(MOD(A1270,10)=1,MOD(A1270,10)=4,MOD(A1270,10)=7),VLOOKUP(B1270,balacne!T:X,3,FALSE),IF(OR(MOD(A1270,10)=2,MOD(A1270,10)=5,MOD(A1270,10)=8),VLOOKUP(B1270,balacne!T:X,4,FALSE),IF(MOD(A1270,10)=9,VLOOKUP(B1270,balacne!T:X,5,FALSE),0))))</f>
        <v>5.0000000000000001E-3</v>
      </c>
    </row>
    <row r="1271" spans="1:7" x14ac:dyDescent="0.3">
      <c r="A1271">
        <v>1269</v>
      </c>
      <c r="B1271">
        <f t="shared" si="57"/>
        <v>127</v>
      </c>
      <c r="C1271">
        <f t="shared" si="58"/>
        <v>9</v>
      </c>
      <c r="D1271">
        <v>9065</v>
      </c>
      <c r="E1271" s="1">
        <f>IF(MOD(A1271,10)=9,VLOOKUP(B1271,balacne!K:O,5,FALSE),VLOOKUP(B1271,balacne!K:O,2,FALSE))</f>
        <v>36000</v>
      </c>
      <c r="F1271" s="1">
        <f t="shared" si="59"/>
        <v>108</v>
      </c>
      <c r="G1271">
        <f>IF(OR(MOD(A1271,10)=0,MOD(A1271,10)=3,MOD(A1271,10)=6),VLOOKUP(B1271,balacne!T:X,2,FALSE),IF(OR(MOD(A1271,10)=1,MOD(A1271,10)=4,MOD(A1271,10)=7),VLOOKUP(B1271,balacne!T:X,3,FALSE),IF(OR(MOD(A1271,10)=2,MOD(A1271,10)=5,MOD(A1271,10)=8),VLOOKUP(B1271,balacne!T:X,4,FALSE),IF(MOD(A1271,10)=9,VLOOKUP(B1271,balacne!T:X,5,FALSE),0))))</f>
        <v>0.17</v>
      </c>
    </row>
    <row r="1272" spans="1:7" x14ac:dyDescent="0.3">
      <c r="A1272">
        <v>1270</v>
      </c>
      <c r="B1272">
        <f t="shared" si="57"/>
        <v>128</v>
      </c>
      <c r="C1272">
        <f t="shared" si="58"/>
        <v>0</v>
      </c>
      <c r="D1272">
        <v>9065</v>
      </c>
      <c r="E1272" s="1">
        <f>IF(MOD(A1272,10)=9,VLOOKUP(B1272,balacne!K:O,5,FALSE),VLOOKUP(B1272,balacne!K:O,2,FALSE))</f>
        <v>12000</v>
      </c>
      <c r="F1272" s="1">
        <f t="shared" si="59"/>
        <v>116</v>
      </c>
      <c r="G1272">
        <f>IF(OR(MOD(A1272,10)=0,MOD(A1272,10)=3,MOD(A1272,10)=6),VLOOKUP(B1272,balacne!T:X,2,FALSE),IF(OR(MOD(A1272,10)=1,MOD(A1272,10)=4,MOD(A1272,10)=7),VLOOKUP(B1272,balacne!T:X,3,FALSE),IF(OR(MOD(A1272,10)=2,MOD(A1272,10)=5,MOD(A1272,10)=8),VLOOKUP(B1272,balacne!T:X,4,FALSE),IF(MOD(A1272,10)=9,VLOOKUP(B1272,balacne!T:X,5,FALSE),0))))</f>
        <v>0.2</v>
      </c>
    </row>
    <row r="1273" spans="1:7" x14ac:dyDescent="0.3">
      <c r="A1273">
        <v>1271</v>
      </c>
      <c r="B1273">
        <f t="shared" si="57"/>
        <v>128</v>
      </c>
      <c r="C1273">
        <f t="shared" si="58"/>
        <v>1</v>
      </c>
      <c r="D1273">
        <v>9065</v>
      </c>
      <c r="E1273" s="1">
        <f>IF(MOD(A1273,10)=9,VLOOKUP(B1273,balacne!K:O,5,FALSE),VLOOKUP(B1273,balacne!K:O,2,FALSE))</f>
        <v>12000</v>
      </c>
      <c r="F1273" s="1">
        <f t="shared" si="59"/>
        <v>117</v>
      </c>
      <c r="G1273">
        <f>IF(OR(MOD(A1273,10)=0,MOD(A1273,10)=3,MOD(A1273,10)=6),VLOOKUP(B1273,balacne!T:X,2,FALSE),IF(OR(MOD(A1273,10)=1,MOD(A1273,10)=4,MOD(A1273,10)=7),VLOOKUP(B1273,balacne!T:X,3,FALSE),IF(OR(MOD(A1273,10)=2,MOD(A1273,10)=5,MOD(A1273,10)=8),VLOOKUP(B1273,balacne!T:X,4,FALSE),IF(MOD(A1273,10)=9,VLOOKUP(B1273,balacne!T:X,5,FALSE),0))))</f>
        <v>2.5000000000000001E-2</v>
      </c>
    </row>
    <row r="1274" spans="1:7" x14ac:dyDescent="0.3">
      <c r="A1274">
        <v>1272</v>
      </c>
      <c r="B1274">
        <f t="shared" si="57"/>
        <v>128</v>
      </c>
      <c r="C1274">
        <f t="shared" si="58"/>
        <v>2</v>
      </c>
      <c r="D1274">
        <v>9065</v>
      </c>
      <c r="E1274" s="1">
        <f>IF(MOD(A1274,10)=9,VLOOKUP(B1274,balacne!K:O,5,FALSE),VLOOKUP(B1274,balacne!K:O,2,FALSE))</f>
        <v>12000</v>
      </c>
      <c r="F1274" s="1">
        <f t="shared" si="59"/>
        <v>118</v>
      </c>
      <c r="G1274">
        <f>IF(OR(MOD(A1274,10)=0,MOD(A1274,10)=3,MOD(A1274,10)=6),VLOOKUP(B1274,balacne!T:X,2,FALSE),IF(OR(MOD(A1274,10)=1,MOD(A1274,10)=4,MOD(A1274,10)=7),VLOOKUP(B1274,balacne!T:X,3,FALSE),IF(OR(MOD(A1274,10)=2,MOD(A1274,10)=5,MOD(A1274,10)=8),VLOOKUP(B1274,balacne!T:X,4,FALSE),IF(MOD(A1274,10)=9,VLOOKUP(B1274,balacne!T:X,5,FALSE),0))))</f>
        <v>5.0000000000000001E-3</v>
      </c>
    </row>
    <row r="1275" spans="1:7" x14ac:dyDescent="0.3">
      <c r="A1275">
        <v>1273</v>
      </c>
      <c r="B1275">
        <f t="shared" si="57"/>
        <v>128</v>
      </c>
      <c r="C1275">
        <f t="shared" si="58"/>
        <v>3</v>
      </c>
      <c r="D1275">
        <v>9065</v>
      </c>
      <c r="E1275" s="1">
        <f>IF(MOD(A1275,10)=9,VLOOKUP(B1275,balacne!K:O,5,FALSE),VLOOKUP(B1275,balacne!K:O,2,FALSE))</f>
        <v>12000</v>
      </c>
      <c r="F1275" s="1">
        <f t="shared" si="59"/>
        <v>116</v>
      </c>
      <c r="G1275">
        <f>IF(OR(MOD(A1275,10)=0,MOD(A1275,10)=3,MOD(A1275,10)=6),VLOOKUP(B1275,balacne!T:X,2,FALSE),IF(OR(MOD(A1275,10)=1,MOD(A1275,10)=4,MOD(A1275,10)=7),VLOOKUP(B1275,balacne!T:X,3,FALSE),IF(OR(MOD(A1275,10)=2,MOD(A1275,10)=5,MOD(A1275,10)=8),VLOOKUP(B1275,balacne!T:X,4,FALSE),IF(MOD(A1275,10)=9,VLOOKUP(B1275,balacne!T:X,5,FALSE),0))))</f>
        <v>0.2</v>
      </c>
    </row>
    <row r="1276" spans="1:7" x14ac:dyDescent="0.3">
      <c r="A1276">
        <v>1274</v>
      </c>
      <c r="B1276">
        <f t="shared" si="57"/>
        <v>128</v>
      </c>
      <c r="C1276">
        <f t="shared" si="58"/>
        <v>4</v>
      </c>
      <c r="D1276">
        <v>9065</v>
      </c>
      <c r="E1276" s="1">
        <f>IF(MOD(A1276,10)=9,VLOOKUP(B1276,balacne!K:O,5,FALSE),VLOOKUP(B1276,balacne!K:O,2,FALSE))</f>
        <v>12000</v>
      </c>
      <c r="F1276" s="1">
        <f t="shared" si="59"/>
        <v>117</v>
      </c>
      <c r="G1276">
        <f>IF(OR(MOD(A1276,10)=0,MOD(A1276,10)=3,MOD(A1276,10)=6),VLOOKUP(B1276,balacne!T:X,2,FALSE),IF(OR(MOD(A1276,10)=1,MOD(A1276,10)=4,MOD(A1276,10)=7),VLOOKUP(B1276,balacne!T:X,3,FALSE),IF(OR(MOD(A1276,10)=2,MOD(A1276,10)=5,MOD(A1276,10)=8),VLOOKUP(B1276,balacne!T:X,4,FALSE),IF(MOD(A1276,10)=9,VLOOKUP(B1276,balacne!T:X,5,FALSE),0))))</f>
        <v>2.5000000000000001E-2</v>
      </c>
    </row>
    <row r="1277" spans="1:7" x14ac:dyDescent="0.3">
      <c r="A1277">
        <v>1275</v>
      </c>
      <c r="B1277">
        <f t="shared" si="57"/>
        <v>128</v>
      </c>
      <c r="C1277">
        <f t="shared" si="58"/>
        <v>5</v>
      </c>
      <c r="D1277">
        <v>9065</v>
      </c>
      <c r="E1277" s="1">
        <f>IF(MOD(A1277,10)=9,VLOOKUP(B1277,balacne!K:O,5,FALSE),VLOOKUP(B1277,balacne!K:O,2,FALSE))</f>
        <v>12000</v>
      </c>
      <c r="F1277" s="1">
        <f t="shared" si="59"/>
        <v>118</v>
      </c>
      <c r="G1277">
        <f>IF(OR(MOD(A1277,10)=0,MOD(A1277,10)=3,MOD(A1277,10)=6),VLOOKUP(B1277,balacne!T:X,2,FALSE),IF(OR(MOD(A1277,10)=1,MOD(A1277,10)=4,MOD(A1277,10)=7),VLOOKUP(B1277,balacne!T:X,3,FALSE),IF(OR(MOD(A1277,10)=2,MOD(A1277,10)=5,MOD(A1277,10)=8),VLOOKUP(B1277,balacne!T:X,4,FALSE),IF(MOD(A1277,10)=9,VLOOKUP(B1277,balacne!T:X,5,FALSE),0))))</f>
        <v>5.0000000000000001E-3</v>
      </c>
    </row>
    <row r="1278" spans="1:7" x14ac:dyDescent="0.3">
      <c r="A1278">
        <v>1276</v>
      </c>
      <c r="B1278">
        <f t="shared" si="57"/>
        <v>128</v>
      </c>
      <c r="C1278">
        <f t="shared" si="58"/>
        <v>6</v>
      </c>
      <c r="D1278">
        <v>9065</v>
      </c>
      <c r="E1278" s="1">
        <f>IF(MOD(A1278,10)=9,VLOOKUP(B1278,balacne!K:O,5,FALSE),VLOOKUP(B1278,balacne!K:O,2,FALSE))</f>
        <v>12000</v>
      </c>
      <c r="F1278" s="1">
        <f t="shared" si="59"/>
        <v>116</v>
      </c>
      <c r="G1278">
        <f>IF(OR(MOD(A1278,10)=0,MOD(A1278,10)=3,MOD(A1278,10)=6),VLOOKUP(B1278,balacne!T:X,2,FALSE),IF(OR(MOD(A1278,10)=1,MOD(A1278,10)=4,MOD(A1278,10)=7),VLOOKUP(B1278,balacne!T:X,3,FALSE),IF(OR(MOD(A1278,10)=2,MOD(A1278,10)=5,MOD(A1278,10)=8),VLOOKUP(B1278,balacne!T:X,4,FALSE),IF(MOD(A1278,10)=9,VLOOKUP(B1278,balacne!T:X,5,FALSE),0))))</f>
        <v>0.2</v>
      </c>
    </row>
    <row r="1279" spans="1:7" x14ac:dyDescent="0.3">
      <c r="A1279">
        <v>1277</v>
      </c>
      <c r="B1279">
        <f t="shared" si="57"/>
        <v>128</v>
      </c>
      <c r="C1279">
        <f t="shared" si="58"/>
        <v>7</v>
      </c>
      <c r="D1279">
        <v>9065</v>
      </c>
      <c r="E1279" s="1">
        <f>IF(MOD(A1279,10)=9,VLOOKUP(B1279,balacne!K:O,5,FALSE),VLOOKUP(B1279,balacne!K:O,2,FALSE))</f>
        <v>12000</v>
      </c>
      <c r="F1279" s="1">
        <f t="shared" si="59"/>
        <v>117</v>
      </c>
      <c r="G1279">
        <f>IF(OR(MOD(A1279,10)=0,MOD(A1279,10)=3,MOD(A1279,10)=6),VLOOKUP(B1279,balacne!T:X,2,FALSE),IF(OR(MOD(A1279,10)=1,MOD(A1279,10)=4,MOD(A1279,10)=7),VLOOKUP(B1279,balacne!T:X,3,FALSE),IF(OR(MOD(A1279,10)=2,MOD(A1279,10)=5,MOD(A1279,10)=8),VLOOKUP(B1279,balacne!T:X,4,FALSE),IF(MOD(A1279,10)=9,VLOOKUP(B1279,balacne!T:X,5,FALSE),0))))</f>
        <v>2.5000000000000001E-2</v>
      </c>
    </row>
    <row r="1280" spans="1:7" x14ac:dyDescent="0.3">
      <c r="A1280">
        <v>1278</v>
      </c>
      <c r="B1280">
        <f t="shared" si="57"/>
        <v>128</v>
      </c>
      <c r="C1280">
        <f t="shared" si="58"/>
        <v>8</v>
      </c>
      <c r="D1280">
        <v>9065</v>
      </c>
      <c r="E1280" s="1">
        <f>IF(MOD(A1280,10)=9,VLOOKUP(B1280,balacne!K:O,5,FALSE),VLOOKUP(B1280,balacne!K:O,2,FALSE))</f>
        <v>12000</v>
      </c>
      <c r="F1280" s="1">
        <f t="shared" si="59"/>
        <v>118</v>
      </c>
      <c r="G1280">
        <f>IF(OR(MOD(A1280,10)=0,MOD(A1280,10)=3,MOD(A1280,10)=6),VLOOKUP(B1280,balacne!T:X,2,FALSE),IF(OR(MOD(A1280,10)=1,MOD(A1280,10)=4,MOD(A1280,10)=7),VLOOKUP(B1280,balacne!T:X,3,FALSE),IF(OR(MOD(A1280,10)=2,MOD(A1280,10)=5,MOD(A1280,10)=8),VLOOKUP(B1280,balacne!T:X,4,FALSE),IF(MOD(A1280,10)=9,VLOOKUP(B1280,balacne!T:X,5,FALSE),0))))</f>
        <v>5.0000000000000001E-3</v>
      </c>
    </row>
    <row r="1281" spans="1:7" x14ac:dyDescent="0.3">
      <c r="A1281">
        <v>1279</v>
      </c>
      <c r="B1281">
        <f t="shared" si="57"/>
        <v>128</v>
      </c>
      <c r="C1281">
        <f t="shared" si="58"/>
        <v>9</v>
      </c>
      <c r="D1281">
        <v>9065</v>
      </c>
      <c r="E1281" s="1">
        <f>IF(MOD(A1281,10)=9,VLOOKUP(B1281,balacne!K:O,5,FALSE),VLOOKUP(B1281,balacne!K:O,2,FALSE))</f>
        <v>36000</v>
      </c>
      <c r="F1281" s="1">
        <f t="shared" si="59"/>
        <v>108</v>
      </c>
      <c r="G1281">
        <f>IF(OR(MOD(A1281,10)=0,MOD(A1281,10)=3,MOD(A1281,10)=6),VLOOKUP(B1281,balacne!T:X,2,FALSE),IF(OR(MOD(A1281,10)=1,MOD(A1281,10)=4,MOD(A1281,10)=7),VLOOKUP(B1281,balacne!T:X,3,FALSE),IF(OR(MOD(A1281,10)=2,MOD(A1281,10)=5,MOD(A1281,10)=8),VLOOKUP(B1281,balacne!T:X,4,FALSE),IF(MOD(A1281,10)=9,VLOOKUP(B1281,balacne!T:X,5,FALSE),0))))</f>
        <v>0.17</v>
      </c>
    </row>
    <row r="1282" spans="1:7" x14ac:dyDescent="0.3">
      <c r="A1282">
        <v>1280</v>
      </c>
      <c r="B1282">
        <f t="shared" si="57"/>
        <v>129</v>
      </c>
      <c r="C1282">
        <f t="shared" si="58"/>
        <v>0</v>
      </c>
      <c r="D1282">
        <v>9065</v>
      </c>
      <c r="E1282" s="1">
        <f>IF(MOD(A1282,10)=9,VLOOKUP(B1282,balacne!K:O,5,FALSE),VLOOKUP(B1282,balacne!K:O,2,FALSE))</f>
        <v>12000</v>
      </c>
      <c r="F1282" s="1">
        <f t="shared" si="59"/>
        <v>116</v>
      </c>
      <c r="G1282">
        <f>IF(OR(MOD(A1282,10)=0,MOD(A1282,10)=3,MOD(A1282,10)=6),VLOOKUP(B1282,balacne!T:X,2,FALSE),IF(OR(MOD(A1282,10)=1,MOD(A1282,10)=4,MOD(A1282,10)=7),VLOOKUP(B1282,balacne!T:X,3,FALSE),IF(OR(MOD(A1282,10)=2,MOD(A1282,10)=5,MOD(A1282,10)=8),VLOOKUP(B1282,balacne!T:X,4,FALSE),IF(MOD(A1282,10)=9,VLOOKUP(B1282,balacne!T:X,5,FALSE),0))))</f>
        <v>0.2</v>
      </c>
    </row>
    <row r="1283" spans="1:7" x14ac:dyDescent="0.3">
      <c r="A1283">
        <v>1281</v>
      </c>
      <c r="B1283">
        <f t="shared" si="57"/>
        <v>129</v>
      </c>
      <c r="C1283">
        <f t="shared" si="58"/>
        <v>1</v>
      </c>
      <c r="D1283">
        <v>9065</v>
      </c>
      <c r="E1283" s="1">
        <f>IF(MOD(A1283,10)=9,VLOOKUP(B1283,balacne!K:O,5,FALSE),VLOOKUP(B1283,balacne!K:O,2,FALSE))</f>
        <v>12000</v>
      </c>
      <c r="F1283" s="1">
        <f t="shared" si="59"/>
        <v>117</v>
      </c>
      <c r="G1283">
        <f>IF(OR(MOD(A1283,10)=0,MOD(A1283,10)=3,MOD(A1283,10)=6),VLOOKUP(B1283,balacne!T:X,2,FALSE),IF(OR(MOD(A1283,10)=1,MOD(A1283,10)=4,MOD(A1283,10)=7),VLOOKUP(B1283,balacne!T:X,3,FALSE),IF(OR(MOD(A1283,10)=2,MOD(A1283,10)=5,MOD(A1283,10)=8),VLOOKUP(B1283,balacne!T:X,4,FALSE),IF(MOD(A1283,10)=9,VLOOKUP(B1283,balacne!T:X,5,FALSE),0))))</f>
        <v>2.5000000000000001E-2</v>
      </c>
    </row>
    <row r="1284" spans="1:7" x14ac:dyDescent="0.3">
      <c r="A1284">
        <v>1282</v>
      </c>
      <c r="B1284">
        <f t="shared" si="57"/>
        <v>129</v>
      </c>
      <c r="C1284">
        <f t="shared" si="58"/>
        <v>2</v>
      </c>
      <c r="D1284">
        <v>9065</v>
      </c>
      <c r="E1284" s="1">
        <f>IF(MOD(A1284,10)=9,VLOOKUP(B1284,balacne!K:O,5,FALSE),VLOOKUP(B1284,balacne!K:O,2,FALSE))</f>
        <v>12000</v>
      </c>
      <c r="F1284" s="1">
        <f t="shared" si="59"/>
        <v>118</v>
      </c>
      <c r="G1284">
        <f>IF(OR(MOD(A1284,10)=0,MOD(A1284,10)=3,MOD(A1284,10)=6),VLOOKUP(B1284,balacne!T:X,2,FALSE),IF(OR(MOD(A1284,10)=1,MOD(A1284,10)=4,MOD(A1284,10)=7),VLOOKUP(B1284,balacne!T:X,3,FALSE),IF(OR(MOD(A1284,10)=2,MOD(A1284,10)=5,MOD(A1284,10)=8),VLOOKUP(B1284,balacne!T:X,4,FALSE),IF(MOD(A1284,10)=9,VLOOKUP(B1284,balacne!T:X,5,FALSE),0))))</f>
        <v>5.0000000000000001E-3</v>
      </c>
    </row>
    <row r="1285" spans="1:7" x14ac:dyDescent="0.3">
      <c r="A1285">
        <v>1283</v>
      </c>
      <c r="B1285">
        <f t="shared" si="57"/>
        <v>129</v>
      </c>
      <c r="C1285">
        <f t="shared" si="58"/>
        <v>3</v>
      </c>
      <c r="D1285">
        <v>9065</v>
      </c>
      <c r="E1285" s="1">
        <f>IF(MOD(A1285,10)=9,VLOOKUP(B1285,balacne!K:O,5,FALSE),VLOOKUP(B1285,balacne!K:O,2,FALSE))</f>
        <v>12000</v>
      </c>
      <c r="F1285" s="1">
        <f t="shared" si="59"/>
        <v>116</v>
      </c>
      <c r="G1285">
        <f>IF(OR(MOD(A1285,10)=0,MOD(A1285,10)=3,MOD(A1285,10)=6),VLOOKUP(B1285,balacne!T:X,2,FALSE),IF(OR(MOD(A1285,10)=1,MOD(A1285,10)=4,MOD(A1285,10)=7),VLOOKUP(B1285,balacne!T:X,3,FALSE),IF(OR(MOD(A1285,10)=2,MOD(A1285,10)=5,MOD(A1285,10)=8),VLOOKUP(B1285,balacne!T:X,4,FALSE),IF(MOD(A1285,10)=9,VLOOKUP(B1285,balacne!T:X,5,FALSE),0))))</f>
        <v>0.2</v>
      </c>
    </row>
    <row r="1286" spans="1:7" x14ac:dyDescent="0.3">
      <c r="A1286">
        <v>1284</v>
      </c>
      <c r="B1286">
        <f t="shared" si="57"/>
        <v>129</v>
      </c>
      <c r="C1286">
        <f t="shared" si="58"/>
        <v>4</v>
      </c>
      <c r="D1286">
        <v>9065</v>
      </c>
      <c r="E1286" s="1">
        <f>IF(MOD(A1286,10)=9,VLOOKUP(B1286,balacne!K:O,5,FALSE),VLOOKUP(B1286,balacne!K:O,2,FALSE))</f>
        <v>12000</v>
      </c>
      <c r="F1286" s="1">
        <f t="shared" si="59"/>
        <v>117</v>
      </c>
      <c r="G1286">
        <f>IF(OR(MOD(A1286,10)=0,MOD(A1286,10)=3,MOD(A1286,10)=6),VLOOKUP(B1286,balacne!T:X,2,FALSE),IF(OR(MOD(A1286,10)=1,MOD(A1286,10)=4,MOD(A1286,10)=7),VLOOKUP(B1286,balacne!T:X,3,FALSE),IF(OR(MOD(A1286,10)=2,MOD(A1286,10)=5,MOD(A1286,10)=8),VLOOKUP(B1286,balacne!T:X,4,FALSE),IF(MOD(A1286,10)=9,VLOOKUP(B1286,balacne!T:X,5,FALSE),0))))</f>
        <v>2.5000000000000001E-2</v>
      </c>
    </row>
    <row r="1287" spans="1:7" x14ac:dyDescent="0.3">
      <c r="A1287">
        <v>1285</v>
      </c>
      <c r="B1287">
        <f t="shared" si="57"/>
        <v>129</v>
      </c>
      <c r="C1287">
        <f t="shared" si="58"/>
        <v>5</v>
      </c>
      <c r="D1287">
        <v>9065</v>
      </c>
      <c r="E1287" s="1">
        <f>IF(MOD(A1287,10)=9,VLOOKUP(B1287,balacne!K:O,5,FALSE),VLOOKUP(B1287,balacne!K:O,2,FALSE))</f>
        <v>12000</v>
      </c>
      <c r="F1287" s="1">
        <f t="shared" si="59"/>
        <v>118</v>
      </c>
      <c r="G1287">
        <f>IF(OR(MOD(A1287,10)=0,MOD(A1287,10)=3,MOD(A1287,10)=6),VLOOKUP(B1287,balacne!T:X,2,FALSE),IF(OR(MOD(A1287,10)=1,MOD(A1287,10)=4,MOD(A1287,10)=7),VLOOKUP(B1287,balacne!T:X,3,FALSE),IF(OR(MOD(A1287,10)=2,MOD(A1287,10)=5,MOD(A1287,10)=8),VLOOKUP(B1287,balacne!T:X,4,FALSE),IF(MOD(A1287,10)=9,VLOOKUP(B1287,balacne!T:X,5,FALSE),0))))</f>
        <v>5.0000000000000001E-3</v>
      </c>
    </row>
    <row r="1288" spans="1:7" x14ac:dyDescent="0.3">
      <c r="A1288">
        <v>1286</v>
      </c>
      <c r="B1288">
        <f t="shared" si="57"/>
        <v>129</v>
      </c>
      <c r="C1288">
        <f t="shared" si="58"/>
        <v>6</v>
      </c>
      <c r="D1288">
        <v>9065</v>
      </c>
      <c r="E1288" s="1">
        <f>IF(MOD(A1288,10)=9,VLOOKUP(B1288,balacne!K:O,5,FALSE),VLOOKUP(B1288,balacne!K:O,2,FALSE))</f>
        <v>12000</v>
      </c>
      <c r="F1288" s="1">
        <f t="shared" si="59"/>
        <v>116</v>
      </c>
      <c r="G1288">
        <f>IF(OR(MOD(A1288,10)=0,MOD(A1288,10)=3,MOD(A1288,10)=6),VLOOKUP(B1288,balacne!T:X,2,FALSE),IF(OR(MOD(A1288,10)=1,MOD(A1288,10)=4,MOD(A1288,10)=7),VLOOKUP(B1288,balacne!T:X,3,FALSE),IF(OR(MOD(A1288,10)=2,MOD(A1288,10)=5,MOD(A1288,10)=8),VLOOKUP(B1288,balacne!T:X,4,FALSE),IF(MOD(A1288,10)=9,VLOOKUP(B1288,balacne!T:X,5,FALSE),0))))</f>
        <v>0.2</v>
      </c>
    </row>
    <row r="1289" spans="1:7" x14ac:dyDescent="0.3">
      <c r="A1289">
        <v>1287</v>
      </c>
      <c r="B1289">
        <f t="shared" si="57"/>
        <v>129</v>
      </c>
      <c r="C1289">
        <f t="shared" si="58"/>
        <v>7</v>
      </c>
      <c r="D1289">
        <v>9065</v>
      </c>
      <c r="E1289" s="1">
        <f>IF(MOD(A1289,10)=9,VLOOKUP(B1289,balacne!K:O,5,FALSE),VLOOKUP(B1289,balacne!K:O,2,FALSE))</f>
        <v>12000</v>
      </c>
      <c r="F1289" s="1">
        <f t="shared" si="59"/>
        <v>117</v>
      </c>
      <c r="G1289">
        <f>IF(OR(MOD(A1289,10)=0,MOD(A1289,10)=3,MOD(A1289,10)=6),VLOOKUP(B1289,balacne!T:X,2,FALSE),IF(OR(MOD(A1289,10)=1,MOD(A1289,10)=4,MOD(A1289,10)=7),VLOOKUP(B1289,balacne!T:X,3,FALSE),IF(OR(MOD(A1289,10)=2,MOD(A1289,10)=5,MOD(A1289,10)=8),VLOOKUP(B1289,balacne!T:X,4,FALSE),IF(MOD(A1289,10)=9,VLOOKUP(B1289,balacne!T:X,5,FALSE),0))))</f>
        <v>2.5000000000000001E-2</v>
      </c>
    </row>
    <row r="1290" spans="1:7" x14ac:dyDescent="0.3">
      <c r="A1290">
        <v>1288</v>
      </c>
      <c r="B1290">
        <f t="shared" si="57"/>
        <v>129</v>
      </c>
      <c r="C1290">
        <f t="shared" si="58"/>
        <v>8</v>
      </c>
      <c r="D1290">
        <v>9065</v>
      </c>
      <c r="E1290" s="1">
        <f>IF(MOD(A1290,10)=9,VLOOKUP(B1290,balacne!K:O,5,FALSE),VLOOKUP(B1290,balacne!K:O,2,FALSE))</f>
        <v>12000</v>
      </c>
      <c r="F1290" s="1">
        <f t="shared" si="59"/>
        <v>118</v>
      </c>
      <c r="G1290">
        <f>IF(OR(MOD(A1290,10)=0,MOD(A1290,10)=3,MOD(A1290,10)=6),VLOOKUP(B1290,balacne!T:X,2,FALSE),IF(OR(MOD(A1290,10)=1,MOD(A1290,10)=4,MOD(A1290,10)=7),VLOOKUP(B1290,balacne!T:X,3,FALSE),IF(OR(MOD(A1290,10)=2,MOD(A1290,10)=5,MOD(A1290,10)=8),VLOOKUP(B1290,balacne!T:X,4,FALSE),IF(MOD(A1290,10)=9,VLOOKUP(B1290,balacne!T:X,5,FALSE),0))))</f>
        <v>5.0000000000000001E-3</v>
      </c>
    </row>
    <row r="1291" spans="1:7" x14ac:dyDescent="0.3">
      <c r="A1291">
        <v>1289</v>
      </c>
      <c r="B1291">
        <f t="shared" si="57"/>
        <v>129</v>
      </c>
      <c r="C1291">
        <f t="shared" si="58"/>
        <v>9</v>
      </c>
      <c r="D1291">
        <v>9065</v>
      </c>
      <c r="E1291" s="1">
        <f>IF(MOD(A1291,10)=9,VLOOKUP(B1291,balacne!K:O,5,FALSE),VLOOKUP(B1291,balacne!K:O,2,FALSE))</f>
        <v>36000</v>
      </c>
      <c r="F1291" s="1">
        <f t="shared" si="59"/>
        <v>108</v>
      </c>
      <c r="G1291">
        <f>IF(OR(MOD(A1291,10)=0,MOD(A1291,10)=3,MOD(A1291,10)=6),VLOOKUP(B1291,balacne!T:X,2,FALSE),IF(OR(MOD(A1291,10)=1,MOD(A1291,10)=4,MOD(A1291,10)=7),VLOOKUP(B1291,balacne!T:X,3,FALSE),IF(OR(MOD(A1291,10)=2,MOD(A1291,10)=5,MOD(A1291,10)=8),VLOOKUP(B1291,balacne!T:X,4,FALSE),IF(MOD(A1291,10)=9,VLOOKUP(B1291,balacne!T:X,5,FALSE),0))))</f>
        <v>0.17</v>
      </c>
    </row>
    <row r="1292" spans="1:7" x14ac:dyDescent="0.3">
      <c r="A1292">
        <v>1290</v>
      </c>
      <c r="B1292">
        <f t="shared" si="57"/>
        <v>130</v>
      </c>
      <c r="C1292">
        <f t="shared" si="58"/>
        <v>0</v>
      </c>
      <c r="D1292">
        <v>9065</v>
      </c>
      <c r="E1292" s="1">
        <f>IF(MOD(A1292,10)=9,VLOOKUP(B1292,balacne!K:O,5,FALSE),VLOOKUP(B1292,balacne!K:O,2,FALSE))</f>
        <v>12000</v>
      </c>
      <c r="F1292" s="1">
        <f t="shared" si="59"/>
        <v>116</v>
      </c>
      <c r="G1292">
        <f>IF(OR(MOD(A1292,10)=0,MOD(A1292,10)=3,MOD(A1292,10)=6),VLOOKUP(B1292,balacne!T:X,2,FALSE),IF(OR(MOD(A1292,10)=1,MOD(A1292,10)=4,MOD(A1292,10)=7),VLOOKUP(B1292,balacne!T:X,3,FALSE),IF(OR(MOD(A1292,10)=2,MOD(A1292,10)=5,MOD(A1292,10)=8),VLOOKUP(B1292,balacne!T:X,4,FALSE),IF(MOD(A1292,10)=9,VLOOKUP(B1292,balacne!T:X,5,FALSE),0))))</f>
        <v>0.2</v>
      </c>
    </row>
    <row r="1293" spans="1:7" x14ac:dyDescent="0.3">
      <c r="A1293">
        <v>1291</v>
      </c>
      <c r="B1293">
        <f t="shared" ref="B1293:B1356" si="60">B1283+1</f>
        <v>130</v>
      </c>
      <c r="C1293">
        <f t="shared" ref="C1293:C1356" si="61">C1283</f>
        <v>1</v>
      </c>
      <c r="D1293">
        <v>9065</v>
      </c>
      <c r="E1293" s="1">
        <f>IF(MOD(A1293,10)=9,VLOOKUP(B1293,balacne!K:O,5,FALSE),VLOOKUP(B1293,balacne!K:O,2,FALSE))</f>
        <v>12000</v>
      </c>
      <c r="F1293" s="1">
        <f t="shared" ref="F1293:F1356" si="62">F1283</f>
        <v>117</v>
      </c>
      <c r="G1293">
        <f>IF(OR(MOD(A1293,10)=0,MOD(A1293,10)=3,MOD(A1293,10)=6),VLOOKUP(B1293,balacne!T:X,2,FALSE),IF(OR(MOD(A1293,10)=1,MOD(A1293,10)=4,MOD(A1293,10)=7),VLOOKUP(B1293,balacne!T:X,3,FALSE),IF(OR(MOD(A1293,10)=2,MOD(A1293,10)=5,MOD(A1293,10)=8),VLOOKUP(B1293,balacne!T:X,4,FALSE),IF(MOD(A1293,10)=9,VLOOKUP(B1293,balacne!T:X,5,FALSE),0))))</f>
        <v>3.4000000000000002E-2</v>
      </c>
    </row>
    <row r="1294" spans="1:7" x14ac:dyDescent="0.3">
      <c r="A1294">
        <v>1292</v>
      </c>
      <c r="B1294">
        <f t="shared" si="60"/>
        <v>130</v>
      </c>
      <c r="C1294">
        <f t="shared" si="61"/>
        <v>2</v>
      </c>
      <c r="D1294">
        <v>9065</v>
      </c>
      <c r="E1294" s="1">
        <f>IF(MOD(A1294,10)=9,VLOOKUP(B1294,balacne!K:O,5,FALSE),VLOOKUP(B1294,balacne!K:O,2,FALSE))</f>
        <v>12000</v>
      </c>
      <c r="F1294" s="1">
        <f t="shared" si="62"/>
        <v>118</v>
      </c>
      <c r="G1294">
        <f>IF(OR(MOD(A1294,10)=0,MOD(A1294,10)=3,MOD(A1294,10)=6),VLOOKUP(B1294,balacne!T:X,2,FALSE),IF(OR(MOD(A1294,10)=1,MOD(A1294,10)=4,MOD(A1294,10)=7),VLOOKUP(B1294,balacne!T:X,3,FALSE),IF(OR(MOD(A1294,10)=2,MOD(A1294,10)=5,MOD(A1294,10)=8),VLOOKUP(B1294,balacne!T:X,4,FALSE),IF(MOD(A1294,10)=9,VLOOKUP(B1294,balacne!T:X,5,FALSE),0))))</f>
        <v>5.0000000000000001E-3</v>
      </c>
    </row>
    <row r="1295" spans="1:7" x14ac:dyDescent="0.3">
      <c r="A1295">
        <v>1293</v>
      </c>
      <c r="B1295">
        <f t="shared" si="60"/>
        <v>130</v>
      </c>
      <c r="C1295">
        <f t="shared" si="61"/>
        <v>3</v>
      </c>
      <c r="D1295">
        <v>9065</v>
      </c>
      <c r="E1295" s="1">
        <f>IF(MOD(A1295,10)=9,VLOOKUP(B1295,balacne!K:O,5,FALSE),VLOOKUP(B1295,balacne!K:O,2,FALSE))</f>
        <v>12000</v>
      </c>
      <c r="F1295" s="1">
        <f t="shared" si="62"/>
        <v>116</v>
      </c>
      <c r="G1295">
        <f>IF(OR(MOD(A1295,10)=0,MOD(A1295,10)=3,MOD(A1295,10)=6),VLOOKUP(B1295,balacne!T:X,2,FALSE),IF(OR(MOD(A1295,10)=1,MOD(A1295,10)=4,MOD(A1295,10)=7),VLOOKUP(B1295,balacne!T:X,3,FALSE),IF(OR(MOD(A1295,10)=2,MOD(A1295,10)=5,MOD(A1295,10)=8),VLOOKUP(B1295,balacne!T:X,4,FALSE),IF(MOD(A1295,10)=9,VLOOKUP(B1295,balacne!T:X,5,FALSE),0))))</f>
        <v>0.2</v>
      </c>
    </row>
    <row r="1296" spans="1:7" x14ac:dyDescent="0.3">
      <c r="A1296">
        <v>1294</v>
      </c>
      <c r="B1296">
        <f t="shared" si="60"/>
        <v>130</v>
      </c>
      <c r="C1296">
        <f t="shared" si="61"/>
        <v>4</v>
      </c>
      <c r="D1296">
        <v>9065</v>
      </c>
      <c r="E1296" s="1">
        <f>IF(MOD(A1296,10)=9,VLOOKUP(B1296,balacne!K:O,5,FALSE),VLOOKUP(B1296,balacne!K:O,2,FALSE))</f>
        <v>12000</v>
      </c>
      <c r="F1296" s="1">
        <f t="shared" si="62"/>
        <v>117</v>
      </c>
      <c r="G1296">
        <f>IF(OR(MOD(A1296,10)=0,MOD(A1296,10)=3,MOD(A1296,10)=6),VLOOKUP(B1296,balacne!T:X,2,FALSE),IF(OR(MOD(A1296,10)=1,MOD(A1296,10)=4,MOD(A1296,10)=7),VLOOKUP(B1296,balacne!T:X,3,FALSE),IF(OR(MOD(A1296,10)=2,MOD(A1296,10)=5,MOD(A1296,10)=8),VLOOKUP(B1296,balacne!T:X,4,FALSE),IF(MOD(A1296,10)=9,VLOOKUP(B1296,balacne!T:X,5,FALSE),0))))</f>
        <v>3.4000000000000002E-2</v>
      </c>
    </row>
    <row r="1297" spans="1:7" x14ac:dyDescent="0.3">
      <c r="A1297">
        <v>1295</v>
      </c>
      <c r="B1297">
        <f t="shared" si="60"/>
        <v>130</v>
      </c>
      <c r="C1297">
        <f t="shared" si="61"/>
        <v>5</v>
      </c>
      <c r="D1297">
        <v>9065</v>
      </c>
      <c r="E1297" s="1">
        <f>IF(MOD(A1297,10)=9,VLOOKUP(B1297,balacne!K:O,5,FALSE),VLOOKUP(B1297,balacne!K:O,2,FALSE))</f>
        <v>12000</v>
      </c>
      <c r="F1297" s="1">
        <f t="shared" si="62"/>
        <v>118</v>
      </c>
      <c r="G1297">
        <f>IF(OR(MOD(A1297,10)=0,MOD(A1297,10)=3,MOD(A1297,10)=6),VLOOKUP(B1297,balacne!T:X,2,FALSE),IF(OR(MOD(A1297,10)=1,MOD(A1297,10)=4,MOD(A1297,10)=7),VLOOKUP(B1297,balacne!T:X,3,FALSE),IF(OR(MOD(A1297,10)=2,MOD(A1297,10)=5,MOD(A1297,10)=8),VLOOKUP(B1297,balacne!T:X,4,FALSE),IF(MOD(A1297,10)=9,VLOOKUP(B1297,balacne!T:X,5,FALSE),0))))</f>
        <v>5.0000000000000001E-3</v>
      </c>
    </row>
    <row r="1298" spans="1:7" x14ac:dyDescent="0.3">
      <c r="A1298">
        <v>1296</v>
      </c>
      <c r="B1298">
        <f t="shared" si="60"/>
        <v>130</v>
      </c>
      <c r="C1298">
        <f t="shared" si="61"/>
        <v>6</v>
      </c>
      <c r="D1298">
        <v>9065</v>
      </c>
      <c r="E1298" s="1">
        <f>IF(MOD(A1298,10)=9,VLOOKUP(B1298,balacne!K:O,5,FALSE),VLOOKUP(B1298,balacne!K:O,2,FALSE))</f>
        <v>12000</v>
      </c>
      <c r="F1298" s="1">
        <f t="shared" si="62"/>
        <v>116</v>
      </c>
      <c r="G1298">
        <f>IF(OR(MOD(A1298,10)=0,MOD(A1298,10)=3,MOD(A1298,10)=6),VLOOKUP(B1298,balacne!T:X,2,FALSE),IF(OR(MOD(A1298,10)=1,MOD(A1298,10)=4,MOD(A1298,10)=7),VLOOKUP(B1298,balacne!T:X,3,FALSE),IF(OR(MOD(A1298,10)=2,MOD(A1298,10)=5,MOD(A1298,10)=8),VLOOKUP(B1298,balacne!T:X,4,FALSE),IF(MOD(A1298,10)=9,VLOOKUP(B1298,balacne!T:X,5,FALSE),0))))</f>
        <v>0.2</v>
      </c>
    </row>
    <row r="1299" spans="1:7" x14ac:dyDescent="0.3">
      <c r="A1299">
        <v>1297</v>
      </c>
      <c r="B1299">
        <f t="shared" si="60"/>
        <v>130</v>
      </c>
      <c r="C1299">
        <f t="shared" si="61"/>
        <v>7</v>
      </c>
      <c r="D1299">
        <v>9065</v>
      </c>
      <c r="E1299" s="1">
        <f>IF(MOD(A1299,10)=9,VLOOKUP(B1299,balacne!K:O,5,FALSE),VLOOKUP(B1299,balacne!K:O,2,FALSE))</f>
        <v>12000</v>
      </c>
      <c r="F1299" s="1">
        <f t="shared" si="62"/>
        <v>117</v>
      </c>
      <c r="G1299">
        <f>IF(OR(MOD(A1299,10)=0,MOD(A1299,10)=3,MOD(A1299,10)=6),VLOOKUP(B1299,balacne!T:X,2,FALSE),IF(OR(MOD(A1299,10)=1,MOD(A1299,10)=4,MOD(A1299,10)=7),VLOOKUP(B1299,balacne!T:X,3,FALSE),IF(OR(MOD(A1299,10)=2,MOD(A1299,10)=5,MOD(A1299,10)=8),VLOOKUP(B1299,balacne!T:X,4,FALSE),IF(MOD(A1299,10)=9,VLOOKUP(B1299,balacne!T:X,5,FALSE),0))))</f>
        <v>3.4000000000000002E-2</v>
      </c>
    </row>
    <row r="1300" spans="1:7" x14ac:dyDescent="0.3">
      <c r="A1300">
        <v>1298</v>
      </c>
      <c r="B1300">
        <f t="shared" si="60"/>
        <v>130</v>
      </c>
      <c r="C1300">
        <f t="shared" si="61"/>
        <v>8</v>
      </c>
      <c r="D1300">
        <v>9065</v>
      </c>
      <c r="E1300" s="1">
        <f>IF(MOD(A1300,10)=9,VLOOKUP(B1300,balacne!K:O,5,FALSE),VLOOKUP(B1300,balacne!K:O,2,FALSE))</f>
        <v>12000</v>
      </c>
      <c r="F1300" s="1">
        <f t="shared" si="62"/>
        <v>118</v>
      </c>
      <c r="G1300">
        <f>IF(OR(MOD(A1300,10)=0,MOD(A1300,10)=3,MOD(A1300,10)=6),VLOOKUP(B1300,balacne!T:X,2,FALSE),IF(OR(MOD(A1300,10)=1,MOD(A1300,10)=4,MOD(A1300,10)=7),VLOOKUP(B1300,balacne!T:X,3,FALSE),IF(OR(MOD(A1300,10)=2,MOD(A1300,10)=5,MOD(A1300,10)=8),VLOOKUP(B1300,balacne!T:X,4,FALSE),IF(MOD(A1300,10)=9,VLOOKUP(B1300,balacne!T:X,5,FALSE),0))))</f>
        <v>5.0000000000000001E-3</v>
      </c>
    </row>
    <row r="1301" spans="1:7" x14ac:dyDescent="0.3">
      <c r="A1301">
        <v>1299</v>
      </c>
      <c r="B1301">
        <f t="shared" si="60"/>
        <v>130</v>
      </c>
      <c r="C1301">
        <f t="shared" si="61"/>
        <v>9</v>
      </c>
      <c r="D1301">
        <v>9065</v>
      </c>
      <c r="E1301" s="1">
        <f>IF(MOD(A1301,10)=9,VLOOKUP(B1301,balacne!K:O,5,FALSE),VLOOKUP(B1301,balacne!K:O,2,FALSE))</f>
        <v>36000</v>
      </c>
      <c r="F1301" s="1">
        <f t="shared" si="62"/>
        <v>108</v>
      </c>
      <c r="G1301">
        <f>IF(OR(MOD(A1301,10)=0,MOD(A1301,10)=3,MOD(A1301,10)=6),VLOOKUP(B1301,balacne!T:X,2,FALSE),IF(OR(MOD(A1301,10)=1,MOD(A1301,10)=4,MOD(A1301,10)=7),VLOOKUP(B1301,balacne!T:X,3,FALSE),IF(OR(MOD(A1301,10)=2,MOD(A1301,10)=5,MOD(A1301,10)=8),VLOOKUP(B1301,balacne!T:X,4,FALSE),IF(MOD(A1301,10)=9,VLOOKUP(B1301,balacne!T:X,5,FALSE),0))))</f>
        <v>0.17</v>
      </c>
    </row>
    <row r="1302" spans="1:7" x14ac:dyDescent="0.3">
      <c r="A1302">
        <v>1300</v>
      </c>
      <c r="B1302">
        <f t="shared" si="60"/>
        <v>131</v>
      </c>
      <c r="C1302">
        <f t="shared" si="61"/>
        <v>0</v>
      </c>
      <c r="D1302">
        <v>9065</v>
      </c>
      <c r="E1302" s="1">
        <f>IF(MOD(A1302,10)=9,VLOOKUP(B1302,balacne!K:O,5,FALSE),VLOOKUP(B1302,balacne!K:O,2,FALSE))</f>
        <v>12500</v>
      </c>
      <c r="F1302" s="1">
        <f t="shared" si="62"/>
        <v>116</v>
      </c>
      <c r="G1302">
        <f>IF(OR(MOD(A1302,10)=0,MOD(A1302,10)=3,MOD(A1302,10)=6),VLOOKUP(B1302,balacne!T:X,2,FALSE),IF(OR(MOD(A1302,10)=1,MOD(A1302,10)=4,MOD(A1302,10)=7),VLOOKUP(B1302,balacne!T:X,3,FALSE),IF(OR(MOD(A1302,10)=2,MOD(A1302,10)=5,MOD(A1302,10)=8),VLOOKUP(B1302,balacne!T:X,4,FALSE),IF(MOD(A1302,10)=9,VLOOKUP(B1302,balacne!T:X,5,FALSE),0))))</f>
        <v>0.25</v>
      </c>
    </row>
    <row r="1303" spans="1:7" x14ac:dyDescent="0.3">
      <c r="A1303">
        <v>1301</v>
      </c>
      <c r="B1303">
        <f t="shared" si="60"/>
        <v>131</v>
      </c>
      <c r="C1303">
        <f t="shared" si="61"/>
        <v>1</v>
      </c>
      <c r="D1303">
        <v>9065</v>
      </c>
      <c r="E1303" s="1">
        <f>IF(MOD(A1303,10)=9,VLOOKUP(B1303,balacne!K:O,5,FALSE),VLOOKUP(B1303,balacne!K:O,2,FALSE))</f>
        <v>12500</v>
      </c>
      <c r="F1303" s="1">
        <f t="shared" si="62"/>
        <v>117</v>
      </c>
      <c r="G1303">
        <f>IF(OR(MOD(A1303,10)=0,MOD(A1303,10)=3,MOD(A1303,10)=6),VLOOKUP(B1303,balacne!T:X,2,FALSE),IF(OR(MOD(A1303,10)=1,MOD(A1303,10)=4,MOD(A1303,10)=7),VLOOKUP(B1303,balacne!T:X,3,FALSE),IF(OR(MOD(A1303,10)=2,MOD(A1303,10)=5,MOD(A1303,10)=8),VLOOKUP(B1303,balacne!T:X,4,FALSE),IF(MOD(A1303,10)=9,VLOOKUP(B1303,balacne!T:X,5,FALSE),0))))</f>
        <v>3.4000000000000002E-2</v>
      </c>
    </row>
    <row r="1304" spans="1:7" x14ac:dyDescent="0.3">
      <c r="A1304">
        <v>1302</v>
      </c>
      <c r="B1304">
        <f t="shared" si="60"/>
        <v>131</v>
      </c>
      <c r="C1304">
        <f t="shared" si="61"/>
        <v>2</v>
      </c>
      <c r="D1304">
        <v>9065</v>
      </c>
      <c r="E1304" s="1">
        <f>IF(MOD(A1304,10)=9,VLOOKUP(B1304,balacne!K:O,5,FALSE),VLOOKUP(B1304,balacne!K:O,2,FALSE))</f>
        <v>12500</v>
      </c>
      <c r="F1304" s="1">
        <f t="shared" si="62"/>
        <v>118</v>
      </c>
      <c r="G1304">
        <f>IF(OR(MOD(A1304,10)=0,MOD(A1304,10)=3,MOD(A1304,10)=6),VLOOKUP(B1304,balacne!T:X,2,FALSE),IF(OR(MOD(A1304,10)=1,MOD(A1304,10)=4,MOD(A1304,10)=7),VLOOKUP(B1304,balacne!T:X,3,FALSE),IF(OR(MOD(A1304,10)=2,MOD(A1304,10)=5,MOD(A1304,10)=8),VLOOKUP(B1304,balacne!T:X,4,FALSE),IF(MOD(A1304,10)=9,VLOOKUP(B1304,balacne!T:X,5,FALSE),0))))</f>
        <v>5.0000000000000001E-3</v>
      </c>
    </row>
    <row r="1305" spans="1:7" x14ac:dyDescent="0.3">
      <c r="A1305">
        <v>1303</v>
      </c>
      <c r="B1305">
        <f t="shared" si="60"/>
        <v>131</v>
      </c>
      <c r="C1305">
        <f t="shared" si="61"/>
        <v>3</v>
      </c>
      <c r="D1305">
        <v>9065</v>
      </c>
      <c r="E1305" s="1">
        <f>IF(MOD(A1305,10)=9,VLOOKUP(B1305,balacne!K:O,5,FALSE),VLOOKUP(B1305,balacne!K:O,2,FALSE))</f>
        <v>12500</v>
      </c>
      <c r="F1305" s="1">
        <f t="shared" si="62"/>
        <v>116</v>
      </c>
      <c r="G1305">
        <f>IF(OR(MOD(A1305,10)=0,MOD(A1305,10)=3,MOD(A1305,10)=6),VLOOKUP(B1305,balacne!T:X,2,FALSE),IF(OR(MOD(A1305,10)=1,MOD(A1305,10)=4,MOD(A1305,10)=7),VLOOKUP(B1305,balacne!T:X,3,FALSE),IF(OR(MOD(A1305,10)=2,MOD(A1305,10)=5,MOD(A1305,10)=8),VLOOKUP(B1305,balacne!T:X,4,FALSE),IF(MOD(A1305,10)=9,VLOOKUP(B1305,balacne!T:X,5,FALSE),0))))</f>
        <v>0.25</v>
      </c>
    </row>
    <row r="1306" spans="1:7" x14ac:dyDescent="0.3">
      <c r="A1306">
        <v>1304</v>
      </c>
      <c r="B1306">
        <f t="shared" si="60"/>
        <v>131</v>
      </c>
      <c r="C1306">
        <f t="shared" si="61"/>
        <v>4</v>
      </c>
      <c r="D1306">
        <v>9065</v>
      </c>
      <c r="E1306" s="1">
        <f>IF(MOD(A1306,10)=9,VLOOKUP(B1306,balacne!K:O,5,FALSE),VLOOKUP(B1306,balacne!K:O,2,FALSE))</f>
        <v>12500</v>
      </c>
      <c r="F1306" s="1">
        <f t="shared" si="62"/>
        <v>117</v>
      </c>
      <c r="G1306">
        <f>IF(OR(MOD(A1306,10)=0,MOD(A1306,10)=3,MOD(A1306,10)=6),VLOOKUP(B1306,balacne!T:X,2,FALSE),IF(OR(MOD(A1306,10)=1,MOD(A1306,10)=4,MOD(A1306,10)=7),VLOOKUP(B1306,balacne!T:X,3,FALSE),IF(OR(MOD(A1306,10)=2,MOD(A1306,10)=5,MOD(A1306,10)=8),VLOOKUP(B1306,balacne!T:X,4,FALSE),IF(MOD(A1306,10)=9,VLOOKUP(B1306,balacne!T:X,5,FALSE),0))))</f>
        <v>3.4000000000000002E-2</v>
      </c>
    </row>
    <row r="1307" spans="1:7" x14ac:dyDescent="0.3">
      <c r="A1307">
        <v>1305</v>
      </c>
      <c r="B1307">
        <f t="shared" si="60"/>
        <v>131</v>
      </c>
      <c r="C1307">
        <f t="shared" si="61"/>
        <v>5</v>
      </c>
      <c r="D1307">
        <v>9065</v>
      </c>
      <c r="E1307" s="1">
        <f>IF(MOD(A1307,10)=9,VLOOKUP(B1307,balacne!K:O,5,FALSE),VLOOKUP(B1307,balacne!K:O,2,FALSE))</f>
        <v>12500</v>
      </c>
      <c r="F1307" s="1">
        <f t="shared" si="62"/>
        <v>118</v>
      </c>
      <c r="G1307">
        <f>IF(OR(MOD(A1307,10)=0,MOD(A1307,10)=3,MOD(A1307,10)=6),VLOOKUP(B1307,balacne!T:X,2,FALSE),IF(OR(MOD(A1307,10)=1,MOD(A1307,10)=4,MOD(A1307,10)=7),VLOOKUP(B1307,balacne!T:X,3,FALSE),IF(OR(MOD(A1307,10)=2,MOD(A1307,10)=5,MOD(A1307,10)=8),VLOOKUP(B1307,balacne!T:X,4,FALSE),IF(MOD(A1307,10)=9,VLOOKUP(B1307,balacne!T:X,5,FALSE),0))))</f>
        <v>5.0000000000000001E-3</v>
      </c>
    </row>
    <row r="1308" spans="1:7" x14ac:dyDescent="0.3">
      <c r="A1308">
        <v>1306</v>
      </c>
      <c r="B1308">
        <f t="shared" si="60"/>
        <v>131</v>
      </c>
      <c r="C1308">
        <f t="shared" si="61"/>
        <v>6</v>
      </c>
      <c r="D1308">
        <v>9065</v>
      </c>
      <c r="E1308" s="1">
        <f>IF(MOD(A1308,10)=9,VLOOKUP(B1308,balacne!K:O,5,FALSE),VLOOKUP(B1308,balacne!K:O,2,FALSE))</f>
        <v>12500</v>
      </c>
      <c r="F1308" s="1">
        <f t="shared" si="62"/>
        <v>116</v>
      </c>
      <c r="G1308">
        <f>IF(OR(MOD(A1308,10)=0,MOD(A1308,10)=3,MOD(A1308,10)=6),VLOOKUP(B1308,balacne!T:X,2,FALSE),IF(OR(MOD(A1308,10)=1,MOD(A1308,10)=4,MOD(A1308,10)=7),VLOOKUP(B1308,balacne!T:X,3,FALSE),IF(OR(MOD(A1308,10)=2,MOD(A1308,10)=5,MOD(A1308,10)=8),VLOOKUP(B1308,balacne!T:X,4,FALSE),IF(MOD(A1308,10)=9,VLOOKUP(B1308,balacne!T:X,5,FALSE),0))))</f>
        <v>0.25</v>
      </c>
    </row>
    <row r="1309" spans="1:7" x14ac:dyDescent="0.3">
      <c r="A1309">
        <v>1307</v>
      </c>
      <c r="B1309">
        <f t="shared" si="60"/>
        <v>131</v>
      </c>
      <c r="C1309">
        <f t="shared" si="61"/>
        <v>7</v>
      </c>
      <c r="D1309">
        <v>9065</v>
      </c>
      <c r="E1309" s="1">
        <f>IF(MOD(A1309,10)=9,VLOOKUP(B1309,balacne!K:O,5,FALSE),VLOOKUP(B1309,balacne!K:O,2,FALSE))</f>
        <v>12500</v>
      </c>
      <c r="F1309" s="1">
        <f t="shared" si="62"/>
        <v>117</v>
      </c>
      <c r="G1309">
        <f>IF(OR(MOD(A1309,10)=0,MOD(A1309,10)=3,MOD(A1309,10)=6),VLOOKUP(B1309,balacne!T:X,2,FALSE),IF(OR(MOD(A1309,10)=1,MOD(A1309,10)=4,MOD(A1309,10)=7),VLOOKUP(B1309,balacne!T:X,3,FALSE),IF(OR(MOD(A1309,10)=2,MOD(A1309,10)=5,MOD(A1309,10)=8),VLOOKUP(B1309,balacne!T:X,4,FALSE),IF(MOD(A1309,10)=9,VLOOKUP(B1309,balacne!T:X,5,FALSE),0))))</f>
        <v>3.4000000000000002E-2</v>
      </c>
    </row>
    <row r="1310" spans="1:7" x14ac:dyDescent="0.3">
      <c r="A1310">
        <v>1308</v>
      </c>
      <c r="B1310">
        <f t="shared" si="60"/>
        <v>131</v>
      </c>
      <c r="C1310">
        <f t="shared" si="61"/>
        <v>8</v>
      </c>
      <c r="D1310">
        <v>9065</v>
      </c>
      <c r="E1310" s="1">
        <f>IF(MOD(A1310,10)=9,VLOOKUP(B1310,balacne!K:O,5,FALSE),VLOOKUP(B1310,balacne!K:O,2,FALSE))</f>
        <v>12500</v>
      </c>
      <c r="F1310" s="1">
        <f t="shared" si="62"/>
        <v>118</v>
      </c>
      <c r="G1310">
        <f>IF(OR(MOD(A1310,10)=0,MOD(A1310,10)=3,MOD(A1310,10)=6),VLOOKUP(B1310,balacne!T:X,2,FALSE),IF(OR(MOD(A1310,10)=1,MOD(A1310,10)=4,MOD(A1310,10)=7),VLOOKUP(B1310,balacne!T:X,3,FALSE),IF(OR(MOD(A1310,10)=2,MOD(A1310,10)=5,MOD(A1310,10)=8),VLOOKUP(B1310,balacne!T:X,4,FALSE),IF(MOD(A1310,10)=9,VLOOKUP(B1310,balacne!T:X,5,FALSE),0))))</f>
        <v>5.0000000000000001E-3</v>
      </c>
    </row>
    <row r="1311" spans="1:7" x14ac:dyDescent="0.3">
      <c r="A1311">
        <v>1309</v>
      </c>
      <c r="B1311">
        <f t="shared" si="60"/>
        <v>131</v>
      </c>
      <c r="C1311">
        <f t="shared" si="61"/>
        <v>9</v>
      </c>
      <c r="D1311">
        <v>9065</v>
      </c>
      <c r="E1311" s="1">
        <f>IF(MOD(A1311,10)=9,VLOOKUP(B1311,balacne!K:O,5,FALSE),VLOOKUP(B1311,balacne!K:O,2,FALSE))</f>
        <v>37500</v>
      </c>
      <c r="F1311" s="1">
        <f t="shared" si="62"/>
        <v>108</v>
      </c>
      <c r="G1311">
        <f>IF(OR(MOD(A1311,10)=0,MOD(A1311,10)=3,MOD(A1311,10)=6),VLOOKUP(B1311,balacne!T:X,2,FALSE),IF(OR(MOD(A1311,10)=1,MOD(A1311,10)=4,MOD(A1311,10)=7),VLOOKUP(B1311,balacne!T:X,3,FALSE),IF(OR(MOD(A1311,10)=2,MOD(A1311,10)=5,MOD(A1311,10)=8),VLOOKUP(B1311,balacne!T:X,4,FALSE),IF(MOD(A1311,10)=9,VLOOKUP(B1311,balacne!T:X,5,FALSE),0))))</f>
        <v>0.17</v>
      </c>
    </row>
    <row r="1312" spans="1:7" x14ac:dyDescent="0.3">
      <c r="A1312">
        <v>1310</v>
      </c>
      <c r="B1312">
        <f t="shared" si="60"/>
        <v>132</v>
      </c>
      <c r="C1312">
        <f t="shared" si="61"/>
        <v>0</v>
      </c>
      <c r="D1312">
        <v>9065</v>
      </c>
      <c r="E1312" s="1">
        <f>IF(MOD(A1312,10)=9,VLOOKUP(B1312,balacne!K:O,5,FALSE),VLOOKUP(B1312,balacne!K:O,2,FALSE))</f>
        <v>12500</v>
      </c>
      <c r="F1312" s="1">
        <f t="shared" si="62"/>
        <v>116</v>
      </c>
      <c r="G1312">
        <f>IF(OR(MOD(A1312,10)=0,MOD(A1312,10)=3,MOD(A1312,10)=6),VLOOKUP(B1312,balacne!T:X,2,FALSE),IF(OR(MOD(A1312,10)=1,MOD(A1312,10)=4,MOD(A1312,10)=7),VLOOKUP(B1312,balacne!T:X,3,FALSE),IF(OR(MOD(A1312,10)=2,MOD(A1312,10)=5,MOD(A1312,10)=8),VLOOKUP(B1312,balacne!T:X,4,FALSE),IF(MOD(A1312,10)=9,VLOOKUP(B1312,balacne!T:X,5,FALSE),0))))</f>
        <v>0.25</v>
      </c>
    </row>
    <row r="1313" spans="1:7" x14ac:dyDescent="0.3">
      <c r="A1313">
        <v>1311</v>
      </c>
      <c r="B1313">
        <f t="shared" si="60"/>
        <v>132</v>
      </c>
      <c r="C1313">
        <f t="shared" si="61"/>
        <v>1</v>
      </c>
      <c r="D1313">
        <v>9065</v>
      </c>
      <c r="E1313" s="1">
        <f>IF(MOD(A1313,10)=9,VLOOKUP(B1313,balacne!K:O,5,FALSE),VLOOKUP(B1313,balacne!K:O,2,FALSE))</f>
        <v>12500</v>
      </c>
      <c r="F1313" s="1">
        <f t="shared" si="62"/>
        <v>117</v>
      </c>
      <c r="G1313">
        <f>IF(OR(MOD(A1313,10)=0,MOD(A1313,10)=3,MOD(A1313,10)=6),VLOOKUP(B1313,balacne!T:X,2,FALSE),IF(OR(MOD(A1313,10)=1,MOD(A1313,10)=4,MOD(A1313,10)=7),VLOOKUP(B1313,balacne!T:X,3,FALSE),IF(OR(MOD(A1313,10)=2,MOD(A1313,10)=5,MOD(A1313,10)=8),VLOOKUP(B1313,balacne!T:X,4,FALSE),IF(MOD(A1313,10)=9,VLOOKUP(B1313,balacne!T:X,5,FALSE),0))))</f>
        <v>3.4000000000000002E-2</v>
      </c>
    </row>
    <row r="1314" spans="1:7" x14ac:dyDescent="0.3">
      <c r="A1314">
        <v>1312</v>
      </c>
      <c r="B1314">
        <f t="shared" si="60"/>
        <v>132</v>
      </c>
      <c r="C1314">
        <f t="shared" si="61"/>
        <v>2</v>
      </c>
      <c r="D1314">
        <v>9065</v>
      </c>
      <c r="E1314" s="1">
        <f>IF(MOD(A1314,10)=9,VLOOKUP(B1314,balacne!K:O,5,FALSE),VLOOKUP(B1314,balacne!K:O,2,FALSE))</f>
        <v>12500</v>
      </c>
      <c r="F1314" s="1">
        <f t="shared" si="62"/>
        <v>118</v>
      </c>
      <c r="G1314">
        <f>IF(OR(MOD(A1314,10)=0,MOD(A1314,10)=3,MOD(A1314,10)=6),VLOOKUP(B1314,balacne!T:X,2,FALSE),IF(OR(MOD(A1314,10)=1,MOD(A1314,10)=4,MOD(A1314,10)=7),VLOOKUP(B1314,balacne!T:X,3,FALSE),IF(OR(MOD(A1314,10)=2,MOD(A1314,10)=5,MOD(A1314,10)=8),VLOOKUP(B1314,balacne!T:X,4,FALSE),IF(MOD(A1314,10)=9,VLOOKUP(B1314,balacne!T:X,5,FALSE),0))))</f>
        <v>5.0000000000000001E-3</v>
      </c>
    </row>
    <row r="1315" spans="1:7" x14ac:dyDescent="0.3">
      <c r="A1315">
        <v>1313</v>
      </c>
      <c r="B1315">
        <f t="shared" si="60"/>
        <v>132</v>
      </c>
      <c r="C1315">
        <f t="shared" si="61"/>
        <v>3</v>
      </c>
      <c r="D1315">
        <v>9065</v>
      </c>
      <c r="E1315" s="1">
        <f>IF(MOD(A1315,10)=9,VLOOKUP(B1315,balacne!K:O,5,FALSE),VLOOKUP(B1315,balacne!K:O,2,FALSE))</f>
        <v>12500</v>
      </c>
      <c r="F1315" s="1">
        <f t="shared" si="62"/>
        <v>116</v>
      </c>
      <c r="G1315">
        <f>IF(OR(MOD(A1315,10)=0,MOD(A1315,10)=3,MOD(A1315,10)=6),VLOOKUP(B1315,balacne!T:X,2,FALSE),IF(OR(MOD(A1315,10)=1,MOD(A1315,10)=4,MOD(A1315,10)=7),VLOOKUP(B1315,balacne!T:X,3,FALSE),IF(OR(MOD(A1315,10)=2,MOD(A1315,10)=5,MOD(A1315,10)=8),VLOOKUP(B1315,balacne!T:X,4,FALSE),IF(MOD(A1315,10)=9,VLOOKUP(B1315,balacne!T:X,5,FALSE),0))))</f>
        <v>0.25</v>
      </c>
    </row>
    <row r="1316" spans="1:7" x14ac:dyDescent="0.3">
      <c r="A1316">
        <v>1314</v>
      </c>
      <c r="B1316">
        <f t="shared" si="60"/>
        <v>132</v>
      </c>
      <c r="C1316">
        <f t="shared" si="61"/>
        <v>4</v>
      </c>
      <c r="D1316">
        <v>9065</v>
      </c>
      <c r="E1316" s="1">
        <f>IF(MOD(A1316,10)=9,VLOOKUP(B1316,balacne!K:O,5,FALSE),VLOOKUP(B1316,balacne!K:O,2,FALSE))</f>
        <v>12500</v>
      </c>
      <c r="F1316" s="1">
        <f t="shared" si="62"/>
        <v>117</v>
      </c>
      <c r="G1316">
        <f>IF(OR(MOD(A1316,10)=0,MOD(A1316,10)=3,MOD(A1316,10)=6),VLOOKUP(B1316,balacne!T:X,2,FALSE),IF(OR(MOD(A1316,10)=1,MOD(A1316,10)=4,MOD(A1316,10)=7),VLOOKUP(B1316,balacne!T:X,3,FALSE),IF(OR(MOD(A1316,10)=2,MOD(A1316,10)=5,MOD(A1316,10)=8),VLOOKUP(B1316,balacne!T:X,4,FALSE),IF(MOD(A1316,10)=9,VLOOKUP(B1316,balacne!T:X,5,FALSE),0))))</f>
        <v>3.4000000000000002E-2</v>
      </c>
    </row>
    <row r="1317" spans="1:7" x14ac:dyDescent="0.3">
      <c r="A1317">
        <v>1315</v>
      </c>
      <c r="B1317">
        <f t="shared" si="60"/>
        <v>132</v>
      </c>
      <c r="C1317">
        <f t="shared" si="61"/>
        <v>5</v>
      </c>
      <c r="D1317">
        <v>9065</v>
      </c>
      <c r="E1317" s="1">
        <f>IF(MOD(A1317,10)=9,VLOOKUP(B1317,balacne!K:O,5,FALSE),VLOOKUP(B1317,balacne!K:O,2,FALSE))</f>
        <v>12500</v>
      </c>
      <c r="F1317" s="1">
        <f t="shared" si="62"/>
        <v>118</v>
      </c>
      <c r="G1317">
        <f>IF(OR(MOD(A1317,10)=0,MOD(A1317,10)=3,MOD(A1317,10)=6),VLOOKUP(B1317,balacne!T:X,2,FALSE),IF(OR(MOD(A1317,10)=1,MOD(A1317,10)=4,MOD(A1317,10)=7),VLOOKUP(B1317,balacne!T:X,3,FALSE),IF(OR(MOD(A1317,10)=2,MOD(A1317,10)=5,MOD(A1317,10)=8),VLOOKUP(B1317,balacne!T:X,4,FALSE),IF(MOD(A1317,10)=9,VLOOKUP(B1317,balacne!T:X,5,FALSE),0))))</f>
        <v>5.0000000000000001E-3</v>
      </c>
    </row>
    <row r="1318" spans="1:7" x14ac:dyDescent="0.3">
      <c r="A1318">
        <v>1316</v>
      </c>
      <c r="B1318">
        <f t="shared" si="60"/>
        <v>132</v>
      </c>
      <c r="C1318">
        <f t="shared" si="61"/>
        <v>6</v>
      </c>
      <c r="D1318">
        <v>9065</v>
      </c>
      <c r="E1318" s="1">
        <f>IF(MOD(A1318,10)=9,VLOOKUP(B1318,balacne!K:O,5,FALSE),VLOOKUP(B1318,balacne!K:O,2,FALSE))</f>
        <v>12500</v>
      </c>
      <c r="F1318" s="1">
        <f t="shared" si="62"/>
        <v>116</v>
      </c>
      <c r="G1318">
        <f>IF(OR(MOD(A1318,10)=0,MOD(A1318,10)=3,MOD(A1318,10)=6),VLOOKUP(B1318,balacne!T:X,2,FALSE),IF(OR(MOD(A1318,10)=1,MOD(A1318,10)=4,MOD(A1318,10)=7),VLOOKUP(B1318,balacne!T:X,3,FALSE),IF(OR(MOD(A1318,10)=2,MOD(A1318,10)=5,MOD(A1318,10)=8),VLOOKUP(B1318,balacne!T:X,4,FALSE),IF(MOD(A1318,10)=9,VLOOKUP(B1318,balacne!T:X,5,FALSE),0))))</f>
        <v>0.25</v>
      </c>
    </row>
    <row r="1319" spans="1:7" x14ac:dyDescent="0.3">
      <c r="A1319">
        <v>1317</v>
      </c>
      <c r="B1319">
        <f t="shared" si="60"/>
        <v>132</v>
      </c>
      <c r="C1319">
        <f t="shared" si="61"/>
        <v>7</v>
      </c>
      <c r="D1319">
        <v>9065</v>
      </c>
      <c r="E1319" s="1">
        <f>IF(MOD(A1319,10)=9,VLOOKUP(B1319,balacne!K:O,5,FALSE),VLOOKUP(B1319,balacne!K:O,2,FALSE))</f>
        <v>12500</v>
      </c>
      <c r="F1319" s="1">
        <f t="shared" si="62"/>
        <v>117</v>
      </c>
      <c r="G1319">
        <f>IF(OR(MOD(A1319,10)=0,MOD(A1319,10)=3,MOD(A1319,10)=6),VLOOKUP(B1319,balacne!T:X,2,FALSE),IF(OR(MOD(A1319,10)=1,MOD(A1319,10)=4,MOD(A1319,10)=7),VLOOKUP(B1319,balacne!T:X,3,FALSE),IF(OR(MOD(A1319,10)=2,MOD(A1319,10)=5,MOD(A1319,10)=8),VLOOKUP(B1319,balacne!T:X,4,FALSE),IF(MOD(A1319,10)=9,VLOOKUP(B1319,balacne!T:X,5,FALSE),0))))</f>
        <v>3.4000000000000002E-2</v>
      </c>
    </row>
    <row r="1320" spans="1:7" x14ac:dyDescent="0.3">
      <c r="A1320">
        <v>1318</v>
      </c>
      <c r="B1320">
        <f t="shared" si="60"/>
        <v>132</v>
      </c>
      <c r="C1320">
        <f t="shared" si="61"/>
        <v>8</v>
      </c>
      <c r="D1320">
        <v>9065</v>
      </c>
      <c r="E1320" s="1">
        <f>IF(MOD(A1320,10)=9,VLOOKUP(B1320,balacne!K:O,5,FALSE),VLOOKUP(B1320,balacne!K:O,2,FALSE))</f>
        <v>12500</v>
      </c>
      <c r="F1320" s="1">
        <f t="shared" si="62"/>
        <v>118</v>
      </c>
      <c r="G1320">
        <f>IF(OR(MOD(A1320,10)=0,MOD(A1320,10)=3,MOD(A1320,10)=6),VLOOKUP(B1320,balacne!T:X,2,FALSE),IF(OR(MOD(A1320,10)=1,MOD(A1320,10)=4,MOD(A1320,10)=7),VLOOKUP(B1320,balacne!T:X,3,FALSE),IF(OR(MOD(A1320,10)=2,MOD(A1320,10)=5,MOD(A1320,10)=8),VLOOKUP(B1320,balacne!T:X,4,FALSE),IF(MOD(A1320,10)=9,VLOOKUP(B1320,balacne!T:X,5,FALSE),0))))</f>
        <v>5.0000000000000001E-3</v>
      </c>
    </row>
    <row r="1321" spans="1:7" x14ac:dyDescent="0.3">
      <c r="A1321">
        <v>1319</v>
      </c>
      <c r="B1321">
        <f t="shared" si="60"/>
        <v>132</v>
      </c>
      <c r="C1321">
        <f t="shared" si="61"/>
        <v>9</v>
      </c>
      <c r="D1321">
        <v>9065</v>
      </c>
      <c r="E1321" s="1">
        <f>IF(MOD(A1321,10)=9,VLOOKUP(B1321,balacne!K:O,5,FALSE),VLOOKUP(B1321,balacne!K:O,2,FALSE))</f>
        <v>37500</v>
      </c>
      <c r="F1321" s="1">
        <f t="shared" si="62"/>
        <v>108</v>
      </c>
      <c r="G1321">
        <f>IF(OR(MOD(A1321,10)=0,MOD(A1321,10)=3,MOD(A1321,10)=6),VLOOKUP(B1321,balacne!T:X,2,FALSE),IF(OR(MOD(A1321,10)=1,MOD(A1321,10)=4,MOD(A1321,10)=7),VLOOKUP(B1321,balacne!T:X,3,FALSE),IF(OR(MOD(A1321,10)=2,MOD(A1321,10)=5,MOD(A1321,10)=8),VLOOKUP(B1321,balacne!T:X,4,FALSE),IF(MOD(A1321,10)=9,VLOOKUP(B1321,balacne!T:X,5,FALSE),0))))</f>
        <v>0.17</v>
      </c>
    </row>
    <row r="1322" spans="1:7" x14ac:dyDescent="0.3">
      <c r="A1322">
        <v>1320</v>
      </c>
      <c r="B1322">
        <f t="shared" si="60"/>
        <v>133</v>
      </c>
      <c r="C1322">
        <f t="shared" si="61"/>
        <v>0</v>
      </c>
      <c r="D1322">
        <v>9065</v>
      </c>
      <c r="E1322" s="1">
        <f>IF(MOD(A1322,10)=9,VLOOKUP(B1322,balacne!K:O,5,FALSE),VLOOKUP(B1322,balacne!K:O,2,FALSE))</f>
        <v>12500</v>
      </c>
      <c r="F1322" s="1">
        <f t="shared" si="62"/>
        <v>116</v>
      </c>
      <c r="G1322">
        <f>IF(OR(MOD(A1322,10)=0,MOD(A1322,10)=3,MOD(A1322,10)=6),VLOOKUP(B1322,balacne!T:X,2,FALSE),IF(OR(MOD(A1322,10)=1,MOD(A1322,10)=4,MOD(A1322,10)=7),VLOOKUP(B1322,balacne!T:X,3,FALSE),IF(OR(MOD(A1322,10)=2,MOD(A1322,10)=5,MOD(A1322,10)=8),VLOOKUP(B1322,balacne!T:X,4,FALSE),IF(MOD(A1322,10)=9,VLOOKUP(B1322,balacne!T:X,5,FALSE),0))))</f>
        <v>0.25</v>
      </c>
    </row>
    <row r="1323" spans="1:7" x14ac:dyDescent="0.3">
      <c r="A1323">
        <v>1321</v>
      </c>
      <c r="B1323">
        <f t="shared" si="60"/>
        <v>133</v>
      </c>
      <c r="C1323">
        <f t="shared" si="61"/>
        <v>1</v>
      </c>
      <c r="D1323">
        <v>9065</v>
      </c>
      <c r="E1323" s="1">
        <f>IF(MOD(A1323,10)=9,VLOOKUP(B1323,balacne!K:O,5,FALSE),VLOOKUP(B1323,balacne!K:O,2,FALSE))</f>
        <v>12500</v>
      </c>
      <c r="F1323" s="1">
        <f t="shared" si="62"/>
        <v>117</v>
      </c>
      <c r="G1323">
        <f>IF(OR(MOD(A1323,10)=0,MOD(A1323,10)=3,MOD(A1323,10)=6),VLOOKUP(B1323,balacne!T:X,2,FALSE),IF(OR(MOD(A1323,10)=1,MOD(A1323,10)=4,MOD(A1323,10)=7),VLOOKUP(B1323,balacne!T:X,3,FALSE),IF(OR(MOD(A1323,10)=2,MOD(A1323,10)=5,MOD(A1323,10)=8),VLOOKUP(B1323,balacne!T:X,4,FALSE),IF(MOD(A1323,10)=9,VLOOKUP(B1323,balacne!T:X,5,FALSE),0))))</f>
        <v>3.4000000000000002E-2</v>
      </c>
    </row>
    <row r="1324" spans="1:7" x14ac:dyDescent="0.3">
      <c r="A1324">
        <v>1322</v>
      </c>
      <c r="B1324">
        <f t="shared" si="60"/>
        <v>133</v>
      </c>
      <c r="C1324">
        <f t="shared" si="61"/>
        <v>2</v>
      </c>
      <c r="D1324">
        <v>9065</v>
      </c>
      <c r="E1324" s="1">
        <f>IF(MOD(A1324,10)=9,VLOOKUP(B1324,balacne!K:O,5,FALSE),VLOOKUP(B1324,balacne!K:O,2,FALSE))</f>
        <v>12500</v>
      </c>
      <c r="F1324" s="1">
        <f t="shared" si="62"/>
        <v>118</v>
      </c>
      <c r="G1324">
        <f>IF(OR(MOD(A1324,10)=0,MOD(A1324,10)=3,MOD(A1324,10)=6),VLOOKUP(B1324,balacne!T:X,2,FALSE),IF(OR(MOD(A1324,10)=1,MOD(A1324,10)=4,MOD(A1324,10)=7),VLOOKUP(B1324,balacne!T:X,3,FALSE),IF(OR(MOD(A1324,10)=2,MOD(A1324,10)=5,MOD(A1324,10)=8),VLOOKUP(B1324,balacne!T:X,4,FALSE),IF(MOD(A1324,10)=9,VLOOKUP(B1324,balacne!T:X,5,FALSE),0))))</f>
        <v>5.0000000000000001E-3</v>
      </c>
    </row>
    <row r="1325" spans="1:7" x14ac:dyDescent="0.3">
      <c r="A1325">
        <v>1323</v>
      </c>
      <c r="B1325">
        <f t="shared" si="60"/>
        <v>133</v>
      </c>
      <c r="C1325">
        <f t="shared" si="61"/>
        <v>3</v>
      </c>
      <c r="D1325">
        <v>9065</v>
      </c>
      <c r="E1325" s="1">
        <f>IF(MOD(A1325,10)=9,VLOOKUP(B1325,balacne!K:O,5,FALSE),VLOOKUP(B1325,balacne!K:O,2,FALSE))</f>
        <v>12500</v>
      </c>
      <c r="F1325" s="1">
        <f t="shared" si="62"/>
        <v>116</v>
      </c>
      <c r="G1325">
        <f>IF(OR(MOD(A1325,10)=0,MOD(A1325,10)=3,MOD(A1325,10)=6),VLOOKUP(B1325,balacne!T:X,2,FALSE),IF(OR(MOD(A1325,10)=1,MOD(A1325,10)=4,MOD(A1325,10)=7),VLOOKUP(B1325,balacne!T:X,3,FALSE),IF(OR(MOD(A1325,10)=2,MOD(A1325,10)=5,MOD(A1325,10)=8),VLOOKUP(B1325,balacne!T:X,4,FALSE),IF(MOD(A1325,10)=9,VLOOKUP(B1325,balacne!T:X,5,FALSE),0))))</f>
        <v>0.25</v>
      </c>
    </row>
    <row r="1326" spans="1:7" x14ac:dyDescent="0.3">
      <c r="A1326">
        <v>1324</v>
      </c>
      <c r="B1326">
        <f t="shared" si="60"/>
        <v>133</v>
      </c>
      <c r="C1326">
        <f t="shared" si="61"/>
        <v>4</v>
      </c>
      <c r="D1326">
        <v>9065</v>
      </c>
      <c r="E1326" s="1">
        <f>IF(MOD(A1326,10)=9,VLOOKUP(B1326,balacne!K:O,5,FALSE),VLOOKUP(B1326,balacne!K:O,2,FALSE))</f>
        <v>12500</v>
      </c>
      <c r="F1326" s="1">
        <f t="shared" si="62"/>
        <v>117</v>
      </c>
      <c r="G1326">
        <f>IF(OR(MOD(A1326,10)=0,MOD(A1326,10)=3,MOD(A1326,10)=6),VLOOKUP(B1326,balacne!T:X,2,FALSE),IF(OR(MOD(A1326,10)=1,MOD(A1326,10)=4,MOD(A1326,10)=7),VLOOKUP(B1326,balacne!T:X,3,FALSE),IF(OR(MOD(A1326,10)=2,MOD(A1326,10)=5,MOD(A1326,10)=8),VLOOKUP(B1326,balacne!T:X,4,FALSE),IF(MOD(A1326,10)=9,VLOOKUP(B1326,balacne!T:X,5,FALSE),0))))</f>
        <v>3.4000000000000002E-2</v>
      </c>
    </row>
    <row r="1327" spans="1:7" x14ac:dyDescent="0.3">
      <c r="A1327">
        <v>1325</v>
      </c>
      <c r="B1327">
        <f t="shared" si="60"/>
        <v>133</v>
      </c>
      <c r="C1327">
        <f t="shared" si="61"/>
        <v>5</v>
      </c>
      <c r="D1327">
        <v>9065</v>
      </c>
      <c r="E1327" s="1">
        <f>IF(MOD(A1327,10)=9,VLOOKUP(B1327,balacne!K:O,5,FALSE),VLOOKUP(B1327,balacne!K:O,2,FALSE))</f>
        <v>12500</v>
      </c>
      <c r="F1327" s="1">
        <f t="shared" si="62"/>
        <v>118</v>
      </c>
      <c r="G1327">
        <f>IF(OR(MOD(A1327,10)=0,MOD(A1327,10)=3,MOD(A1327,10)=6),VLOOKUP(B1327,balacne!T:X,2,FALSE),IF(OR(MOD(A1327,10)=1,MOD(A1327,10)=4,MOD(A1327,10)=7),VLOOKUP(B1327,balacne!T:X,3,FALSE),IF(OR(MOD(A1327,10)=2,MOD(A1327,10)=5,MOD(A1327,10)=8),VLOOKUP(B1327,balacne!T:X,4,FALSE),IF(MOD(A1327,10)=9,VLOOKUP(B1327,balacne!T:X,5,FALSE),0))))</f>
        <v>5.0000000000000001E-3</v>
      </c>
    </row>
    <row r="1328" spans="1:7" x14ac:dyDescent="0.3">
      <c r="A1328">
        <v>1326</v>
      </c>
      <c r="B1328">
        <f t="shared" si="60"/>
        <v>133</v>
      </c>
      <c r="C1328">
        <f t="shared" si="61"/>
        <v>6</v>
      </c>
      <c r="D1328">
        <v>9065</v>
      </c>
      <c r="E1328" s="1">
        <f>IF(MOD(A1328,10)=9,VLOOKUP(B1328,balacne!K:O,5,FALSE),VLOOKUP(B1328,balacne!K:O,2,FALSE))</f>
        <v>12500</v>
      </c>
      <c r="F1328" s="1">
        <f t="shared" si="62"/>
        <v>116</v>
      </c>
      <c r="G1328">
        <f>IF(OR(MOD(A1328,10)=0,MOD(A1328,10)=3,MOD(A1328,10)=6),VLOOKUP(B1328,balacne!T:X,2,FALSE),IF(OR(MOD(A1328,10)=1,MOD(A1328,10)=4,MOD(A1328,10)=7),VLOOKUP(B1328,balacne!T:X,3,FALSE),IF(OR(MOD(A1328,10)=2,MOD(A1328,10)=5,MOD(A1328,10)=8),VLOOKUP(B1328,balacne!T:X,4,FALSE),IF(MOD(A1328,10)=9,VLOOKUP(B1328,balacne!T:X,5,FALSE),0))))</f>
        <v>0.25</v>
      </c>
    </row>
    <row r="1329" spans="1:7" x14ac:dyDescent="0.3">
      <c r="A1329">
        <v>1327</v>
      </c>
      <c r="B1329">
        <f t="shared" si="60"/>
        <v>133</v>
      </c>
      <c r="C1329">
        <f t="shared" si="61"/>
        <v>7</v>
      </c>
      <c r="D1329">
        <v>9065</v>
      </c>
      <c r="E1329" s="1">
        <f>IF(MOD(A1329,10)=9,VLOOKUP(B1329,balacne!K:O,5,FALSE),VLOOKUP(B1329,balacne!K:O,2,FALSE))</f>
        <v>12500</v>
      </c>
      <c r="F1329" s="1">
        <f t="shared" si="62"/>
        <v>117</v>
      </c>
      <c r="G1329">
        <f>IF(OR(MOD(A1329,10)=0,MOD(A1329,10)=3,MOD(A1329,10)=6),VLOOKUP(B1329,balacne!T:X,2,FALSE),IF(OR(MOD(A1329,10)=1,MOD(A1329,10)=4,MOD(A1329,10)=7),VLOOKUP(B1329,balacne!T:X,3,FALSE),IF(OR(MOD(A1329,10)=2,MOD(A1329,10)=5,MOD(A1329,10)=8),VLOOKUP(B1329,balacne!T:X,4,FALSE),IF(MOD(A1329,10)=9,VLOOKUP(B1329,balacne!T:X,5,FALSE),0))))</f>
        <v>3.4000000000000002E-2</v>
      </c>
    </row>
    <row r="1330" spans="1:7" x14ac:dyDescent="0.3">
      <c r="A1330">
        <v>1328</v>
      </c>
      <c r="B1330">
        <f t="shared" si="60"/>
        <v>133</v>
      </c>
      <c r="C1330">
        <f t="shared" si="61"/>
        <v>8</v>
      </c>
      <c r="D1330">
        <v>9065</v>
      </c>
      <c r="E1330" s="1">
        <f>IF(MOD(A1330,10)=9,VLOOKUP(B1330,balacne!K:O,5,FALSE),VLOOKUP(B1330,balacne!K:O,2,FALSE))</f>
        <v>12500</v>
      </c>
      <c r="F1330" s="1">
        <f t="shared" si="62"/>
        <v>118</v>
      </c>
      <c r="G1330">
        <f>IF(OR(MOD(A1330,10)=0,MOD(A1330,10)=3,MOD(A1330,10)=6),VLOOKUP(B1330,balacne!T:X,2,FALSE),IF(OR(MOD(A1330,10)=1,MOD(A1330,10)=4,MOD(A1330,10)=7),VLOOKUP(B1330,balacne!T:X,3,FALSE),IF(OR(MOD(A1330,10)=2,MOD(A1330,10)=5,MOD(A1330,10)=8),VLOOKUP(B1330,balacne!T:X,4,FALSE),IF(MOD(A1330,10)=9,VLOOKUP(B1330,balacne!T:X,5,FALSE),0))))</f>
        <v>5.0000000000000001E-3</v>
      </c>
    </row>
    <row r="1331" spans="1:7" x14ac:dyDescent="0.3">
      <c r="A1331">
        <v>1329</v>
      </c>
      <c r="B1331">
        <f t="shared" si="60"/>
        <v>133</v>
      </c>
      <c r="C1331">
        <f t="shared" si="61"/>
        <v>9</v>
      </c>
      <c r="D1331">
        <v>9065</v>
      </c>
      <c r="E1331" s="1">
        <f>IF(MOD(A1331,10)=9,VLOOKUP(B1331,balacne!K:O,5,FALSE),VLOOKUP(B1331,balacne!K:O,2,FALSE))</f>
        <v>37500</v>
      </c>
      <c r="F1331" s="1">
        <f t="shared" si="62"/>
        <v>108</v>
      </c>
      <c r="G1331">
        <f>IF(OR(MOD(A1331,10)=0,MOD(A1331,10)=3,MOD(A1331,10)=6),VLOOKUP(B1331,balacne!T:X,2,FALSE),IF(OR(MOD(A1331,10)=1,MOD(A1331,10)=4,MOD(A1331,10)=7),VLOOKUP(B1331,balacne!T:X,3,FALSE),IF(OR(MOD(A1331,10)=2,MOD(A1331,10)=5,MOD(A1331,10)=8),VLOOKUP(B1331,balacne!T:X,4,FALSE),IF(MOD(A1331,10)=9,VLOOKUP(B1331,balacne!T:X,5,FALSE),0))))</f>
        <v>0.17</v>
      </c>
    </row>
    <row r="1332" spans="1:7" x14ac:dyDescent="0.3">
      <c r="A1332">
        <v>1330</v>
      </c>
      <c r="B1332">
        <f t="shared" si="60"/>
        <v>134</v>
      </c>
      <c r="C1332">
        <f t="shared" si="61"/>
        <v>0</v>
      </c>
      <c r="D1332">
        <v>9065</v>
      </c>
      <c r="E1332" s="1">
        <f>IF(MOD(A1332,10)=9,VLOOKUP(B1332,balacne!K:O,5,FALSE),VLOOKUP(B1332,balacne!K:O,2,FALSE))</f>
        <v>12500</v>
      </c>
      <c r="F1332" s="1">
        <f t="shared" si="62"/>
        <v>116</v>
      </c>
      <c r="G1332">
        <f>IF(OR(MOD(A1332,10)=0,MOD(A1332,10)=3,MOD(A1332,10)=6),VLOOKUP(B1332,balacne!T:X,2,FALSE),IF(OR(MOD(A1332,10)=1,MOD(A1332,10)=4,MOD(A1332,10)=7),VLOOKUP(B1332,balacne!T:X,3,FALSE),IF(OR(MOD(A1332,10)=2,MOD(A1332,10)=5,MOD(A1332,10)=8),VLOOKUP(B1332,balacne!T:X,4,FALSE),IF(MOD(A1332,10)=9,VLOOKUP(B1332,balacne!T:X,5,FALSE),0))))</f>
        <v>0.25</v>
      </c>
    </row>
    <row r="1333" spans="1:7" x14ac:dyDescent="0.3">
      <c r="A1333">
        <v>1331</v>
      </c>
      <c r="B1333">
        <f t="shared" si="60"/>
        <v>134</v>
      </c>
      <c r="C1333">
        <f t="shared" si="61"/>
        <v>1</v>
      </c>
      <c r="D1333">
        <v>9065</v>
      </c>
      <c r="E1333" s="1">
        <f>IF(MOD(A1333,10)=9,VLOOKUP(B1333,balacne!K:O,5,FALSE),VLOOKUP(B1333,balacne!K:O,2,FALSE))</f>
        <v>12500</v>
      </c>
      <c r="F1333" s="1">
        <f t="shared" si="62"/>
        <v>117</v>
      </c>
      <c r="G1333">
        <f>IF(OR(MOD(A1333,10)=0,MOD(A1333,10)=3,MOD(A1333,10)=6),VLOOKUP(B1333,balacne!T:X,2,FALSE),IF(OR(MOD(A1333,10)=1,MOD(A1333,10)=4,MOD(A1333,10)=7),VLOOKUP(B1333,balacne!T:X,3,FALSE),IF(OR(MOD(A1333,10)=2,MOD(A1333,10)=5,MOD(A1333,10)=8),VLOOKUP(B1333,balacne!T:X,4,FALSE),IF(MOD(A1333,10)=9,VLOOKUP(B1333,balacne!T:X,5,FALSE),0))))</f>
        <v>3.5000000000000003E-2</v>
      </c>
    </row>
    <row r="1334" spans="1:7" x14ac:dyDescent="0.3">
      <c r="A1334">
        <v>1332</v>
      </c>
      <c r="B1334">
        <f t="shared" si="60"/>
        <v>134</v>
      </c>
      <c r="C1334">
        <f t="shared" si="61"/>
        <v>2</v>
      </c>
      <c r="D1334">
        <v>9065</v>
      </c>
      <c r="E1334" s="1">
        <f>IF(MOD(A1334,10)=9,VLOOKUP(B1334,balacne!K:O,5,FALSE),VLOOKUP(B1334,balacne!K:O,2,FALSE))</f>
        <v>12500</v>
      </c>
      <c r="F1334" s="1">
        <f t="shared" si="62"/>
        <v>118</v>
      </c>
      <c r="G1334">
        <f>IF(OR(MOD(A1334,10)=0,MOD(A1334,10)=3,MOD(A1334,10)=6),VLOOKUP(B1334,balacne!T:X,2,FALSE),IF(OR(MOD(A1334,10)=1,MOD(A1334,10)=4,MOD(A1334,10)=7),VLOOKUP(B1334,balacne!T:X,3,FALSE),IF(OR(MOD(A1334,10)=2,MOD(A1334,10)=5,MOD(A1334,10)=8),VLOOKUP(B1334,balacne!T:X,4,FALSE),IF(MOD(A1334,10)=9,VLOOKUP(B1334,balacne!T:X,5,FALSE),0))))</f>
        <v>5.0000000000000001E-3</v>
      </c>
    </row>
    <row r="1335" spans="1:7" x14ac:dyDescent="0.3">
      <c r="A1335">
        <v>1333</v>
      </c>
      <c r="B1335">
        <f t="shared" si="60"/>
        <v>134</v>
      </c>
      <c r="C1335">
        <f t="shared" si="61"/>
        <v>3</v>
      </c>
      <c r="D1335">
        <v>9065</v>
      </c>
      <c r="E1335" s="1">
        <f>IF(MOD(A1335,10)=9,VLOOKUP(B1335,balacne!K:O,5,FALSE),VLOOKUP(B1335,balacne!K:O,2,FALSE))</f>
        <v>12500</v>
      </c>
      <c r="F1335" s="1">
        <f t="shared" si="62"/>
        <v>116</v>
      </c>
      <c r="G1335">
        <f>IF(OR(MOD(A1335,10)=0,MOD(A1335,10)=3,MOD(A1335,10)=6),VLOOKUP(B1335,balacne!T:X,2,FALSE),IF(OR(MOD(A1335,10)=1,MOD(A1335,10)=4,MOD(A1335,10)=7),VLOOKUP(B1335,balacne!T:X,3,FALSE),IF(OR(MOD(A1335,10)=2,MOD(A1335,10)=5,MOD(A1335,10)=8),VLOOKUP(B1335,balacne!T:X,4,FALSE),IF(MOD(A1335,10)=9,VLOOKUP(B1335,balacne!T:X,5,FALSE),0))))</f>
        <v>0.25</v>
      </c>
    </row>
    <row r="1336" spans="1:7" x14ac:dyDescent="0.3">
      <c r="A1336">
        <v>1334</v>
      </c>
      <c r="B1336">
        <f t="shared" si="60"/>
        <v>134</v>
      </c>
      <c r="C1336">
        <f t="shared" si="61"/>
        <v>4</v>
      </c>
      <c r="D1336">
        <v>9065</v>
      </c>
      <c r="E1336" s="1">
        <f>IF(MOD(A1336,10)=9,VLOOKUP(B1336,balacne!K:O,5,FALSE),VLOOKUP(B1336,balacne!K:O,2,FALSE))</f>
        <v>12500</v>
      </c>
      <c r="F1336" s="1">
        <f t="shared" si="62"/>
        <v>117</v>
      </c>
      <c r="G1336">
        <f>IF(OR(MOD(A1336,10)=0,MOD(A1336,10)=3,MOD(A1336,10)=6),VLOOKUP(B1336,balacne!T:X,2,FALSE),IF(OR(MOD(A1336,10)=1,MOD(A1336,10)=4,MOD(A1336,10)=7),VLOOKUP(B1336,balacne!T:X,3,FALSE),IF(OR(MOD(A1336,10)=2,MOD(A1336,10)=5,MOD(A1336,10)=8),VLOOKUP(B1336,balacne!T:X,4,FALSE),IF(MOD(A1336,10)=9,VLOOKUP(B1336,balacne!T:X,5,FALSE),0))))</f>
        <v>3.5000000000000003E-2</v>
      </c>
    </row>
    <row r="1337" spans="1:7" x14ac:dyDescent="0.3">
      <c r="A1337">
        <v>1335</v>
      </c>
      <c r="B1337">
        <f t="shared" si="60"/>
        <v>134</v>
      </c>
      <c r="C1337">
        <f t="shared" si="61"/>
        <v>5</v>
      </c>
      <c r="D1337">
        <v>9065</v>
      </c>
      <c r="E1337" s="1">
        <f>IF(MOD(A1337,10)=9,VLOOKUP(B1337,balacne!K:O,5,FALSE),VLOOKUP(B1337,balacne!K:O,2,FALSE))</f>
        <v>12500</v>
      </c>
      <c r="F1337" s="1">
        <f t="shared" si="62"/>
        <v>118</v>
      </c>
      <c r="G1337">
        <f>IF(OR(MOD(A1337,10)=0,MOD(A1337,10)=3,MOD(A1337,10)=6),VLOOKUP(B1337,balacne!T:X,2,FALSE),IF(OR(MOD(A1337,10)=1,MOD(A1337,10)=4,MOD(A1337,10)=7),VLOOKUP(B1337,balacne!T:X,3,FALSE),IF(OR(MOD(A1337,10)=2,MOD(A1337,10)=5,MOD(A1337,10)=8),VLOOKUP(B1337,balacne!T:X,4,FALSE),IF(MOD(A1337,10)=9,VLOOKUP(B1337,balacne!T:X,5,FALSE),0))))</f>
        <v>5.0000000000000001E-3</v>
      </c>
    </row>
    <row r="1338" spans="1:7" x14ac:dyDescent="0.3">
      <c r="A1338">
        <v>1336</v>
      </c>
      <c r="B1338">
        <f t="shared" si="60"/>
        <v>134</v>
      </c>
      <c r="C1338">
        <f t="shared" si="61"/>
        <v>6</v>
      </c>
      <c r="D1338">
        <v>9065</v>
      </c>
      <c r="E1338" s="1">
        <f>IF(MOD(A1338,10)=9,VLOOKUP(B1338,balacne!K:O,5,FALSE),VLOOKUP(B1338,balacne!K:O,2,FALSE))</f>
        <v>12500</v>
      </c>
      <c r="F1338" s="1">
        <f t="shared" si="62"/>
        <v>116</v>
      </c>
      <c r="G1338">
        <f>IF(OR(MOD(A1338,10)=0,MOD(A1338,10)=3,MOD(A1338,10)=6),VLOOKUP(B1338,balacne!T:X,2,FALSE),IF(OR(MOD(A1338,10)=1,MOD(A1338,10)=4,MOD(A1338,10)=7),VLOOKUP(B1338,balacne!T:X,3,FALSE),IF(OR(MOD(A1338,10)=2,MOD(A1338,10)=5,MOD(A1338,10)=8),VLOOKUP(B1338,balacne!T:X,4,FALSE),IF(MOD(A1338,10)=9,VLOOKUP(B1338,balacne!T:X,5,FALSE),0))))</f>
        <v>0.25</v>
      </c>
    </row>
    <row r="1339" spans="1:7" x14ac:dyDescent="0.3">
      <c r="A1339">
        <v>1337</v>
      </c>
      <c r="B1339">
        <f t="shared" si="60"/>
        <v>134</v>
      </c>
      <c r="C1339">
        <f t="shared" si="61"/>
        <v>7</v>
      </c>
      <c r="D1339">
        <v>9065</v>
      </c>
      <c r="E1339" s="1">
        <f>IF(MOD(A1339,10)=9,VLOOKUP(B1339,balacne!K:O,5,FALSE),VLOOKUP(B1339,balacne!K:O,2,FALSE))</f>
        <v>12500</v>
      </c>
      <c r="F1339" s="1">
        <f t="shared" si="62"/>
        <v>117</v>
      </c>
      <c r="G1339">
        <f>IF(OR(MOD(A1339,10)=0,MOD(A1339,10)=3,MOD(A1339,10)=6),VLOOKUP(B1339,balacne!T:X,2,FALSE),IF(OR(MOD(A1339,10)=1,MOD(A1339,10)=4,MOD(A1339,10)=7),VLOOKUP(B1339,balacne!T:X,3,FALSE),IF(OR(MOD(A1339,10)=2,MOD(A1339,10)=5,MOD(A1339,10)=8),VLOOKUP(B1339,balacne!T:X,4,FALSE),IF(MOD(A1339,10)=9,VLOOKUP(B1339,balacne!T:X,5,FALSE),0))))</f>
        <v>3.5000000000000003E-2</v>
      </c>
    </row>
    <row r="1340" spans="1:7" x14ac:dyDescent="0.3">
      <c r="A1340">
        <v>1338</v>
      </c>
      <c r="B1340">
        <f t="shared" si="60"/>
        <v>134</v>
      </c>
      <c r="C1340">
        <f t="shared" si="61"/>
        <v>8</v>
      </c>
      <c r="D1340">
        <v>9065</v>
      </c>
      <c r="E1340" s="1">
        <f>IF(MOD(A1340,10)=9,VLOOKUP(B1340,balacne!K:O,5,FALSE),VLOOKUP(B1340,balacne!K:O,2,FALSE))</f>
        <v>12500</v>
      </c>
      <c r="F1340" s="1">
        <f t="shared" si="62"/>
        <v>118</v>
      </c>
      <c r="G1340">
        <f>IF(OR(MOD(A1340,10)=0,MOD(A1340,10)=3,MOD(A1340,10)=6),VLOOKUP(B1340,balacne!T:X,2,FALSE),IF(OR(MOD(A1340,10)=1,MOD(A1340,10)=4,MOD(A1340,10)=7),VLOOKUP(B1340,balacne!T:X,3,FALSE),IF(OR(MOD(A1340,10)=2,MOD(A1340,10)=5,MOD(A1340,10)=8),VLOOKUP(B1340,balacne!T:X,4,FALSE),IF(MOD(A1340,10)=9,VLOOKUP(B1340,balacne!T:X,5,FALSE),0))))</f>
        <v>5.0000000000000001E-3</v>
      </c>
    </row>
    <row r="1341" spans="1:7" x14ac:dyDescent="0.3">
      <c r="A1341">
        <v>1339</v>
      </c>
      <c r="B1341">
        <f t="shared" si="60"/>
        <v>134</v>
      </c>
      <c r="C1341">
        <f t="shared" si="61"/>
        <v>9</v>
      </c>
      <c r="D1341">
        <v>9065</v>
      </c>
      <c r="E1341" s="1">
        <f>IF(MOD(A1341,10)=9,VLOOKUP(B1341,balacne!K:O,5,FALSE),VLOOKUP(B1341,balacne!K:O,2,FALSE))</f>
        <v>37500</v>
      </c>
      <c r="F1341" s="1">
        <f t="shared" si="62"/>
        <v>108</v>
      </c>
      <c r="G1341">
        <f>IF(OR(MOD(A1341,10)=0,MOD(A1341,10)=3,MOD(A1341,10)=6),VLOOKUP(B1341,balacne!T:X,2,FALSE),IF(OR(MOD(A1341,10)=1,MOD(A1341,10)=4,MOD(A1341,10)=7),VLOOKUP(B1341,balacne!T:X,3,FALSE),IF(OR(MOD(A1341,10)=2,MOD(A1341,10)=5,MOD(A1341,10)=8),VLOOKUP(B1341,balacne!T:X,4,FALSE),IF(MOD(A1341,10)=9,VLOOKUP(B1341,balacne!T:X,5,FALSE),0))))</f>
        <v>0.17</v>
      </c>
    </row>
    <row r="1342" spans="1:7" x14ac:dyDescent="0.3">
      <c r="A1342">
        <v>1340</v>
      </c>
      <c r="B1342">
        <f t="shared" si="60"/>
        <v>135</v>
      </c>
      <c r="C1342">
        <f t="shared" si="61"/>
        <v>0</v>
      </c>
      <c r="D1342">
        <v>9065</v>
      </c>
      <c r="E1342" s="1">
        <f>IF(MOD(A1342,10)=9,VLOOKUP(B1342,balacne!K:O,5,FALSE),VLOOKUP(B1342,balacne!K:O,2,FALSE))</f>
        <v>12500</v>
      </c>
      <c r="F1342" s="1">
        <f t="shared" si="62"/>
        <v>116</v>
      </c>
      <c r="G1342">
        <f>IF(OR(MOD(A1342,10)=0,MOD(A1342,10)=3,MOD(A1342,10)=6),VLOOKUP(B1342,balacne!T:X,2,FALSE),IF(OR(MOD(A1342,10)=1,MOD(A1342,10)=4,MOD(A1342,10)=7),VLOOKUP(B1342,balacne!T:X,3,FALSE),IF(OR(MOD(A1342,10)=2,MOD(A1342,10)=5,MOD(A1342,10)=8),VLOOKUP(B1342,balacne!T:X,4,FALSE),IF(MOD(A1342,10)=9,VLOOKUP(B1342,balacne!T:X,5,FALSE),0))))</f>
        <v>0.25</v>
      </c>
    </row>
    <row r="1343" spans="1:7" x14ac:dyDescent="0.3">
      <c r="A1343">
        <v>1341</v>
      </c>
      <c r="B1343">
        <f t="shared" si="60"/>
        <v>135</v>
      </c>
      <c r="C1343">
        <f t="shared" si="61"/>
        <v>1</v>
      </c>
      <c r="D1343">
        <v>9065</v>
      </c>
      <c r="E1343" s="1">
        <f>IF(MOD(A1343,10)=9,VLOOKUP(B1343,balacne!K:O,5,FALSE),VLOOKUP(B1343,balacne!K:O,2,FALSE))</f>
        <v>12500</v>
      </c>
      <c r="F1343" s="1">
        <f t="shared" si="62"/>
        <v>117</v>
      </c>
      <c r="G1343">
        <f>IF(OR(MOD(A1343,10)=0,MOD(A1343,10)=3,MOD(A1343,10)=6),VLOOKUP(B1343,balacne!T:X,2,FALSE),IF(OR(MOD(A1343,10)=1,MOD(A1343,10)=4,MOD(A1343,10)=7),VLOOKUP(B1343,balacne!T:X,3,FALSE),IF(OR(MOD(A1343,10)=2,MOD(A1343,10)=5,MOD(A1343,10)=8),VLOOKUP(B1343,balacne!T:X,4,FALSE),IF(MOD(A1343,10)=9,VLOOKUP(B1343,balacne!T:X,5,FALSE),0))))</f>
        <v>3.5000000000000003E-2</v>
      </c>
    </row>
    <row r="1344" spans="1:7" x14ac:dyDescent="0.3">
      <c r="A1344">
        <v>1342</v>
      </c>
      <c r="B1344">
        <f t="shared" si="60"/>
        <v>135</v>
      </c>
      <c r="C1344">
        <f t="shared" si="61"/>
        <v>2</v>
      </c>
      <c r="D1344">
        <v>9065</v>
      </c>
      <c r="E1344" s="1">
        <f>IF(MOD(A1344,10)=9,VLOOKUP(B1344,balacne!K:O,5,FALSE),VLOOKUP(B1344,balacne!K:O,2,FALSE))</f>
        <v>12500</v>
      </c>
      <c r="F1344" s="1">
        <f t="shared" si="62"/>
        <v>118</v>
      </c>
      <c r="G1344">
        <f>IF(OR(MOD(A1344,10)=0,MOD(A1344,10)=3,MOD(A1344,10)=6),VLOOKUP(B1344,balacne!T:X,2,FALSE),IF(OR(MOD(A1344,10)=1,MOD(A1344,10)=4,MOD(A1344,10)=7),VLOOKUP(B1344,balacne!T:X,3,FALSE),IF(OR(MOD(A1344,10)=2,MOD(A1344,10)=5,MOD(A1344,10)=8),VLOOKUP(B1344,balacne!T:X,4,FALSE),IF(MOD(A1344,10)=9,VLOOKUP(B1344,balacne!T:X,5,FALSE),0))))</f>
        <v>5.0000000000000001E-3</v>
      </c>
    </row>
    <row r="1345" spans="1:7" x14ac:dyDescent="0.3">
      <c r="A1345">
        <v>1343</v>
      </c>
      <c r="B1345">
        <f t="shared" si="60"/>
        <v>135</v>
      </c>
      <c r="C1345">
        <f t="shared" si="61"/>
        <v>3</v>
      </c>
      <c r="D1345">
        <v>9065</v>
      </c>
      <c r="E1345" s="1">
        <f>IF(MOD(A1345,10)=9,VLOOKUP(B1345,balacne!K:O,5,FALSE),VLOOKUP(B1345,balacne!K:O,2,FALSE))</f>
        <v>12500</v>
      </c>
      <c r="F1345" s="1">
        <f t="shared" si="62"/>
        <v>116</v>
      </c>
      <c r="G1345">
        <f>IF(OR(MOD(A1345,10)=0,MOD(A1345,10)=3,MOD(A1345,10)=6),VLOOKUP(B1345,balacne!T:X,2,FALSE),IF(OR(MOD(A1345,10)=1,MOD(A1345,10)=4,MOD(A1345,10)=7),VLOOKUP(B1345,balacne!T:X,3,FALSE),IF(OR(MOD(A1345,10)=2,MOD(A1345,10)=5,MOD(A1345,10)=8),VLOOKUP(B1345,balacne!T:X,4,FALSE),IF(MOD(A1345,10)=9,VLOOKUP(B1345,balacne!T:X,5,FALSE),0))))</f>
        <v>0.25</v>
      </c>
    </row>
    <row r="1346" spans="1:7" x14ac:dyDescent="0.3">
      <c r="A1346">
        <v>1344</v>
      </c>
      <c r="B1346">
        <f t="shared" si="60"/>
        <v>135</v>
      </c>
      <c r="C1346">
        <f t="shared" si="61"/>
        <v>4</v>
      </c>
      <c r="D1346">
        <v>9065</v>
      </c>
      <c r="E1346" s="1">
        <f>IF(MOD(A1346,10)=9,VLOOKUP(B1346,balacne!K:O,5,FALSE),VLOOKUP(B1346,balacne!K:O,2,FALSE))</f>
        <v>12500</v>
      </c>
      <c r="F1346" s="1">
        <f t="shared" si="62"/>
        <v>117</v>
      </c>
      <c r="G1346">
        <f>IF(OR(MOD(A1346,10)=0,MOD(A1346,10)=3,MOD(A1346,10)=6),VLOOKUP(B1346,balacne!T:X,2,FALSE),IF(OR(MOD(A1346,10)=1,MOD(A1346,10)=4,MOD(A1346,10)=7),VLOOKUP(B1346,balacne!T:X,3,FALSE),IF(OR(MOD(A1346,10)=2,MOD(A1346,10)=5,MOD(A1346,10)=8),VLOOKUP(B1346,balacne!T:X,4,FALSE),IF(MOD(A1346,10)=9,VLOOKUP(B1346,balacne!T:X,5,FALSE),0))))</f>
        <v>3.5000000000000003E-2</v>
      </c>
    </row>
    <row r="1347" spans="1:7" x14ac:dyDescent="0.3">
      <c r="A1347">
        <v>1345</v>
      </c>
      <c r="B1347">
        <f t="shared" si="60"/>
        <v>135</v>
      </c>
      <c r="C1347">
        <f t="shared" si="61"/>
        <v>5</v>
      </c>
      <c r="D1347">
        <v>9065</v>
      </c>
      <c r="E1347" s="1">
        <f>IF(MOD(A1347,10)=9,VLOOKUP(B1347,balacne!K:O,5,FALSE),VLOOKUP(B1347,balacne!K:O,2,FALSE))</f>
        <v>12500</v>
      </c>
      <c r="F1347" s="1">
        <f t="shared" si="62"/>
        <v>118</v>
      </c>
      <c r="G1347">
        <f>IF(OR(MOD(A1347,10)=0,MOD(A1347,10)=3,MOD(A1347,10)=6),VLOOKUP(B1347,balacne!T:X,2,FALSE),IF(OR(MOD(A1347,10)=1,MOD(A1347,10)=4,MOD(A1347,10)=7),VLOOKUP(B1347,balacne!T:X,3,FALSE),IF(OR(MOD(A1347,10)=2,MOD(A1347,10)=5,MOD(A1347,10)=8),VLOOKUP(B1347,balacne!T:X,4,FALSE),IF(MOD(A1347,10)=9,VLOOKUP(B1347,balacne!T:X,5,FALSE),0))))</f>
        <v>5.0000000000000001E-3</v>
      </c>
    </row>
    <row r="1348" spans="1:7" x14ac:dyDescent="0.3">
      <c r="A1348">
        <v>1346</v>
      </c>
      <c r="B1348">
        <f t="shared" si="60"/>
        <v>135</v>
      </c>
      <c r="C1348">
        <f t="shared" si="61"/>
        <v>6</v>
      </c>
      <c r="D1348">
        <v>9065</v>
      </c>
      <c r="E1348" s="1">
        <f>IF(MOD(A1348,10)=9,VLOOKUP(B1348,balacne!K:O,5,FALSE),VLOOKUP(B1348,balacne!K:O,2,FALSE))</f>
        <v>12500</v>
      </c>
      <c r="F1348" s="1">
        <f t="shared" si="62"/>
        <v>116</v>
      </c>
      <c r="G1348">
        <f>IF(OR(MOD(A1348,10)=0,MOD(A1348,10)=3,MOD(A1348,10)=6),VLOOKUP(B1348,balacne!T:X,2,FALSE),IF(OR(MOD(A1348,10)=1,MOD(A1348,10)=4,MOD(A1348,10)=7),VLOOKUP(B1348,balacne!T:X,3,FALSE),IF(OR(MOD(A1348,10)=2,MOD(A1348,10)=5,MOD(A1348,10)=8),VLOOKUP(B1348,balacne!T:X,4,FALSE),IF(MOD(A1348,10)=9,VLOOKUP(B1348,balacne!T:X,5,FALSE),0))))</f>
        <v>0.25</v>
      </c>
    </row>
    <row r="1349" spans="1:7" x14ac:dyDescent="0.3">
      <c r="A1349">
        <v>1347</v>
      </c>
      <c r="B1349">
        <f t="shared" si="60"/>
        <v>135</v>
      </c>
      <c r="C1349">
        <f t="shared" si="61"/>
        <v>7</v>
      </c>
      <c r="D1349">
        <v>9065</v>
      </c>
      <c r="E1349" s="1">
        <f>IF(MOD(A1349,10)=9,VLOOKUP(B1349,balacne!K:O,5,FALSE),VLOOKUP(B1349,balacne!K:O,2,FALSE))</f>
        <v>12500</v>
      </c>
      <c r="F1349" s="1">
        <f t="shared" si="62"/>
        <v>117</v>
      </c>
      <c r="G1349">
        <f>IF(OR(MOD(A1349,10)=0,MOD(A1349,10)=3,MOD(A1349,10)=6),VLOOKUP(B1349,balacne!T:X,2,FALSE),IF(OR(MOD(A1349,10)=1,MOD(A1349,10)=4,MOD(A1349,10)=7),VLOOKUP(B1349,balacne!T:X,3,FALSE),IF(OR(MOD(A1349,10)=2,MOD(A1349,10)=5,MOD(A1349,10)=8),VLOOKUP(B1349,balacne!T:X,4,FALSE),IF(MOD(A1349,10)=9,VLOOKUP(B1349,balacne!T:X,5,FALSE),0))))</f>
        <v>3.5000000000000003E-2</v>
      </c>
    </row>
    <row r="1350" spans="1:7" x14ac:dyDescent="0.3">
      <c r="A1350">
        <v>1348</v>
      </c>
      <c r="B1350">
        <f t="shared" si="60"/>
        <v>135</v>
      </c>
      <c r="C1350">
        <f t="shared" si="61"/>
        <v>8</v>
      </c>
      <c r="D1350">
        <v>9065</v>
      </c>
      <c r="E1350" s="1">
        <f>IF(MOD(A1350,10)=9,VLOOKUP(B1350,balacne!K:O,5,FALSE),VLOOKUP(B1350,balacne!K:O,2,FALSE))</f>
        <v>12500</v>
      </c>
      <c r="F1350" s="1">
        <f t="shared" si="62"/>
        <v>118</v>
      </c>
      <c r="G1350">
        <f>IF(OR(MOD(A1350,10)=0,MOD(A1350,10)=3,MOD(A1350,10)=6),VLOOKUP(B1350,balacne!T:X,2,FALSE),IF(OR(MOD(A1350,10)=1,MOD(A1350,10)=4,MOD(A1350,10)=7),VLOOKUP(B1350,balacne!T:X,3,FALSE),IF(OR(MOD(A1350,10)=2,MOD(A1350,10)=5,MOD(A1350,10)=8),VLOOKUP(B1350,balacne!T:X,4,FALSE),IF(MOD(A1350,10)=9,VLOOKUP(B1350,balacne!T:X,5,FALSE),0))))</f>
        <v>5.0000000000000001E-3</v>
      </c>
    </row>
    <row r="1351" spans="1:7" x14ac:dyDescent="0.3">
      <c r="A1351">
        <v>1349</v>
      </c>
      <c r="B1351">
        <f t="shared" si="60"/>
        <v>135</v>
      </c>
      <c r="C1351">
        <f t="shared" si="61"/>
        <v>9</v>
      </c>
      <c r="D1351">
        <v>9065</v>
      </c>
      <c r="E1351" s="1">
        <f>IF(MOD(A1351,10)=9,VLOOKUP(B1351,balacne!K:O,5,FALSE),VLOOKUP(B1351,balacne!K:O,2,FALSE))</f>
        <v>37500</v>
      </c>
      <c r="F1351" s="1">
        <f t="shared" si="62"/>
        <v>108</v>
      </c>
      <c r="G1351">
        <f>IF(OR(MOD(A1351,10)=0,MOD(A1351,10)=3,MOD(A1351,10)=6),VLOOKUP(B1351,balacne!T:X,2,FALSE),IF(OR(MOD(A1351,10)=1,MOD(A1351,10)=4,MOD(A1351,10)=7),VLOOKUP(B1351,balacne!T:X,3,FALSE),IF(OR(MOD(A1351,10)=2,MOD(A1351,10)=5,MOD(A1351,10)=8),VLOOKUP(B1351,balacne!T:X,4,FALSE),IF(MOD(A1351,10)=9,VLOOKUP(B1351,balacne!T:X,5,FALSE),0))))</f>
        <v>0.17</v>
      </c>
    </row>
    <row r="1352" spans="1:7" x14ac:dyDescent="0.3">
      <c r="A1352">
        <v>1350</v>
      </c>
      <c r="B1352">
        <f t="shared" si="60"/>
        <v>136</v>
      </c>
      <c r="C1352">
        <f t="shared" si="61"/>
        <v>0</v>
      </c>
      <c r="D1352">
        <v>9065</v>
      </c>
      <c r="E1352" s="1">
        <f>IF(MOD(A1352,10)=9,VLOOKUP(B1352,balacne!K:O,5,FALSE),VLOOKUP(B1352,balacne!K:O,2,FALSE))</f>
        <v>13000</v>
      </c>
      <c r="F1352" s="1">
        <f t="shared" si="62"/>
        <v>116</v>
      </c>
      <c r="G1352">
        <f>IF(OR(MOD(A1352,10)=0,MOD(A1352,10)=3,MOD(A1352,10)=6),VLOOKUP(B1352,balacne!T:X,2,FALSE),IF(OR(MOD(A1352,10)=1,MOD(A1352,10)=4,MOD(A1352,10)=7),VLOOKUP(B1352,balacne!T:X,3,FALSE),IF(OR(MOD(A1352,10)=2,MOD(A1352,10)=5,MOD(A1352,10)=8),VLOOKUP(B1352,balacne!T:X,4,FALSE),IF(MOD(A1352,10)=9,VLOOKUP(B1352,balacne!T:X,5,FALSE),0))))</f>
        <v>0.25</v>
      </c>
    </row>
    <row r="1353" spans="1:7" x14ac:dyDescent="0.3">
      <c r="A1353">
        <v>1351</v>
      </c>
      <c r="B1353">
        <f t="shared" si="60"/>
        <v>136</v>
      </c>
      <c r="C1353">
        <f t="shared" si="61"/>
        <v>1</v>
      </c>
      <c r="D1353">
        <v>9065</v>
      </c>
      <c r="E1353" s="1">
        <f>IF(MOD(A1353,10)=9,VLOOKUP(B1353,balacne!K:O,5,FALSE),VLOOKUP(B1353,balacne!K:O,2,FALSE))</f>
        <v>13000</v>
      </c>
      <c r="F1353" s="1">
        <f t="shared" si="62"/>
        <v>117</v>
      </c>
      <c r="G1353">
        <f>IF(OR(MOD(A1353,10)=0,MOD(A1353,10)=3,MOD(A1353,10)=6),VLOOKUP(B1353,balacne!T:X,2,FALSE),IF(OR(MOD(A1353,10)=1,MOD(A1353,10)=4,MOD(A1353,10)=7),VLOOKUP(B1353,balacne!T:X,3,FALSE),IF(OR(MOD(A1353,10)=2,MOD(A1353,10)=5,MOD(A1353,10)=8),VLOOKUP(B1353,balacne!T:X,4,FALSE),IF(MOD(A1353,10)=9,VLOOKUP(B1353,balacne!T:X,5,FALSE),0))))</f>
        <v>3.5000000000000003E-2</v>
      </c>
    </row>
    <row r="1354" spans="1:7" x14ac:dyDescent="0.3">
      <c r="A1354">
        <v>1352</v>
      </c>
      <c r="B1354">
        <f t="shared" si="60"/>
        <v>136</v>
      </c>
      <c r="C1354">
        <f t="shared" si="61"/>
        <v>2</v>
      </c>
      <c r="D1354">
        <v>9065</v>
      </c>
      <c r="E1354" s="1">
        <f>IF(MOD(A1354,10)=9,VLOOKUP(B1354,balacne!K:O,5,FALSE),VLOOKUP(B1354,balacne!K:O,2,FALSE))</f>
        <v>13000</v>
      </c>
      <c r="F1354" s="1">
        <f t="shared" si="62"/>
        <v>118</v>
      </c>
      <c r="G1354">
        <f>IF(OR(MOD(A1354,10)=0,MOD(A1354,10)=3,MOD(A1354,10)=6),VLOOKUP(B1354,balacne!T:X,2,FALSE),IF(OR(MOD(A1354,10)=1,MOD(A1354,10)=4,MOD(A1354,10)=7),VLOOKUP(B1354,balacne!T:X,3,FALSE),IF(OR(MOD(A1354,10)=2,MOD(A1354,10)=5,MOD(A1354,10)=8),VLOOKUP(B1354,balacne!T:X,4,FALSE),IF(MOD(A1354,10)=9,VLOOKUP(B1354,balacne!T:X,5,FALSE),0))))</f>
        <v>5.0000000000000001E-3</v>
      </c>
    </row>
    <row r="1355" spans="1:7" x14ac:dyDescent="0.3">
      <c r="A1355">
        <v>1353</v>
      </c>
      <c r="B1355">
        <f t="shared" si="60"/>
        <v>136</v>
      </c>
      <c r="C1355">
        <f t="shared" si="61"/>
        <v>3</v>
      </c>
      <c r="D1355">
        <v>9065</v>
      </c>
      <c r="E1355" s="1">
        <f>IF(MOD(A1355,10)=9,VLOOKUP(B1355,balacne!K:O,5,FALSE),VLOOKUP(B1355,balacne!K:O,2,FALSE))</f>
        <v>13000</v>
      </c>
      <c r="F1355" s="1">
        <f t="shared" si="62"/>
        <v>116</v>
      </c>
      <c r="G1355">
        <f>IF(OR(MOD(A1355,10)=0,MOD(A1355,10)=3,MOD(A1355,10)=6),VLOOKUP(B1355,balacne!T:X,2,FALSE),IF(OR(MOD(A1355,10)=1,MOD(A1355,10)=4,MOD(A1355,10)=7),VLOOKUP(B1355,balacne!T:X,3,FALSE),IF(OR(MOD(A1355,10)=2,MOD(A1355,10)=5,MOD(A1355,10)=8),VLOOKUP(B1355,balacne!T:X,4,FALSE),IF(MOD(A1355,10)=9,VLOOKUP(B1355,balacne!T:X,5,FALSE),0))))</f>
        <v>0.25</v>
      </c>
    </row>
    <row r="1356" spans="1:7" x14ac:dyDescent="0.3">
      <c r="A1356">
        <v>1354</v>
      </c>
      <c r="B1356">
        <f t="shared" si="60"/>
        <v>136</v>
      </c>
      <c r="C1356">
        <f t="shared" si="61"/>
        <v>4</v>
      </c>
      <c r="D1356">
        <v>9065</v>
      </c>
      <c r="E1356" s="1">
        <f>IF(MOD(A1356,10)=9,VLOOKUP(B1356,balacne!K:O,5,FALSE),VLOOKUP(B1356,balacne!K:O,2,FALSE))</f>
        <v>13000</v>
      </c>
      <c r="F1356" s="1">
        <f t="shared" si="62"/>
        <v>117</v>
      </c>
      <c r="G1356">
        <f>IF(OR(MOD(A1356,10)=0,MOD(A1356,10)=3,MOD(A1356,10)=6),VLOOKUP(B1356,balacne!T:X,2,FALSE),IF(OR(MOD(A1356,10)=1,MOD(A1356,10)=4,MOD(A1356,10)=7),VLOOKUP(B1356,balacne!T:X,3,FALSE),IF(OR(MOD(A1356,10)=2,MOD(A1356,10)=5,MOD(A1356,10)=8),VLOOKUP(B1356,balacne!T:X,4,FALSE),IF(MOD(A1356,10)=9,VLOOKUP(B1356,balacne!T:X,5,FALSE),0))))</f>
        <v>3.5000000000000003E-2</v>
      </c>
    </row>
    <row r="1357" spans="1:7" x14ac:dyDescent="0.3">
      <c r="A1357">
        <v>1355</v>
      </c>
      <c r="B1357">
        <f t="shared" ref="B1357:B1420" si="63">B1347+1</f>
        <v>136</v>
      </c>
      <c r="C1357">
        <f t="shared" ref="C1357:C1420" si="64">C1347</f>
        <v>5</v>
      </c>
      <c r="D1357">
        <v>9065</v>
      </c>
      <c r="E1357" s="1">
        <f>IF(MOD(A1357,10)=9,VLOOKUP(B1357,balacne!K:O,5,FALSE),VLOOKUP(B1357,balacne!K:O,2,FALSE))</f>
        <v>13000</v>
      </c>
      <c r="F1357" s="1">
        <f t="shared" ref="F1357:F1420" si="65">F1347</f>
        <v>118</v>
      </c>
      <c r="G1357">
        <f>IF(OR(MOD(A1357,10)=0,MOD(A1357,10)=3,MOD(A1357,10)=6),VLOOKUP(B1357,balacne!T:X,2,FALSE),IF(OR(MOD(A1357,10)=1,MOD(A1357,10)=4,MOD(A1357,10)=7),VLOOKUP(B1357,balacne!T:X,3,FALSE),IF(OR(MOD(A1357,10)=2,MOD(A1357,10)=5,MOD(A1357,10)=8),VLOOKUP(B1357,balacne!T:X,4,FALSE),IF(MOD(A1357,10)=9,VLOOKUP(B1357,balacne!T:X,5,FALSE),0))))</f>
        <v>5.0000000000000001E-3</v>
      </c>
    </row>
    <row r="1358" spans="1:7" x14ac:dyDescent="0.3">
      <c r="A1358">
        <v>1356</v>
      </c>
      <c r="B1358">
        <f t="shared" si="63"/>
        <v>136</v>
      </c>
      <c r="C1358">
        <f t="shared" si="64"/>
        <v>6</v>
      </c>
      <c r="D1358">
        <v>9065</v>
      </c>
      <c r="E1358" s="1">
        <f>IF(MOD(A1358,10)=9,VLOOKUP(B1358,balacne!K:O,5,FALSE),VLOOKUP(B1358,balacne!K:O,2,FALSE))</f>
        <v>13000</v>
      </c>
      <c r="F1358" s="1">
        <f t="shared" si="65"/>
        <v>116</v>
      </c>
      <c r="G1358">
        <f>IF(OR(MOD(A1358,10)=0,MOD(A1358,10)=3,MOD(A1358,10)=6),VLOOKUP(B1358,balacne!T:X,2,FALSE),IF(OR(MOD(A1358,10)=1,MOD(A1358,10)=4,MOD(A1358,10)=7),VLOOKUP(B1358,balacne!T:X,3,FALSE),IF(OR(MOD(A1358,10)=2,MOD(A1358,10)=5,MOD(A1358,10)=8),VLOOKUP(B1358,balacne!T:X,4,FALSE),IF(MOD(A1358,10)=9,VLOOKUP(B1358,balacne!T:X,5,FALSE),0))))</f>
        <v>0.25</v>
      </c>
    </row>
    <row r="1359" spans="1:7" x14ac:dyDescent="0.3">
      <c r="A1359">
        <v>1357</v>
      </c>
      <c r="B1359">
        <f t="shared" si="63"/>
        <v>136</v>
      </c>
      <c r="C1359">
        <f t="shared" si="64"/>
        <v>7</v>
      </c>
      <c r="D1359">
        <v>9065</v>
      </c>
      <c r="E1359" s="1">
        <f>IF(MOD(A1359,10)=9,VLOOKUP(B1359,balacne!K:O,5,FALSE),VLOOKUP(B1359,balacne!K:O,2,FALSE))</f>
        <v>13000</v>
      </c>
      <c r="F1359" s="1">
        <f t="shared" si="65"/>
        <v>117</v>
      </c>
      <c r="G1359">
        <f>IF(OR(MOD(A1359,10)=0,MOD(A1359,10)=3,MOD(A1359,10)=6),VLOOKUP(B1359,balacne!T:X,2,FALSE),IF(OR(MOD(A1359,10)=1,MOD(A1359,10)=4,MOD(A1359,10)=7),VLOOKUP(B1359,balacne!T:X,3,FALSE),IF(OR(MOD(A1359,10)=2,MOD(A1359,10)=5,MOD(A1359,10)=8),VLOOKUP(B1359,balacne!T:X,4,FALSE),IF(MOD(A1359,10)=9,VLOOKUP(B1359,balacne!T:X,5,FALSE),0))))</f>
        <v>3.5000000000000003E-2</v>
      </c>
    </row>
    <row r="1360" spans="1:7" x14ac:dyDescent="0.3">
      <c r="A1360">
        <v>1358</v>
      </c>
      <c r="B1360">
        <f t="shared" si="63"/>
        <v>136</v>
      </c>
      <c r="C1360">
        <f t="shared" si="64"/>
        <v>8</v>
      </c>
      <c r="D1360">
        <v>9065</v>
      </c>
      <c r="E1360" s="1">
        <f>IF(MOD(A1360,10)=9,VLOOKUP(B1360,balacne!K:O,5,FALSE),VLOOKUP(B1360,balacne!K:O,2,FALSE))</f>
        <v>13000</v>
      </c>
      <c r="F1360" s="1">
        <f t="shared" si="65"/>
        <v>118</v>
      </c>
      <c r="G1360">
        <f>IF(OR(MOD(A1360,10)=0,MOD(A1360,10)=3,MOD(A1360,10)=6),VLOOKUP(B1360,balacne!T:X,2,FALSE),IF(OR(MOD(A1360,10)=1,MOD(A1360,10)=4,MOD(A1360,10)=7),VLOOKUP(B1360,balacne!T:X,3,FALSE),IF(OR(MOD(A1360,10)=2,MOD(A1360,10)=5,MOD(A1360,10)=8),VLOOKUP(B1360,balacne!T:X,4,FALSE),IF(MOD(A1360,10)=9,VLOOKUP(B1360,balacne!T:X,5,FALSE),0))))</f>
        <v>5.0000000000000001E-3</v>
      </c>
    </row>
    <row r="1361" spans="1:7" x14ac:dyDescent="0.3">
      <c r="A1361">
        <v>1359</v>
      </c>
      <c r="B1361">
        <f t="shared" si="63"/>
        <v>136</v>
      </c>
      <c r="C1361">
        <f t="shared" si="64"/>
        <v>9</v>
      </c>
      <c r="D1361">
        <v>9065</v>
      </c>
      <c r="E1361" s="1">
        <f>IF(MOD(A1361,10)=9,VLOOKUP(B1361,balacne!K:O,5,FALSE),VLOOKUP(B1361,balacne!K:O,2,FALSE))</f>
        <v>39000</v>
      </c>
      <c r="F1361" s="1">
        <f t="shared" si="65"/>
        <v>108</v>
      </c>
      <c r="G1361">
        <f>IF(OR(MOD(A1361,10)=0,MOD(A1361,10)=3,MOD(A1361,10)=6),VLOOKUP(B1361,balacne!T:X,2,FALSE),IF(OR(MOD(A1361,10)=1,MOD(A1361,10)=4,MOD(A1361,10)=7),VLOOKUP(B1361,balacne!T:X,3,FALSE),IF(OR(MOD(A1361,10)=2,MOD(A1361,10)=5,MOD(A1361,10)=8),VLOOKUP(B1361,balacne!T:X,4,FALSE),IF(MOD(A1361,10)=9,VLOOKUP(B1361,balacne!T:X,5,FALSE),0))))</f>
        <v>0.18000000000000002</v>
      </c>
    </row>
    <row r="1362" spans="1:7" x14ac:dyDescent="0.3">
      <c r="A1362">
        <v>1360</v>
      </c>
      <c r="B1362">
        <f t="shared" si="63"/>
        <v>137</v>
      </c>
      <c r="C1362">
        <f t="shared" si="64"/>
        <v>0</v>
      </c>
      <c r="D1362">
        <v>9065</v>
      </c>
      <c r="E1362" s="1">
        <f>IF(MOD(A1362,10)=9,VLOOKUP(B1362,balacne!K:O,5,FALSE),VLOOKUP(B1362,balacne!K:O,2,FALSE))</f>
        <v>13000</v>
      </c>
      <c r="F1362" s="1">
        <f t="shared" si="65"/>
        <v>116</v>
      </c>
      <c r="G1362">
        <f>IF(OR(MOD(A1362,10)=0,MOD(A1362,10)=3,MOD(A1362,10)=6),VLOOKUP(B1362,balacne!T:X,2,FALSE),IF(OR(MOD(A1362,10)=1,MOD(A1362,10)=4,MOD(A1362,10)=7),VLOOKUP(B1362,balacne!T:X,3,FALSE),IF(OR(MOD(A1362,10)=2,MOD(A1362,10)=5,MOD(A1362,10)=8),VLOOKUP(B1362,balacne!T:X,4,FALSE),IF(MOD(A1362,10)=9,VLOOKUP(B1362,balacne!T:X,5,FALSE),0))))</f>
        <v>0.25</v>
      </c>
    </row>
    <row r="1363" spans="1:7" x14ac:dyDescent="0.3">
      <c r="A1363">
        <v>1361</v>
      </c>
      <c r="B1363">
        <f t="shared" si="63"/>
        <v>137</v>
      </c>
      <c r="C1363">
        <f t="shared" si="64"/>
        <v>1</v>
      </c>
      <c r="D1363">
        <v>9065</v>
      </c>
      <c r="E1363" s="1">
        <f>IF(MOD(A1363,10)=9,VLOOKUP(B1363,balacne!K:O,5,FALSE),VLOOKUP(B1363,balacne!K:O,2,FALSE))</f>
        <v>13000</v>
      </c>
      <c r="F1363" s="1">
        <f t="shared" si="65"/>
        <v>117</v>
      </c>
      <c r="G1363">
        <f>IF(OR(MOD(A1363,10)=0,MOD(A1363,10)=3,MOD(A1363,10)=6),VLOOKUP(B1363,balacne!T:X,2,FALSE),IF(OR(MOD(A1363,10)=1,MOD(A1363,10)=4,MOD(A1363,10)=7),VLOOKUP(B1363,balacne!T:X,3,FALSE),IF(OR(MOD(A1363,10)=2,MOD(A1363,10)=5,MOD(A1363,10)=8),VLOOKUP(B1363,balacne!T:X,4,FALSE),IF(MOD(A1363,10)=9,VLOOKUP(B1363,balacne!T:X,5,FALSE),0))))</f>
        <v>3.5000000000000003E-2</v>
      </c>
    </row>
    <row r="1364" spans="1:7" x14ac:dyDescent="0.3">
      <c r="A1364">
        <v>1362</v>
      </c>
      <c r="B1364">
        <f t="shared" si="63"/>
        <v>137</v>
      </c>
      <c r="C1364">
        <f t="shared" si="64"/>
        <v>2</v>
      </c>
      <c r="D1364">
        <v>9065</v>
      </c>
      <c r="E1364" s="1">
        <f>IF(MOD(A1364,10)=9,VLOOKUP(B1364,balacne!K:O,5,FALSE),VLOOKUP(B1364,balacne!K:O,2,FALSE))</f>
        <v>13000</v>
      </c>
      <c r="F1364" s="1">
        <f t="shared" si="65"/>
        <v>118</v>
      </c>
      <c r="G1364">
        <f>IF(OR(MOD(A1364,10)=0,MOD(A1364,10)=3,MOD(A1364,10)=6),VLOOKUP(B1364,balacne!T:X,2,FALSE),IF(OR(MOD(A1364,10)=1,MOD(A1364,10)=4,MOD(A1364,10)=7),VLOOKUP(B1364,balacne!T:X,3,FALSE),IF(OR(MOD(A1364,10)=2,MOD(A1364,10)=5,MOD(A1364,10)=8),VLOOKUP(B1364,balacne!T:X,4,FALSE),IF(MOD(A1364,10)=9,VLOOKUP(B1364,balacne!T:X,5,FALSE),0))))</f>
        <v>5.0000000000000001E-3</v>
      </c>
    </row>
    <row r="1365" spans="1:7" x14ac:dyDescent="0.3">
      <c r="A1365">
        <v>1363</v>
      </c>
      <c r="B1365">
        <f t="shared" si="63"/>
        <v>137</v>
      </c>
      <c r="C1365">
        <f t="shared" si="64"/>
        <v>3</v>
      </c>
      <c r="D1365">
        <v>9065</v>
      </c>
      <c r="E1365" s="1">
        <f>IF(MOD(A1365,10)=9,VLOOKUP(B1365,balacne!K:O,5,FALSE),VLOOKUP(B1365,balacne!K:O,2,FALSE))</f>
        <v>13000</v>
      </c>
      <c r="F1365" s="1">
        <f t="shared" si="65"/>
        <v>116</v>
      </c>
      <c r="G1365">
        <f>IF(OR(MOD(A1365,10)=0,MOD(A1365,10)=3,MOD(A1365,10)=6),VLOOKUP(B1365,balacne!T:X,2,FALSE),IF(OR(MOD(A1365,10)=1,MOD(A1365,10)=4,MOD(A1365,10)=7),VLOOKUP(B1365,balacne!T:X,3,FALSE),IF(OR(MOD(A1365,10)=2,MOD(A1365,10)=5,MOD(A1365,10)=8),VLOOKUP(B1365,balacne!T:X,4,FALSE),IF(MOD(A1365,10)=9,VLOOKUP(B1365,balacne!T:X,5,FALSE),0))))</f>
        <v>0.25</v>
      </c>
    </row>
    <row r="1366" spans="1:7" x14ac:dyDescent="0.3">
      <c r="A1366">
        <v>1364</v>
      </c>
      <c r="B1366">
        <f t="shared" si="63"/>
        <v>137</v>
      </c>
      <c r="C1366">
        <f t="shared" si="64"/>
        <v>4</v>
      </c>
      <c r="D1366">
        <v>9065</v>
      </c>
      <c r="E1366" s="1">
        <f>IF(MOD(A1366,10)=9,VLOOKUP(B1366,balacne!K:O,5,FALSE),VLOOKUP(B1366,balacne!K:O,2,FALSE))</f>
        <v>13000</v>
      </c>
      <c r="F1366" s="1">
        <f t="shared" si="65"/>
        <v>117</v>
      </c>
      <c r="G1366">
        <f>IF(OR(MOD(A1366,10)=0,MOD(A1366,10)=3,MOD(A1366,10)=6),VLOOKUP(B1366,balacne!T:X,2,FALSE),IF(OR(MOD(A1366,10)=1,MOD(A1366,10)=4,MOD(A1366,10)=7),VLOOKUP(B1366,balacne!T:X,3,FALSE),IF(OR(MOD(A1366,10)=2,MOD(A1366,10)=5,MOD(A1366,10)=8),VLOOKUP(B1366,balacne!T:X,4,FALSE),IF(MOD(A1366,10)=9,VLOOKUP(B1366,balacne!T:X,5,FALSE),0))))</f>
        <v>3.5000000000000003E-2</v>
      </c>
    </row>
    <row r="1367" spans="1:7" x14ac:dyDescent="0.3">
      <c r="A1367">
        <v>1365</v>
      </c>
      <c r="B1367">
        <f t="shared" si="63"/>
        <v>137</v>
      </c>
      <c r="C1367">
        <f t="shared" si="64"/>
        <v>5</v>
      </c>
      <c r="D1367">
        <v>9065</v>
      </c>
      <c r="E1367" s="1">
        <f>IF(MOD(A1367,10)=9,VLOOKUP(B1367,balacne!K:O,5,FALSE),VLOOKUP(B1367,balacne!K:O,2,FALSE))</f>
        <v>13000</v>
      </c>
      <c r="F1367" s="1">
        <f t="shared" si="65"/>
        <v>118</v>
      </c>
      <c r="G1367">
        <f>IF(OR(MOD(A1367,10)=0,MOD(A1367,10)=3,MOD(A1367,10)=6),VLOOKUP(B1367,balacne!T:X,2,FALSE),IF(OR(MOD(A1367,10)=1,MOD(A1367,10)=4,MOD(A1367,10)=7),VLOOKUP(B1367,balacne!T:X,3,FALSE),IF(OR(MOD(A1367,10)=2,MOD(A1367,10)=5,MOD(A1367,10)=8),VLOOKUP(B1367,balacne!T:X,4,FALSE),IF(MOD(A1367,10)=9,VLOOKUP(B1367,balacne!T:X,5,FALSE),0))))</f>
        <v>5.0000000000000001E-3</v>
      </c>
    </row>
    <row r="1368" spans="1:7" x14ac:dyDescent="0.3">
      <c r="A1368">
        <v>1366</v>
      </c>
      <c r="B1368">
        <f t="shared" si="63"/>
        <v>137</v>
      </c>
      <c r="C1368">
        <f t="shared" si="64"/>
        <v>6</v>
      </c>
      <c r="D1368">
        <v>9065</v>
      </c>
      <c r="E1368" s="1">
        <f>IF(MOD(A1368,10)=9,VLOOKUP(B1368,balacne!K:O,5,FALSE),VLOOKUP(B1368,balacne!K:O,2,FALSE))</f>
        <v>13000</v>
      </c>
      <c r="F1368" s="1">
        <f t="shared" si="65"/>
        <v>116</v>
      </c>
      <c r="G1368">
        <f>IF(OR(MOD(A1368,10)=0,MOD(A1368,10)=3,MOD(A1368,10)=6),VLOOKUP(B1368,balacne!T:X,2,FALSE),IF(OR(MOD(A1368,10)=1,MOD(A1368,10)=4,MOD(A1368,10)=7),VLOOKUP(B1368,balacne!T:X,3,FALSE),IF(OR(MOD(A1368,10)=2,MOD(A1368,10)=5,MOD(A1368,10)=8),VLOOKUP(B1368,balacne!T:X,4,FALSE),IF(MOD(A1368,10)=9,VLOOKUP(B1368,balacne!T:X,5,FALSE),0))))</f>
        <v>0.25</v>
      </c>
    </row>
    <row r="1369" spans="1:7" x14ac:dyDescent="0.3">
      <c r="A1369">
        <v>1367</v>
      </c>
      <c r="B1369">
        <f t="shared" si="63"/>
        <v>137</v>
      </c>
      <c r="C1369">
        <f t="shared" si="64"/>
        <v>7</v>
      </c>
      <c r="D1369">
        <v>9065</v>
      </c>
      <c r="E1369" s="1">
        <f>IF(MOD(A1369,10)=9,VLOOKUP(B1369,balacne!K:O,5,FALSE),VLOOKUP(B1369,balacne!K:O,2,FALSE))</f>
        <v>13000</v>
      </c>
      <c r="F1369" s="1">
        <f t="shared" si="65"/>
        <v>117</v>
      </c>
      <c r="G1369">
        <f>IF(OR(MOD(A1369,10)=0,MOD(A1369,10)=3,MOD(A1369,10)=6),VLOOKUP(B1369,balacne!T:X,2,FALSE),IF(OR(MOD(A1369,10)=1,MOD(A1369,10)=4,MOD(A1369,10)=7),VLOOKUP(B1369,balacne!T:X,3,FALSE),IF(OR(MOD(A1369,10)=2,MOD(A1369,10)=5,MOD(A1369,10)=8),VLOOKUP(B1369,balacne!T:X,4,FALSE),IF(MOD(A1369,10)=9,VLOOKUP(B1369,balacne!T:X,5,FALSE),0))))</f>
        <v>3.5000000000000003E-2</v>
      </c>
    </row>
    <row r="1370" spans="1:7" x14ac:dyDescent="0.3">
      <c r="A1370">
        <v>1368</v>
      </c>
      <c r="B1370">
        <f t="shared" si="63"/>
        <v>137</v>
      </c>
      <c r="C1370">
        <f t="shared" si="64"/>
        <v>8</v>
      </c>
      <c r="D1370">
        <v>9065</v>
      </c>
      <c r="E1370" s="1">
        <f>IF(MOD(A1370,10)=9,VLOOKUP(B1370,balacne!K:O,5,FALSE),VLOOKUP(B1370,balacne!K:O,2,FALSE))</f>
        <v>13000</v>
      </c>
      <c r="F1370" s="1">
        <f t="shared" si="65"/>
        <v>118</v>
      </c>
      <c r="G1370">
        <f>IF(OR(MOD(A1370,10)=0,MOD(A1370,10)=3,MOD(A1370,10)=6),VLOOKUP(B1370,balacne!T:X,2,FALSE),IF(OR(MOD(A1370,10)=1,MOD(A1370,10)=4,MOD(A1370,10)=7),VLOOKUP(B1370,balacne!T:X,3,FALSE),IF(OR(MOD(A1370,10)=2,MOD(A1370,10)=5,MOD(A1370,10)=8),VLOOKUP(B1370,balacne!T:X,4,FALSE),IF(MOD(A1370,10)=9,VLOOKUP(B1370,balacne!T:X,5,FALSE),0))))</f>
        <v>5.0000000000000001E-3</v>
      </c>
    </row>
    <row r="1371" spans="1:7" x14ac:dyDescent="0.3">
      <c r="A1371">
        <v>1369</v>
      </c>
      <c r="B1371">
        <f t="shared" si="63"/>
        <v>137</v>
      </c>
      <c r="C1371">
        <f t="shared" si="64"/>
        <v>9</v>
      </c>
      <c r="D1371">
        <v>9065</v>
      </c>
      <c r="E1371" s="1">
        <f>IF(MOD(A1371,10)=9,VLOOKUP(B1371,balacne!K:O,5,FALSE),VLOOKUP(B1371,balacne!K:O,2,FALSE))</f>
        <v>39000</v>
      </c>
      <c r="F1371" s="1">
        <f t="shared" si="65"/>
        <v>108</v>
      </c>
      <c r="G1371">
        <f>IF(OR(MOD(A1371,10)=0,MOD(A1371,10)=3,MOD(A1371,10)=6),VLOOKUP(B1371,balacne!T:X,2,FALSE),IF(OR(MOD(A1371,10)=1,MOD(A1371,10)=4,MOD(A1371,10)=7),VLOOKUP(B1371,balacne!T:X,3,FALSE),IF(OR(MOD(A1371,10)=2,MOD(A1371,10)=5,MOD(A1371,10)=8),VLOOKUP(B1371,balacne!T:X,4,FALSE),IF(MOD(A1371,10)=9,VLOOKUP(B1371,balacne!T:X,5,FALSE),0))))</f>
        <v>0.18000000000000002</v>
      </c>
    </row>
    <row r="1372" spans="1:7" x14ac:dyDescent="0.3">
      <c r="A1372">
        <v>1370</v>
      </c>
      <c r="B1372">
        <f t="shared" si="63"/>
        <v>138</v>
      </c>
      <c r="C1372">
        <f t="shared" si="64"/>
        <v>0</v>
      </c>
      <c r="D1372">
        <v>9065</v>
      </c>
      <c r="E1372" s="1">
        <f>IF(MOD(A1372,10)=9,VLOOKUP(B1372,balacne!K:O,5,FALSE),VLOOKUP(B1372,balacne!K:O,2,FALSE))</f>
        <v>13000</v>
      </c>
      <c r="F1372" s="1">
        <f t="shared" si="65"/>
        <v>116</v>
      </c>
      <c r="G1372">
        <f>IF(OR(MOD(A1372,10)=0,MOD(A1372,10)=3,MOD(A1372,10)=6),VLOOKUP(B1372,balacne!T:X,2,FALSE),IF(OR(MOD(A1372,10)=1,MOD(A1372,10)=4,MOD(A1372,10)=7),VLOOKUP(B1372,balacne!T:X,3,FALSE),IF(OR(MOD(A1372,10)=2,MOD(A1372,10)=5,MOD(A1372,10)=8),VLOOKUP(B1372,balacne!T:X,4,FALSE),IF(MOD(A1372,10)=9,VLOOKUP(B1372,balacne!T:X,5,FALSE),0))))</f>
        <v>0.25</v>
      </c>
    </row>
    <row r="1373" spans="1:7" x14ac:dyDescent="0.3">
      <c r="A1373">
        <v>1371</v>
      </c>
      <c r="B1373">
        <f t="shared" si="63"/>
        <v>138</v>
      </c>
      <c r="C1373">
        <f t="shared" si="64"/>
        <v>1</v>
      </c>
      <c r="D1373">
        <v>9065</v>
      </c>
      <c r="E1373" s="1">
        <f>IF(MOD(A1373,10)=9,VLOOKUP(B1373,balacne!K:O,5,FALSE),VLOOKUP(B1373,balacne!K:O,2,FALSE))</f>
        <v>13000</v>
      </c>
      <c r="F1373" s="1">
        <f t="shared" si="65"/>
        <v>117</v>
      </c>
      <c r="G1373">
        <f>IF(OR(MOD(A1373,10)=0,MOD(A1373,10)=3,MOD(A1373,10)=6),VLOOKUP(B1373,balacne!T:X,2,FALSE),IF(OR(MOD(A1373,10)=1,MOD(A1373,10)=4,MOD(A1373,10)=7),VLOOKUP(B1373,balacne!T:X,3,FALSE),IF(OR(MOD(A1373,10)=2,MOD(A1373,10)=5,MOD(A1373,10)=8),VLOOKUP(B1373,balacne!T:X,4,FALSE),IF(MOD(A1373,10)=9,VLOOKUP(B1373,balacne!T:X,5,FALSE),0))))</f>
        <v>3.5000000000000003E-2</v>
      </c>
    </row>
    <row r="1374" spans="1:7" x14ac:dyDescent="0.3">
      <c r="A1374">
        <v>1372</v>
      </c>
      <c r="B1374">
        <f t="shared" si="63"/>
        <v>138</v>
      </c>
      <c r="C1374">
        <f t="shared" si="64"/>
        <v>2</v>
      </c>
      <c r="D1374">
        <v>9065</v>
      </c>
      <c r="E1374" s="1">
        <f>IF(MOD(A1374,10)=9,VLOOKUP(B1374,balacne!K:O,5,FALSE),VLOOKUP(B1374,balacne!K:O,2,FALSE))</f>
        <v>13000</v>
      </c>
      <c r="F1374" s="1">
        <f t="shared" si="65"/>
        <v>118</v>
      </c>
      <c r="G1374">
        <f>IF(OR(MOD(A1374,10)=0,MOD(A1374,10)=3,MOD(A1374,10)=6),VLOOKUP(B1374,balacne!T:X,2,FALSE),IF(OR(MOD(A1374,10)=1,MOD(A1374,10)=4,MOD(A1374,10)=7),VLOOKUP(B1374,balacne!T:X,3,FALSE),IF(OR(MOD(A1374,10)=2,MOD(A1374,10)=5,MOD(A1374,10)=8),VLOOKUP(B1374,balacne!T:X,4,FALSE),IF(MOD(A1374,10)=9,VLOOKUP(B1374,balacne!T:X,5,FALSE),0))))</f>
        <v>5.0000000000000001E-3</v>
      </c>
    </row>
    <row r="1375" spans="1:7" x14ac:dyDescent="0.3">
      <c r="A1375">
        <v>1373</v>
      </c>
      <c r="B1375">
        <f t="shared" si="63"/>
        <v>138</v>
      </c>
      <c r="C1375">
        <f t="shared" si="64"/>
        <v>3</v>
      </c>
      <c r="D1375">
        <v>9065</v>
      </c>
      <c r="E1375" s="1">
        <f>IF(MOD(A1375,10)=9,VLOOKUP(B1375,balacne!K:O,5,FALSE),VLOOKUP(B1375,balacne!K:O,2,FALSE))</f>
        <v>13000</v>
      </c>
      <c r="F1375" s="1">
        <f t="shared" si="65"/>
        <v>116</v>
      </c>
      <c r="G1375">
        <f>IF(OR(MOD(A1375,10)=0,MOD(A1375,10)=3,MOD(A1375,10)=6),VLOOKUP(B1375,balacne!T:X,2,FALSE),IF(OR(MOD(A1375,10)=1,MOD(A1375,10)=4,MOD(A1375,10)=7),VLOOKUP(B1375,balacne!T:X,3,FALSE),IF(OR(MOD(A1375,10)=2,MOD(A1375,10)=5,MOD(A1375,10)=8),VLOOKUP(B1375,balacne!T:X,4,FALSE),IF(MOD(A1375,10)=9,VLOOKUP(B1375,balacne!T:X,5,FALSE),0))))</f>
        <v>0.25</v>
      </c>
    </row>
    <row r="1376" spans="1:7" x14ac:dyDescent="0.3">
      <c r="A1376">
        <v>1374</v>
      </c>
      <c r="B1376">
        <f t="shared" si="63"/>
        <v>138</v>
      </c>
      <c r="C1376">
        <f t="shared" si="64"/>
        <v>4</v>
      </c>
      <c r="D1376">
        <v>9065</v>
      </c>
      <c r="E1376" s="1">
        <f>IF(MOD(A1376,10)=9,VLOOKUP(B1376,balacne!K:O,5,FALSE),VLOOKUP(B1376,balacne!K:O,2,FALSE))</f>
        <v>13000</v>
      </c>
      <c r="F1376" s="1">
        <f t="shared" si="65"/>
        <v>117</v>
      </c>
      <c r="G1376">
        <f>IF(OR(MOD(A1376,10)=0,MOD(A1376,10)=3,MOD(A1376,10)=6),VLOOKUP(B1376,balacne!T:X,2,FALSE),IF(OR(MOD(A1376,10)=1,MOD(A1376,10)=4,MOD(A1376,10)=7),VLOOKUP(B1376,balacne!T:X,3,FALSE),IF(OR(MOD(A1376,10)=2,MOD(A1376,10)=5,MOD(A1376,10)=8),VLOOKUP(B1376,balacne!T:X,4,FALSE),IF(MOD(A1376,10)=9,VLOOKUP(B1376,balacne!T:X,5,FALSE),0))))</f>
        <v>3.5000000000000003E-2</v>
      </c>
    </row>
    <row r="1377" spans="1:7" x14ac:dyDescent="0.3">
      <c r="A1377">
        <v>1375</v>
      </c>
      <c r="B1377">
        <f t="shared" si="63"/>
        <v>138</v>
      </c>
      <c r="C1377">
        <f t="shared" si="64"/>
        <v>5</v>
      </c>
      <c r="D1377">
        <v>9065</v>
      </c>
      <c r="E1377" s="1">
        <f>IF(MOD(A1377,10)=9,VLOOKUP(B1377,balacne!K:O,5,FALSE),VLOOKUP(B1377,balacne!K:O,2,FALSE))</f>
        <v>13000</v>
      </c>
      <c r="F1377" s="1">
        <f t="shared" si="65"/>
        <v>118</v>
      </c>
      <c r="G1377">
        <f>IF(OR(MOD(A1377,10)=0,MOD(A1377,10)=3,MOD(A1377,10)=6),VLOOKUP(B1377,balacne!T:X,2,FALSE),IF(OR(MOD(A1377,10)=1,MOD(A1377,10)=4,MOD(A1377,10)=7),VLOOKUP(B1377,balacne!T:X,3,FALSE),IF(OR(MOD(A1377,10)=2,MOD(A1377,10)=5,MOD(A1377,10)=8),VLOOKUP(B1377,balacne!T:X,4,FALSE),IF(MOD(A1377,10)=9,VLOOKUP(B1377,balacne!T:X,5,FALSE),0))))</f>
        <v>5.0000000000000001E-3</v>
      </c>
    </row>
    <row r="1378" spans="1:7" x14ac:dyDescent="0.3">
      <c r="A1378">
        <v>1376</v>
      </c>
      <c r="B1378">
        <f t="shared" si="63"/>
        <v>138</v>
      </c>
      <c r="C1378">
        <f t="shared" si="64"/>
        <v>6</v>
      </c>
      <c r="D1378">
        <v>9065</v>
      </c>
      <c r="E1378" s="1">
        <f>IF(MOD(A1378,10)=9,VLOOKUP(B1378,balacne!K:O,5,FALSE),VLOOKUP(B1378,balacne!K:O,2,FALSE))</f>
        <v>13000</v>
      </c>
      <c r="F1378" s="1">
        <f t="shared" si="65"/>
        <v>116</v>
      </c>
      <c r="G1378">
        <f>IF(OR(MOD(A1378,10)=0,MOD(A1378,10)=3,MOD(A1378,10)=6),VLOOKUP(B1378,balacne!T:X,2,FALSE),IF(OR(MOD(A1378,10)=1,MOD(A1378,10)=4,MOD(A1378,10)=7),VLOOKUP(B1378,balacne!T:X,3,FALSE),IF(OR(MOD(A1378,10)=2,MOD(A1378,10)=5,MOD(A1378,10)=8),VLOOKUP(B1378,balacne!T:X,4,FALSE),IF(MOD(A1378,10)=9,VLOOKUP(B1378,balacne!T:X,5,FALSE),0))))</f>
        <v>0.25</v>
      </c>
    </row>
    <row r="1379" spans="1:7" x14ac:dyDescent="0.3">
      <c r="A1379">
        <v>1377</v>
      </c>
      <c r="B1379">
        <f t="shared" si="63"/>
        <v>138</v>
      </c>
      <c r="C1379">
        <f t="shared" si="64"/>
        <v>7</v>
      </c>
      <c r="D1379">
        <v>9065</v>
      </c>
      <c r="E1379" s="1">
        <f>IF(MOD(A1379,10)=9,VLOOKUP(B1379,balacne!K:O,5,FALSE),VLOOKUP(B1379,balacne!K:O,2,FALSE))</f>
        <v>13000</v>
      </c>
      <c r="F1379" s="1">
        <f t="shared" si="65"/>
        <v>117</v>
      </c>
      <c r="G1379">
        <f>IF(OR(MOD(A1379,10)=0,MOD(A1379,10)=3,MOD(A1379,10)=6),VLOOKUP(B1379,balacne!T:X,2,FALSE),IF(OR(MOD(A1379,10)=1,MOD(A1379,10)=4,MOD(A1379,10)=7),VLOOKUP(B1379,balacne!T:X,3,FALSE),IF(OR(MOD(A1379,10)=2,MOD(A1379,10)=5,MOD(A1379,10)=8),VLOOKUP(B1379,balacne!T:X,4,FALSE),IF(MOD(A1379,10)=9,VLOOKUP(B1379,balacne!T:X,5,FALSE),0))))</f>
        <v>3.5000000000000003E-2</v>
      </c>
    </row>
    <row r="1380" spans="1:7" x14ac:dyDescent="0.3">
      <c r="A1380">
        <v>1378</v>
      </c>
      <c r="B1380">
        <f t="shared" si="63"/>
        <v>138</v>
      </c>
      <c r="C1380">
        <f t="shared" si="64"/>
        <v>8</v>
      </c>
      <c r="D1380">
        <v>9065</v>
      </c>
      <c r="E1380" s="1">
        <f>IF(MOD(A1380,10)=9,VLOOKUP(B1380,balacne!K:O,5,FALSE),VLOOKUP(B1380,balacne!K:O,2,FALSE))</f>
        <v>13000</v>
      </c>
      <c r="F1380" s="1">
        <f t="shared" si="65"/>
        <v>118</v>
      </c>
      <c r="G1380">
        <f>IF(OR(MOD(A1380,10)=0,MOD(A1380,10)=3,MOD(A1380,10)=6),VLOOKUP(B1380,balacne!T:X,2,FALSE),IF(OR(MOD(A1380,10)=1,MOD(A1380,10)=4,MOD(A1380,10)=7),VLOOKUP(B1380,balacne!T:X,3,FALSE),IF(OR(MOD(A1380,10)=2,MOD(A1380,10)=5,MOD(A1380,10)=8),VLOOKUP(B1380,balacne!T:X,4,FALSE),IF(MOD(A1380,10)=9,VLOOKUP(B1380,balacne!T:X,5,FALSE),0))))</f>
        <v>5.0000000000000001E-3</v>
      </c>
    </row>
    <row r="1381" spans="1:7" x14ac:dyDescent="0.3">
      <c r="A1381">
        <v>1379</v>
      </c>
      <c r="B1381">
        <f t="shared" si="63"/>
        <v>138</v>
      </c>
      <c r="C1381">
        <f t="shared" si="64"/>
        <v>9</v>
      </c>
      <c r="D1381">
        <v>9065</v>
      </c>
      <c r="E1381" s="1">
        <f>IF(MOD(A1381,10)=9,VLOOKUP(B1381,balacne!K:O,5,FALSE),VLOOKUP(B1381,balacne!K:O,2,FALSE))</f>
        <v>39000</v>
      </c>
      <c r="F1381" s="1">
        <f t="shared" si="65"/>
        <v>108</v>
      </c>
      <c r="G1381">
        <f>IF(OR(MOD(A1381,10)=0,MOD(A1381,10)=3,MOD(A1381,10)=6),VLOOKUP(B1381,balacne!T:X,2,FALSE),IF(OR(MOD(A1381,10)=1,MOD(A1381,10)=4,MOD(A1381,10)=7),VLOOKUP(B1381,balacne!T:X,3,FALSE),IF(OR(MOD(A1381,10)=2,MOD(A1381,10)=5,MOD(A1381,10)=8),VLOOKUP(B1381,balacne!T:X,4,FALSE),IF(MOD(A1381,10)=9,VLOOKUP(B1381,balacne!T:X,5,FALSE),0))))</f>
        <v>0.18000000000000002</v>
      </c>
    </row>
    <row r="1382" spans="1:7" x14ac:dyDescent="0.3">
      <c r="A1382">
        <v>1380</v>
      </c>
      <c r="B1382">
        <f t="shared" si="63"/>
        <v>139</v>
      </c>
      <c r="C1382">
        <f t="shared" si="64"/>
        <v>0</v>
      </c>
      <c r="D1382">
        <v>9065</v>
      </c>
      <c r="E1382" s="1">
        <f>IF(MOD(A1382,10)=9,VLOOKUP(B1382,balacne!K:O,5,FALSE),VLOOKUP(B1382,balacne!K:O,2,FALSE))</f>
        <v>13000</v>
      </c>
      <c r="F1382" s="1">
        <f t="shared" si="65"/>
        <v>116</v>
      </c>
      <c r="G1382">
        <f>IF(OR(MOD(A1382,10)=0,MOD(A1382,10)=3,MOD(A1382,10)=6),VLOOKUP(B1382,balacne!T:X,2,FALSE),IF(OR(MOD(A1382,10)=1,MOD(A1382,10)=4,MOD(A1382,10)=7),VLOOKUP(B1382,balacne!T:X,3,FALSE),IF(OR(MOD(A1382,10)=2,MOD(A1382,10)=5,MOD(A1382,10)=8),VLOOKUP(B1382,balacne!T:X,4,FALSE),IF(MOD(A1382,10)=9,VLOOKUP(B1382,balacne!T:X,5,FALSE),0))))</f>
        <v>0.25</v>
      </c>
    </row>
    <row r="1383" spans="1:7" x14ac:dyDescent="0.3">
      <c r="A1383">
        <v>1381</v>
      </c>
      <c r="B1383">
        <f t="shared" si="63"/>
        <v>139</v>
      </c>
      <c r="C1383">
        <f t="shared" si="64"/>
        <v>1</v>
      </c>
      <c r="D1383">
        <v>9065</v>
      </c>
      <c r="E1383" s="1">
        <f>IF(MOD(A1383,10)=9,VLOOKUP(B1383,balacne!K:O,5,FALSE),VLOOKUP(B1383,balacne!K:O,2,FALSE))</f>
        <v>13000</v>
      </c>
      <c r="F1383" s="1">
        <f t="shared" si="65"/>
        <v>117</v>
      </c>
      <c r="G1383">
        <f>IF(OR(MOD(A1383,10)=0,MOD(A1383,10)=3,MOD(A1383,10)=6),VLOOKUP(B1383,balacne!T:X,2,FALSE),IF(OR(MOD(A1383,10)=1,MOD(A1383,10)=4,MOD(A1383,10)=7),VLOOKUP(B1383,balacne!T:X,3,FALSE),IF(OR(MOD(A1383,10)=2,MOD(A1383,10)=5,MOD(A1383,10)=8),VLOOKUP(B1383,balacne!T:X,4,FALSE),IF(MOD(A1383,10)=9,VLOOKUP(B1383,balacne!T:X,5,FALSE),0))))</f>
        <v>3.5000000000000003E-2</v>
      </c>
    </row>
    <row r="1384" spans="1:7" x14ac:dyDescent="0.3">
      <c r="A1384">
        <v>1382</v>
      </c>
      <c r="B1384">
        <f t="shared" si="63"/>
        <v>139</v>
      </c>
      <c r="C1384">
        <f t="shared" si="64"/>
        <v>2</v>
      </c>
      <c r="D1384">
        <v>9065</v>
      </c>
      <c r="E1384" s="1">
        <f>IF(MOD(A1384,10)=9,VLOOKUP(B1384,balacne!K:O,5,FALSE),VLOOKUP(B1384,balacne!K:O,2,FALSE))</f>
        <v>13000</v>
      </c>
      <c r="F1384" s="1">
        <f t="shared" si="65"/>
        <v>118</v>
      </c>
      <c r="G1384">
        <f>IF(OR(MOD(A1384,10)=0,MOD(A1384,10)=3,MOD(A1384,10)=6),VLOOKUP(B1384,balacne!T:X,2,FALSE),IF(OR(MOD(A1384,10)=1,MOD(A1384,10)=4,MOD(A1384,10)=7),VLOOKUP(B1384,balacne!T:X,3,FALSE),IF(OR(MOD(A1384,10)=2,MOD(A1384,10)=5,MOD(A1384,10)=8),VLOOKUP(B1384,balacne!T:X,4,FALSE),IF(MOD(A1384,10)=9,VLOOKUP(B1384,balacne!T:X,5,FALSE),0))))</f>
        <v>5.0000000000000001E-3</v>
      </c>
    </row>
    <row r="1385" spans="1:7" x14ac:dyDescent="0.3">
      <c r="A1385">
        <v>1383</v>
      </c>
      <c r="B1385">
        <f t="shared" si="63"/>
        <v>139</v>
      </c>
      <c r="C1385">
        <f t="shared" si="64"/>
        <v>3</v>
      </c>
      <c r="D1385">
        <v>9065</v>
      </c>
      <c r="E1385" s="1">
        <f>IF(MOD(A1385,10)=9,VLOOKUP(B1385,balacne!K:O,5,FALSE),VLOOKUP(B1385,balacne!K:O,2,FALSE))</f>
        <v>13000</v>
      </c>
      <c r="F1385" s="1">
        <f t="shared" si="65"/>
        <v>116</v>
      </c>
      <c r="G1385">
        <f>IF(OR(MOD(A1385,10)=0,MOD(A1385,10)=3,MOD(A1385,10)=6),VLOOKUP(B1385,balacne!T:X,2,FALSE),IF(OR(MOD(A1385,10)=1,MOD(A1385,10)=4,MOD(A1385,10)=7),VLOOKUP(B1385,balacne!T:X,3,FALSE),IF(OR(MOD(A1385,10)=2,MOD(A1385,10)=5,MOD(A1385,10)=8),VLOOKUP(B1385,balacne!T:X,4,FALSE),IF(MOD(A1385,10)=9,VLOOKUP(B1385,balacne!T:X,5,FALSE),0))))</f>
        <v>0.25</v>
      </c>
    </row>
    <row r="1386" spans="1:7" x14ac:dyDescent="0.3">
      <c r="A1386">
        <v>1384</v>
      </c>
      <c r="B1386">
        <f t="shared" si="63"/>
        <v>139</v>
      </c>
      <c r="C1386">
        <f t="shared" si="64"/>
        <v>4</v>
      </c>
      <c r="D1386">
        <v>9065</v>
      </c>
      <c r="E1386" s="1">
        <f>IF(MOD(A1386,10)=9,VLOOKUP(B1386,balacne!K:O,5,FALSE),VLOOKUP(B1386,balacne!K:O,2,FALSE))</f>
        <v>13000</v>
      </c>
      <c r="F1386" s="1">
        <f t="shared" si="65"/>
        <v>117</v>
      </c>
      <c r="G1386">
        <f>IF(OR(MOD(A1386,10)=0,MOD(A1386,10)=3,MOD(A1386,10)=6),VLOOKUP(B1386,balacne!T:X,2,FALSE),IF(OR(MOD(A1386,10)=1,MOD(A1386,10)=4,MOD(A1386,10)=7),VLOOKUP(B1386,balacne!T:X,3,FALSE),IF(OR(MOD(A1386,10)=2,MOD(A1386,10)=5,MOD(A1386,10)=8),VLOOKUP(B1386,balacne!T:X,4,FALSE),IF(MOD(A1386,10)=9,VLOOKUP(B1386,balacne!T:X,5,FALSE),0))))</f>
        <v>3.5000000000000003E-2</v>
      </c>
    </row>
    <row r="1387" spans="1:7" x14ac:dyDescent="0.3">
      <c r="A1387">
        <v>1385</v>
      </c>
      <c r="B1387">
        <f t="shared" si="63"/>
        <v>139</v>
      </c>
      <c r="C1387">
        <f t="shared" si="64"/>
        <v>5</v>
      </c>
      <c r="D1387">
        <v>9065</v>
      </c>
      <c r="E1387" s="1">
        <f>IF(MOD(A1387,10)=9,VLOOKUP(B1387,balacne!K:O,5,FALSE),VLOOKUP(B1387,balacne!K:O,2,FALSE))</f>
        <v>13000</v>
      </c>
      <c r="F1387" s="1">
        <f t="shared" si="65"/>
        <v>118</v>
      </c>
      <c r="G1387">
        <f>IF(OR(MOD(A1387,10)=0,MOD(A1387,10)=3,MOD(A1387,10)=6),VLOOKUP(B1387,balacne!T:X,2,FALSE),IF(OR(MOD(A1387,10)=1,MOD(A1387,10)=4,MOD(A1387,10)=7),VLOOKUP(B1387,balacne!T:X,3,FALSE),IF(OR(MOD(A1387,10)=2,MOD(A1387,10)=5,MOD(A1387,10)=8),VLOOKUP(B1387,balacne!T:X,4,FALSE),IF(MOD(A1387,10)=9,VLOOKUP(B1387,balacne!T:X,5,FALSE),0))))</f>
        <v>5.0000000000000001E-3</v>
      </c>
    </row>
    <row r="1388" spans="1:7" x14ac:dyDescent="0.3">
      <c r="A1388">
        <v>1386</v>
      </c>
      <c r="B1388">
        <f t="shared" si="63"/>
        <v>139</v>
      </c>
      <c r="C1388">
        <f t="shared" si="64"/>
        <v>6</v>
      </c>
      <c r="D1388">
        <v>9065</v>
      </c>
      <c r="E1388" s="1">
        <f>IF(MOD(A1388,10)=9,VLOOKUP(B1388,balacne!K:O,5,FALSE),VLOOKUP(B1388,balacne!K:O,2,FALSE))</f>
        <v>13000</v>
      </c>
      <c r="F1388" s="1">
        <f t="shared" si="65"/>
        <v>116</v>
      </c>
      <c r="G1388">
        <f>IF(OR(MOD(A1388,10)=0,MOD(A1388,10)=3,MOD(A1388,10)=6),VLOOKUP(B1388,balacne!T:X,2,FALSE),IF(OR(MOD(A1388,10)=1,MOD(A1388,10)=4,MOD(A1388,10)=7),VLOOKUP(B1388,balacne!T:X,3,FALSE),IF(OR(MOD(A1388,10)=2,MOD(A1388,10)=5,MOD(A1388,10)=8),VLOOKUP(B1388,balacne!T:X,4,FALSE),IF(MOD(A1388,10)=9,VLOOKUP(B1388,balacne!T:X,5,FALSE),0))))</f>
        <v>0.25</v>
      </c>
    </row>
    <row r="1389" spans="1:7" x14ac:dyDescent="0.3">
      <c r="A1389">
        <v>1387</v>
      </c>
      <c r="B1389">
        <f t="shared" si="63"/>
        <v>139</v>
      </c>
      <c r="C1389">
        <f t="shared" si="64"/>
        <v>7</v>
      </c>
      <c r="D1389">
        <v>9065</v>
      </c>
      <c r="E1389" s="1">
        <f>IF(MOD(A1389,10)=9,VLOOKUP(B1389,balacne!K:O,5,FALSE),VLOOKUP(B1389,balacne!K:O,2,FALSE))</f>
        <v>13000</v>
      </c>
      <c r="F1389" s="1">
        <f t="shared" si="65"/>
        <v>117</v>
      </c>
      <c r="G1389">
        <f>IF(OR(MOD(A1389,10)=0,MOD(A1389,10)=3,MOD(A1389,10)=6),VLOOKUP(B1389,balacne!T:X,2,FALSE),IF(OR(MOD(A1389,10)=1,MOD(A1389,10)=4,MOD(A1389,10)=7),VLOOKUP(B1389,balacne!T:X,3,FALSE),IF(OR(MOD(A1389,10)=2,MOD(A1389,10)=5,MOD(A1389,10)=8),VLOOKUP(B1389,balacne!T:X,4,FALSE),IF(MOD(A1389,10)=9,VLOOKUP(B1389,balacne!T:X,5,FALSE),0))))</f>
        <v>3.5000000000000003E-2</v>
      </c>
    </row>
    <row r="1390" spans="1:7" x14ac:dyDescent="0.3">
      <c r="A1390">
        <v>1388</v>
      </c>
      <c r="B1390">
        <f t="shared" si="63"/>
        <v>139</v>
      </c>
      <c r="C1390">
        <f t="shared" si="64"/>
        <v>8</v>
      </c>
      <c r="D1390">
        <v>9065</v>
      </c>
      <c r="E1390" s="1">
        <f>IF(MOD(A1390,10)=9,VLOOKUP(B1390,balacne!K:O,5,FALSE),VLOOKUP(B1390,balacne!K:O,2,FALSE))</f>
        <v>13000</v>
      </c>
      <c r="F1390" s="1">
        <f t="shared" si="65"/>
        <v>118</v>
      </c>
      <c r="G1390">
        <f>IF(OR(MOD(A1390,10)=0,MOD(A1390,10)=3,MOD(A1390,10)=6),VLOOKUP(B1390,balacne!T:X,2,FALSE),IF(OR(MOD(A1390,10)=1,MOD(A1390,10)=4,MOD(A1390,10)=7),VLOOKUP(B1390,balacne!T:X,3,FALSE),IF(OR(MOD(A1390,10)=2,MOD(A1390,10)=5,MOD(A1390,10)=8),VLOOKUP(B1390,balacne!T:X,4,FALSE),IF(MOD(A1390,10)=9,VLOOKUP(B1390,balacne!T:X,5,FALSE),0))))</f>
        <v>5.0000000000000001E-3</v>
      </c>
    </row>
    <row r="1391" spans="1:7" x14ac:dyDescent="0.3">
      <c r="A1391">
        <v>1389</v>
      </c>
      <c r="B1391">
        <f t="shared" si="63"/>
        <v>139</v>
      </c>
      <c r="C1391">
        <f t="shared" si="64"/>
        <v>9</v>
      </c>
      <c r="D1391">
        <v>9065</v>
      </c>
      <c r="E1391" s="1">
        <f>IF(MOD(A1391,10)=9,VLOOKUP(B1391,balacne!K:O,5,FALSE),VLOOKUP(B1391,balacne!K:O,2,FALSE))</f>
        <v>39000</v>
      </c>
      <c r="F1391" s="1">
        <f t="shared" si="65"/>
        <v>108</v>
      </c>
      <c r="G1391">
        <f>IF(OR(MOD(A1391,10)=0,MOD(A1391,10)=3,MOD(A1391,10)=6),VLOOKUP(B1391,balacne!T:X,2,FALSE),IF(OR(MOD(A1391,10)=1,MOD(A1391,10)=4,MOD(A1391,10)=7),VLOOKUP(B1391,balacne!T:X,3,FALSE),IF(OR(MOD(A1391,10)=2,MOD(A1391,10)=5,MOD(A1391,10)=8),VLOOKUP(B1391,balacne!T:X,4,FALSE),IF(MOD(A1391,10)=9,VLOOKUP(B1391,balacne!T:X,5,FALSE),0))))</f>
        <v>0.18000000000000002</v>
      </c>
    </row>
    <row r="1392" spans="1:7" x14ac:dyDescent="0.3">
      <c r="A1392">
        <v>1390</v>
      </c>
      <c r="B1392">
        <f t="shared" si="63"/>
        <v>140</v>
      </c>
      <c r="C1392">
        <f t="shared" si="64"/>
        <v>0</v>
      </c>
      <c r="D1392">
        <v>9065</v>
      </c>
      <c r="E1392" s="1">
        <f>IF(MOD(A1392,10)=9,VLOOKUP(B1392,balacne!K:O,5,FALSE),VLOOKUP(B1392,balacne!K:O,2,FALSE))</f>
        <v>13000</v>
      </c>
      <c r="F1392" s="1">
        <f t="shared" si="65"/>
        <v>116</v>
      </c>
      <c r="G1392">
        <f>IF(OR(MOD(A1392,10)=0,MOD(A1392,10)=3,MOD(A1392,10)=6),VLOOKUP(B1392,balacne!T:X,2,FALSE),IF(OR(MOD(A1392,10)=1,MOD(A1392,10)=4,MOD(A1392,10)=7),VLOOKUP(B1392,balacne!T:X,3,FALSE),IF(OR(MOD(A1392,10)=2,MOD(A1392,10)=5,MOD(A1392,10)=8),VLOOKUP(B1392,balacne!T:X,4,FALSE),IF(MOD(A1392,10)=9,VLOOKUP(B1392,balacne!T:X,5,FALSE),0))))</f>
        <v>0.25</v>
      </c>
    </row>
    <row r="1393" spans="1:7" x14ac:dyDescent="0.3">
      <c r="A1393">
        <v>1391</v>
      </c>
      <c r="B1393">
        <f t="shared" si="63"/>
        <v>140</v>
      </c>
      <c r="C1393">
        <f t="shared" si="64"/>
        <v>1</v>
      </c>
      <c r="D1393">
        <v>9065</v>
      </c>
      <c r="E1393" s="1">
        <f>IF(MOD(A1393,10)=9,VLOOKUP(B1393,balacne!K:O,5,FALSE),VLOOKUP(B1393,balacne!K:O,2,FALSE))</f>
        <v>13000</v>
      </c>
      <c r="F1393" s="1">
        <f t="shared" si="65"/>
        <v>117</v>
      </c>
      <c r="G1393">
        <f>IF(OR(MOD(A1393,10)=0,MOD(A1393,10)=3,MOD(A1393,10)=6),VLOOKUP(B1393,balacne!T:X,2,FALSE),IF(OR(MOD(A1393,10)=1,MOD(A1393,10)=4,MOD(A1393,10)=7),VLOOKUP(B1393,balacne!T:X,3,FALSE),IF(OR(MOD(A1393,10)=2,MOD(A1393,10)=5,MOD(A1393,10)=8),VLOOKUP(B1393,balacne!T:X,4,FALSE),IF(MOD(A1393,10)=9,VLOOKUP(B1393,balacne!T:X,5,FALSE),0))))</f>
        <v>3.5000000000000003E-2</v>
      </c>
    </row>
    <row r="1394" spans="1:7" x14ac:dyDescent="0.3">
      <c r="A1394">
        <v>1392</v>
      </c>
      <c r="B1394">
        <f t="shared" si="63"/>
        <v>140</v>
      </c>
      <c r="C1394">
        <f t="shared" si="64"/>
        <v>2</v>
      </c>
      <c r="D1394">
        <v>9065</v>
      </c>
      <c r="E1394" s="1">
        <f>IF(MOD(A1394,10)=9,VLOOKUP(B1394,balacne!K:O,5,FALSE),VLOOKUP(B1394,balacne!K:O,2,FALSE))</f>
        <v>13000</v>
      </c>
      <c r="F1394" s="1">
        <f t="shared" si="65"/>
        <v>118</v>
      </c>
      <c r="G1394">
        <f>IF(OR(MOD(A1394,10)=0,MOD(A1394,10)=3,MOD(A1394,10)=6),VLOOKUP(B1394,balacne!T:X,2,FALSE),IF(OR(MOD(A1394,10)=1,MOD(A1394,10)=4,MOD(A1394,10)=7),VLOOKUP(B1394,balacne!T:X,3,FALSE),IF(OR(MOD(A1394,10)=2,MOD(A1394,10)=5,MOD(A1394,10)=8),VLOOKUP(B1394,balacne!T:X,4,FALSE),IF(MOD(A1394,10)=9,VLOOKUP(B1394,balacne!T:X,5,FALSE),0))))</f>
        <v>5.0000000000000001E-3</v>
      </c>
    </row>
    <row r="1395" spans="1:7" x14ac:dyDescent="0.3">
      <c r="A1395">
        <v>1393</v>
      </c>
      <c r="B1395">
        <f t="shared" si="63"/>
        <v>140</v>
      </c>
      <c r="C1395">
        <f t="shared" si="64"/>
        <v>3</v>
      </c>
      <c r="D1395">
        <v>9065</v>
      </c>
      <c r="E1395" s="1">
        <f>IF(MOD(A1395,10)=9,VLOOKUP(B1395,balacne!K:O,5,FALSE),VLOOKUP(B1395,balacne!K:O,2,FALSE))</f>
        <v>13000</v>
      </c>
      <c r="F1395" s="1">
        <f t="shared" si="65"/>
        <v>116</v>
      </c>
      <c r="G1395">
        <f>IF(OR(MOD(A1395,10)=0,MOD(A1395,10)=3,MOD(A1395,10)=6),VLOOKUP(B1395,balacne!T:X,2,FALSE),IF(OR(MOD(A1395,10)=1,MOD(A1395,10)=4,MOD(A1395,10)=7),VLOOKUP(B1395,balacne!T:X,3,FALSE),IF(OR(MOD(A1395,10)=2,MOD(A1395,10)=5,MOD(A1395,10)=8),VLOOKUP(B1395,balacne!T:X,4,FALSE),IF(MOD(A1395,10)=9,VLOOKUP(B1395,balacne!T:X,5,FALSE),0))))</f>
        <v>0.25</v>
      </c>
    </row>
    <row r="1396" spans="1:7" x14ac:dyDescent="0.3">
      <c r="A1396">
        <v>1394</v>
      </c>
      <c r="B1396">
        <f t="shared" si="63"/>
        <v>140</v>
      </c>
      <c r="C1396">
        <f t="shared" si="64"/>
        <v>4</v>
      </c>
      <c r="D1396">
        <v>9065</v>
      </c>
      <c r="E1396" s="1">
        <f>IF(MOD(A1396,10)=9,VLOOKUP(B1396,balacne!K:O,5,FALSE),VLOOKUP(B1396,balacne!K:O,2,FALSE))</f>
        <v>13000</v>
      </c>
      <c r="F1396" s="1">
        <f t="shared" si="65"/>
        <v>117</v>
      </c>
      <c r="G1396">
        <f>IF(OR(MOD(A1396,10)=0,MOD(A1396,10)=3,MOD(A1396,10)=6),VLOOKUP(B1396,balacne!T:X,2,FALSE),IF(OR(MOD(A1396,10)=1,MOD(A1396,10)=4,MOD(A1396,10)=7),VLOOKUP(B1396,balacne!T:X,3,FALSE),IF(OR(MOD(A1396,10)=2,MOD(A1396,10)=5,MOD(A1396,10)=8),VLOOKUP(B1396,balacne!T:X,4,FALSE),IF(MOD(A1396,10)=9,VLOOKUP(B1396,balacne!T:X,5,FALSE),0))))</f>
        <v>3.5000000000000003E-2</v>
      </c>
    </row>
    <row r="1397" spans="1:7" x14ac:dyDescent="0.3">
      <c r="A1397">
        <v>1395</v>
      </c>
      <c r="B1397">
        <f t="shared" si="63"/>
        <v>140</v>
      </c>
      <c r="C1397">
        <f t="shared" si="64"/>
        <v>5</v>
      </c>
      <c r="D1397">
        <v>9065</v>
      </c>
      <c r="E1397" s="1">
        <f>IF(MOD(A1397,10)=9,VLOOKUP(B1397,balacne!K:O,5,FALSE),VLOOKUP(B1397,balacne!K:O,2,FALSE))</f>
        <v>13000</v>
      </c>
      <c r="F1397" s="1">
        <f t="shared" si="65"/>
        <v>118</v>
      </c>
      <c r="G1397">
        <f>IF(OR(MOD(A1397,10)=0,MOD(A1397,10)=3,MOD(A1397,10)=6),VLOOKUP(B1397,balacne!T:X,2,FALSE),IF(OR(MOD(A1397,10)=1,MOD(A1397,10)=4,MOD(A1397,10)=7),VLOOKUP(B1397,balacne!T:X,3,FALSE),IF(OR(MOD(A1397,10)=2,MOD(A1397,10)=5,MOD(A1397,10)=8),VLOOKUP(B1397,balacne!T:X,4,FALSE),IF(MOD(A1397,10)=9,VLOOKUP(B1397,balacne!T:X,5,FALSE),0))))</f>
        <v>5.0000000000000001E-3</v>
      </c>
    </row>
    <row r="1398" spans="1:7" x14ac:dyDescent="0.3">
      <c r="A1398">
        <v>1396</v>
      </c>
      <c r="B1398">
        <f t="shared" si="63"/>
        <v>140</v>
      </c>
      <c r="C1398">
        <f t="shared" si="64"/>
        <v>6</v>
      </c>
      <c r="D1398">
        <v>9065</v>
      </c>
      <c r="E1398" s="1">
        <f>IF(MOD(A1398,10)=9,VLOOKUP(B1398,balacne!K:O,5,FALSE),VLOOKUP(B1398,balacne!K:O,2,FALSE))</f>
        <v>13000</v>
      </c>
      <c r="F1398" s="1">
        <f t="shared" si="65"/>
        <v>116</v>
      </c>
      <c r="G1398">
        <f>IF(OR(MOD(A1398,10)=0,MOD(A1398,10)=3,MOD(A1398,10)=6),VLOOKUP(B1398,balacne!T:X,2,FALSE),IF(OR(MOD(A1398,10)=1,MOD(A1398,10)=4,MOD(A1398,10)=7),VLOOKUP(B1398,balacne!T:X,3,FALSE),IF(OR(MOD(A1398,10)=2,MOD(A1398,10)=5,MOD(A1398,10)=8),VLOOKUP(B1398,balacne!T:X,4,FALSE),IF(MOD(A1398,10)=9,VLOOKUP(B1398,balacne!T:X,5,FALSE),0))))</f>
        <v>0.25</v>
      </c>
    </row>
    <row r="1399" spans="1:7" x14ac:dyDescent="0.3">
      <c r="A1399">
        <v>1397</v>
      </c>
      <c r="B1399">
        <f t="shared" si="63"/>
        <v>140</v>
      </c>
      <c r="C1399">
        <f t="shared" si="64"/>
        <v>7</v>
      </c>
      <c r="D1399">
        <v>9065</v>
      </c>
      <c r="E1399" s="1">
        <f>IF(MOD(A1399,10)=9,VLOOKUP(B1399,balacne!K:O,5,FALSE),VLOOKUP(B1399,balacne!K:O,2,FALSE))</f>
        <v>13000</v>
      </c>
      <c r="F1399" s="1">
        <f t="shared" si="65"/>
        <v>117</v>
      </c>
      <c r="G1399">
        <f>IF(OR(MOD(A1399,10)=0,MOD(A1399,10)=3,MOD(A1399,10)=6),VLOOKUP(B1399,balacne!T:X,2,FALSE),IF(OR(MOD(A1399,10)=1,MOD(A1399,10)=4,MOD(A1399,10)=7),VLOOKUP(B1399,balacne!T:X,3,FALSE),IF(OR(MOD(A1399,10)=2,MOD(A1399,10)=5,MOD(A1399,10)=8),VLOOKUP(B1399,balacne!T:X,4,FALSE),IF(MOD(A1399,10)=9,VLOOKUP(B1399,balacne!T:X,5,FALSE),0))))</f>
        <v>3.5000000000000003E-2</v>
      </c>
    </row>
    <row r="1400" spans="1:7" x14ac:dyDescent="0.3">
      <c r="A1400">
        <v>1398</v>
      </c>
      <c r="B1400">
        <f t="shared" si="63"/>
        <v>140</v>
      </c>
      <c r="C1400">
        <f t="shared" si="64"/>
        <v>8</v>
      </c>
      <c r="D1400">
        <v>9065</v>
      </c>
      <c r="E1400" s="1">
        <f>IF(MOD(A1400,10)=9,VLOOKUP(B1400,balacne!K:O,5,FALSE),VLOOKUP(B1400,balacne!K:O,2,FALSE))</f>
        <v>13000</v>
      </c>
      <c r="F1400" s="1">
        <f t="shared" si="65"/>
        <v>118</v>
      </c>
      <c r="G1400">
        <f>IF(OR(MOD(A1400,10)=0,MOD(A1400,10)=3,MOD(A1400,10)=6),VLOOKUP(B1400,balacne!T:X,2,FALSE),IF(OR(MOD(A1400,10)=1,MOD(A1400,10)=4,MOD(A1400,10)=7),VLOOKUP(B1400,balacne!T:X,3,FALSE),IF(OR(MOD(A1400,10)=2,MOD(A1400,10)=5,MOD(A1400,10)=8),VLOOKUP(B1400,balacne!T:X,4,FALSE),IF(MOD(A1400,10)=9,VLOOKUP(B1400,balacne!T:X,5,FALSE),0))))</f>
        <v>5.0000000000000001E-3</v>
      </c>
    </row>
    <row r="1401" spans="1:7" x14ac:dyDescent="0.3">
      <c r="A1401">
        <v>1399</v>
      </c>
      <c r="B1401">
        <f t="shared" si="63"/>
        <v>140</v>
      </c>
      <c r="C1401">
        <f t="shared" si="64"/>
        <v>9</v>
      </c>
      <c r="D1401">
        <v>9065</v>
      </c>
      <c r="E1401" s="1">
        <f>IF(MOD(A1401,10)=9,VLOOKUP(B1401,balacne!K:O,5,FALSE),VLOOKUP(B1401,balacne!K:O,2,FALSE))</f>
        <v>39000</v>
      </c>
      <c r="F1401" s="1">
        <f t="shared" si="65"/>
        <v>108</v>
      </c>
      <c r="G1401">
        <f>IF(OR(MOD(A1401,10)=0,MOD(A1401,10)=3,MOD(A1401,10)=6),VLOOKUP(B1401,balacne!T:X,2,FALSE),IF(OR(MOD(A1401,10)=1,MOD(A1401,10)=4,MOD(A1401,10)=7),VLOOKUP(B1401,balacne!T:X,3,FALSE),IF(OR(MOD(A1401,10)=2,MOD(A1401,10)=5,MOD(A1401,10)=8),VLOOKUP(B1401,balacne!T:X,4,FALSE),IF(MOD(A1401,10)=9,VLOOKUP(B1401,balacne!T:X,5,FALSE),0))))</f>
        <v>0.18000000000000002</v>
      </c>
    </row>
    <row r="1402" spans="1:7" x14ac:dyDescent="0.3">
      <c r="A1402">
        <v>1400</v>
      </c>
      <c r="B1402">
        <f t="shared" si="63"/>
        <v>141</v>
      </c>
      <c r="C1402">
        <f t="shared" si="64"/>
        <v>0</v>
      </c>
      <c r="D1402">
        <v>9065</v>
      </c>
      <c r="E1402" s="1">
        <f>IF(MOD(A1402,10)=9,VLOOKUP(B1402,balacne!K:O,5,FALSE),VLOOKUP(B1402,balacne!K:O,2,FALSE))</f>
        <v>13500</v>
      </c>
      <c r="F1402" s="1">
        <f t="shared" si="65"/>
        <v>116</v>
      </c>
      <c r="G1402">
        <f>IF(OR(MOD(A1402,10)=0,MOD(A1402,10)=3,MOD(A1402,10)=6),VLOOKUP(B1402,balacne!T:X,2,FALSE),IF(OR(MOD(A1402,10)=1,MOD(A1402,10)=4,MOD(A1402,10)=7),VLOOKUP(B1402,balacne!T:X,3,FALSE),IF(OR(MOD(A1402,10)=2,MOD(A1402,10)=5,MOD(A1402,10)=8),VLOOKUP(B1402,balacne!T:X,4,FALSE),IF(MOD(A1402,10)=9,VLOOKUP(B1402,balacne!T:X,5,FALSE),0))))</f>
        <v>0.3</v>
      </c>
    </row>
    <row r="1403" spans="1:7" x14ac:dyDescent="0.3">
      <c r="A1403">
        <v>1401</v>
      </c>
      <c r="B1403">
        <f t="shared" si="63"/>
        <v>141</v>
      </c>
      <c r="C1403">
        <f t="shared" si="64"/>
        <v>1</v>
      </c>
      <c r="D1403">
        <v>9065</v>
      </c>
      <c r="E1403" s="1">
        <f>IF(MOD(A1403,10)=9,VLOOKUP(B1403,balacne!K:O,5,FALSE),VLOOKUP(B1403,balacne!K:O,2,FALSE))</f>
        <v>13500</v>
      </c>
      <c r="F1403" s="1">
        <f t="shared" si="65"/>
        <v>117</v>
      </c>
      <c r="G1403">
        <f>IF(OR(MOD(A1403,10)=0,MOD(A1403,10)=3,MOD(A1403,10)=6),VLOOKUP(B1403,balacne!T:X,2,FALSE),IF(OR(MOD(A1403,10)=1,MOD(A1403,10)=4,MOD(A1403,10)=7),VLOOKUP(B1403,balacne!T:X,3,FALSE),IF(OR(MOD(A1403,10)=2,MOD(A1403,10)=5,MOD(A1403,10)=8),VLOOKUP(B1403,balacne!T:X,4,FALSE),IF(MOD(A1403,10)=9,VLOOKUP(B1403,balacne!T:X,5,FALSE),0))))</f>
        <v>3.5000000000000003E-2</v>
      </c>
    </row>
    <row r="1404" spans="1:7" x14ac:dyDescent="0.3">
      <c r="A1404">
        <v>1402</v>
      </c>
      <c r="B1404">
        <f t="shared" si="63"/>
        <v>141</v>
      </c>
      <c r="C1404">
        <f t="shared" si="64"/>
        <v>2</v>
      </c>
      <c r="D1404">
        <v>9065</v>
      </c>
      <c r="E1404" s="1">
        <f>IF(MOD(A1404,10)=9,VLOOKUP(B1404,balacne!K:O,5,FALSE),VLOOKUP(B1404,balacne!K:O,2,FALSE))</f>
        <v>13500</v>
      </c>
      <c r="F1404" s="1">
        <f t="shared" si="65"/>
        <v>118</v>
      </c>
      <c r="G1404">
        <f>IF(OR(MOD(A1404,10)=0,MOD(A1404,10)=3,MOD(A1404,10)=6),VLOOKUP(B1404,balacne!T:X,2,FALSE),IF(OR(MOD(A1404,10)=1,MOD(A1404,10)=4,MOD(A1404,10)=7),VLOOKUP(B1404,balacne!T:X,3,FALSE),IF(OR(MOD(A1404,10)=2,MOD(A1404,10)=5,MOD(A1404,10)=8),VLOOKUP(B1404,balacne!T:X,4,FALSE),IF(MOD(A1404,10)=9,VLOOKUP(B1404,balacne!T:X,5,FALSE),0))))</f>
        <v>5.0000000000000001E-3</v>
      </c>
    </row>
    <row r="1405" spans="1:7" x14ac:dyDescent="0.3">
      <c r="A1405">
        <v>1403</v>
      </c>
      <c r="B1405">
        <f t="shared" si="63"/>
        <v>141</v>
      </c>
      <c r="C1405">
        <f t="shared" si="64"/>
        <v>3</v>
      </c>
      <c r="D1405">
        <v>9065</v>
      </c>
      <c r="E1405" s="1">
        <f>IF(MOD(A1405,10)=9,VLOOKUP(B1405,balacne!K:O,5,FALSE),VLOOKUP(B1405,balacne!K:O,2,FALSE))</f>
        <v>13500</v>
      </c>
      <c r="F1405" s="1">
        <f t="shared" si="65"/>
        <v>116</v>
      </c>
      <c r="G1405">
        <f>IF(OR(MOD(A1405,10)=0,MOD(A1405,10)=3,MOD(A1405,10)=6),VLOOKUP(B1405,balacne!T:X,2,FALSE),IF(OR(MOD(A1405,10)=1,MOD(A1405,10)=4,MOD(A1405,10)=7),VLOOKUP(B1405,balacne!T:X,3,FALSE),IF(OR(MOD(A1405,10)=2,MOD(A1405,10)=5,MOD(A1405,10)=8),VLOOKUP(B1405,balacne!T:X,4,FALSE),IF(MOD(A1405,10)=9,VLOOKUP(B1405,balacne!T:X,5,FALSE),0))))</f>
        <v>0.3</v>
      </c>
    </row>
    <row r="1406" spans="1:7" x14ac:dyDescent="0.3">
      <c r="A1406">
        <v>1404</v>
      </c>
      <c r="B1406">
        <f t="shared" si="63"/>
        <v>141</v>
      </c>
      <c r="C1406">
        <f t="shared" si="64"/>
        <v>4</v>
      </c>
      <c r="D1406">
        <v>9065</v>
      </c>
      <c r="E1406" s="1">
        <f>IF(MOD(A1406,10)=9,VLOOKUP(B1406,balacne!K:O,5,FALSE),VLOOKUP(B1406,balacne!K:O,2,FALSE))</f>
        <v>13500</v>
      </c>
      <c r="F1406" s="1">
        <f t="shared" si="65"/>
        <v>117</v>
      </c>
      <c r="G1406">
        <f>IF(OR(MOD(A1406,10)=0,MOD(A1406,10)=3,MOD(A1406,10)=6),VLOOKUP(B1406,balacne!T:X,2,FALSE),IF(OR(MOD(A1406,10)=1,MOD(A1406,10)=4,MOD(A1406,10)=7),VLOOKUP(B1406,balacne!T:X,3,FALSE),IF(OR(MOD(A1406,10)=2,MOD(A1406,10)=5,MOD(A1406,10)=8),VLOOKUP(B1406,balacne!T:X,4,FALSE),IF(MOD(A1406,10)=9,VLOOKUP(B1406,balacne!T:X,5,FALSE),0))))</f>
        <v>3.5000000000000003E-2</v>
      </c>
    </row>
    <row r="1407" spans="1:7" x14ac:dyDescent="0.3">
      <c r="A1407">
        <v>1405</v>
      </c>
      <c r="B1407">
        <f t="shared" si="63"/>
        <v>141</v>
      </c>
      <c r="C1407">
        <f t="shared" si="64"/>
        <v>5</v>
      </c>
      <c r="D1407">
        <v>9065</v>
      </c>
      <c r="E1407" s="1">
        <f>IF(MOD(A1407,10)=9,VLOOKUP(B1407,balacne!K:O,5,FALSE),VLOOKUP(B1407,balacne!K:O,2,FALSE))</f>
        <v>13500</v>
      </c>
      <c r="F1407" s="1">
        <f t="shared" si="65"/>
        <v>118</v>
      </c>
      <c r="G1407">
        <f>IF(OR(MOD(A1407,10)=0,MOD(A1407,10)=3,MOD(A1407,10)=6),VLOOKUP(B1407,balacne!T:X,2,FALSE),IF(OR(MOD(A1407,10)=1,MOD(A1407,10)=4,MOD(A1407,10)=7),VLOOKUP(B1407,balacne!T:X,3,FALSE),IF(OR(MOD(A1407,10)=2,MOD(A1407,10)=5,MOD(A1407,10)=8),VLOOKUP(B1407,balacne!T:X,4,FALSE),IF(MOD(A1407,10)=9,VLOOKUP(B1407,balacne!T:X,5,FALSE),0))))</f>
        <v>5.0000000000000001E-3</v>
      </c>
    </row>
    <row r="1408" spans="1:7" x14ac:dyDescent="0.3">
      <c r="A1408">
        <v>1406</v>
      </c>
      <c r="B1408">
        <f t="shared" si="63"/>
        <v>141</v>
      </c>
      <c r="C1408">
        <f t="shared" si="64"/>
        <v>6</v>
      </c>
      <c r="D1408">
        <v>9065</v>
      </c>
      <c r="E1408" s="1">
        <f>IF(MOD(A1408,10)=9,VLOOKUP(B1408,balacne!K:O,5,FALSE),VLOOKUP(B1408,balacne!K:O,2,FALSE))</f>
        <v>13500</v>
      </c>
      <c r="F1408" s="1">
        <f t="shared" si="65"/>
        <v>116</v>
      </c>
      <c r="G1408">
        <f>IF(OR(MOD(A1408,10)=0,MOD(A1408,10)=3,MOD(A1408,10)=6),VLOOKUP(B1408,balacne!T:X,2,FALSE),IF(OR(MOD(A1408,10)=1,MOD(A1408,10)=4,MOD(A1408,10)=7),VLOOKUP(B1408,balacne!T:X,3,FALSE),IF(OR(MOD(A1408,10)=2,MOD(A1408,10)=5,MOD(A1408,10)=8),VLOOKUP(B1408,balacne!T:X,4,FALSE),IF(MOD(A1408,10)=9,VLOOKUP(B1408,balacne!T:X,5,FALSE),0))))</f>
        <v>0.3</v>
      </c>
    </row>
    <row r="1409" spans="1:7" x14ac:dyDescent="0.3">
      <c r="A1409">
        <v>1407</v>
      </c>
      <c r="B1409">
        <f t="shared" si="63"/>
        <v>141</v>
      </c>
      <c r="C1409">
        <f t="shared" si="64"/>
        <v>7</v>
      </c>
      <c r="D1409">
        <v>9065</v>
      </c>
      <c r="E1409" s="1">
        <f>IF(MOD(A1409,10)=9,VLOOKUP(B1409,balacne!K:O,5,FALSE),VLOOKUP(B1409,balacne!K:O,2,FALSE))</f>
        <v>13500</v>
      </c>
      <c r="F1409" s="1">
        <f t="shared" si="65"/>
        <v>117</v>
      </c>
      <c r="G1409">
        <f>IF(OR(MOD(A1409,10)=0,MOD(A1409,10)=3,MOD(A1409,10)=6),VLOOKUP(B1409,balacne!T:X,2,FALSE),IF(OR(MOD(A1409,10)=1,MOD(A1409,10)=4,MOD(A1409,10)=7),VLOOKUP(B1409,balacne!T:X,3,FALSE),IF(OR(MOD(A1409,10)=2,MOD(A1409,10)=5,MOD(A1409,10)=8),VLOOKUP(B1409,balacne!T:X,4,FALSE),IF(MOD(A1409,10)=9,VLOOKUP(B1409,balacne!T:X,5,FALSE),0))))</f>
        <v>3.5000000000000003E-2</v>
      </c>
    </row>
    <row r="1410" spans="1:7" x14ac:dyDescent="0.3">
      <c r="A1410">
        <v>1408</v>
      </c>
      <c r="B1410">
        <f t="shared" si="63"/>
        <v>141</v>
      </c>
      <c r="C1410">
        <f t="shared" si="64"/>
        <v>8</v>
      </c>
      <c r="D1410">
        <v>9065</v>
      </c>
      <c r="E1410" s="1">
        <f>IF(MOD(A1410,10)=9,VLOOKUP(B1410,balacne!K:O,5,FALSE),VLOOKUP(B1410,balacne!K:O,2,FALSE))</f>
        <v>13500</v>
      </c>
      <c r="F1410" s="1">
        <f t="shared" si="65"/>
        <v>118</v>
      </c>
      <c r="G1410">
        <f>IF(OR(MOD(A1410,10)=0,MOD(A1410,10)=3,MOD(A1410,10)=6),VLOOKUP(B1410,balacne!T:X,2,FALSE),IF(OR(MOD(A1410,10)=1,MOD(A1410,10)=4,MOD(A1410,10)=7),VLOOKUP(B1410,balacne!T:X,3,FALSE),IF(OR(MOD(A1410,10)=2,MOD(A1410,10)=5,MOD(A1410,10)=8),VLOOKUP(B1410,balacne!T:X,4,FALSE),IF(MOD(A1410,10)=9,VLOOKUP(B1410,balacne!T:X,5,FALSE),0))))</f>
        <v>5.0000000000000001E-3</v>
      </c>
    </row>
    <row r="1411" spans="1:7" x14ac:dyDescent="0.3">
      <c r="A1411">
        <v>1409</v>
      </c>
      <c r="B1411">
        <f t="shared" si="63"/>
        <v>141</v>
      </c>
      <c r="C1411">
        <f t="shared" si="64"/>
        <v>9</v>
      </c>
      <c r="D1411">
        <v>9065</v>
      </c>
      <c r="E1411" s="1">
        <f>IF(MOD(A1411,10)=9,VLOOKUP(B1411,balacne!K:O,5,FALSE),VLOOKUP(B1411,balacne!K:O,2,FALSE))</f>
        <v>40500</v>
      </c>
      <c r="F1411" s="1">
        <f t="shared" si="65"/>
        <v>108</v>
      </c>
      <c r="G1411">
        <f>IF(OR(MOD(A1411,10)=0,MOD(A1411,10)=3,MOD(A1411,10)=6),VLOOKUP(B1411,balacne!T:X,2,FALSE),IF(OR(MOD(A1411,10)=1,MOD(A1411,10)=4,MOD(A1411,10)=7),VLOOKUP(B1411,balacne!T:X,3,FALSE),IF(OR(MOD(A1411,10)=2,MOD(A1411,10)=5,MOD(A1411,10)=8),VLOOKUP(B1411,balacne!T:X,4,FALSE),IF(MOD(A1411,10)=9,VLOOKUP(B1411,balacne!T:X,5,FALSE),0))))</f>
        <v>0.18000000000000002</v>
      </c>
    </row>
    <row r="1412" spans="1:7" x14ac:dyDescent="0.3">
      <c r="A1412">
        <v>1410</v>
      </c>
      <c r="B1412">
        <f t="shared" si="63"/>
        <v>142</v>
      </c>
      <c r="C1412">
        <f t="shared" si="64"/>
        <v>0</v>
      </c>
      <c r="D1412">
        <v>9065</v>
      </c>
      <c r="E1412" s="1">
        <f>IF(MOD(A1412,10)=9,VLOOKUP(B1412,balacne!K:O,5,FALSE),VLOOKUP(B1412,balacne!K:O,2,FALSE))</f>
        <v>13500</v>
      </c>
      <c r="F1412" s="1">
        <f t="shared" si="65"/>
        <v>116</v>
      </c>
      <c r="G1412">
        <f>IF(OR(MOD(A1412,10)=0,MOD(A1412,10)=3,MOD(A1412,10)=6),VLOOKUP(B1412,balacne!T:X,2,FALSE),IF(OR(MOD(A1412,10)=1,MOD(A1412,10)=4,MOD(A1412,10)=7),VLOOKUP(B1412,balacne!T:X,3,FALSE),IF(OR(MOD(A1412,10)=2,MOD(A1412,10)=5,MOD(A1412,10)=8),VLOOKUP(B1412,balacne!T:X,4,FALSE),IF(MOD(A1412,10)=9,VLOOKUP(B1412,balacne!T:X,5,FALSE),0))))</f>
        <v>0.3</v>
      </c>
    </row>
    <row r="1413" spans="1:7" x14ac:dyDescent="0.3">
      <c r="A1413">
        <v>1411</v>
      </c>
      <c r="B1413">
        <f t="shared" si="63"/>
        <v>142</v>
      </c>
      <c r="C1413">
        <f t="shared" si="64"/>
        <v>1</v>
      </c>
      <c r="D1413">
        <v>9065</v>
      </c>
      <c r="E1413" s="1">
        <f>IF(MOD(A1413,10)=9,VLOOKUP(B1413,balacne!K:O,5,FALSE),VLOOKUP(B1413,balacne!K:O,2,FALSE))</f>
        <v>13500</v>
      </c>
      <c r="F1413" s="1">
        <f t="shared" si="65"/>
        <v>117</v>
      </c>
      <c r="G1413">
        <f>IF(OR(MOD(A1413,10)=0,MOD(A1413,10)=3,MOD(A1413,10)=6),VLOOKUP(B1413,balacne!T:X,2,FALSE),IF(OR(MOD(A1413,10)=1,MOD(A1413,10)=4,MOD(A1413,10)=7),VLOOKUP(B1413,balacne!T:X,3,FALSE),IF(OR(MOD(A1413,10)=2,MOD(A1413,10)=5,MOD(A1413,10)=8),VLOOKUP(B1413,balacne!T:X,4,FALSE),IF(MOD(A1413,10)=9,VLOOKUP(B1413,balacne!T:X,5,FALSE),0))))</f>
        <v>3.5000000000000003E-2</v>
      </c>
    </row>
    <row r="1414" spans="1:7" x14ac:dyDescent="0.3">
      <c r="A1414">
        <v>1412</v>
      </c>
      <c r="B1414">
        <f t="shared" si="63"/>
        <v>142</v>
      </c>
      <c r="C1414">
        <f t="shared" si="64"/>
        <v>2</v>
      </c>
      <c r="D1414">
        <v>9065</v>
      </c>
      <c r="E1414" s="1">
        <f>IF(MOD(A1414,10)=9,VLOOKUP(B1414,balacne!K:O,5,FALSE),VLOOKUP(B1414,balacne!K:O,2,FALSE))</f>
        <v>13500</v>
      </c>
      <c r="F1414" s="1">
        <f t="shared" si="65"/>
        <v>118</v>
      </c>
      <c r="G1414">
        <f>IF(OR(MOD(A1414,10)=0,MOD(A1414,10)=3,MOD(A1414,10)=6),VLOOKUP(B1414,balacne!T:X,2,FALSE),IF(OR(MOD(A1414,10)=1,MOD(A1414,10)=4,MOD(A1414,10)=7),VLOOKUP(B1414,balacne!T:X,3,FALSE),IF(OR(MOD(A1414,10)=2,MOD(A1414,10)=5,MOD(A1414,10)=8),VLOOKUP(B1414,balacne!T:X,4,FALSE),IF(MOD(A1414,10)=9,VLOOKUP(B1414,balacne!T:X,5,FALSE),0))))</f>
        <v>5.0000000000000001E-3</v>
      </c>
    </row>
    <row r="1415" spans="1:7" x14ac:dyDescent="0.3">
      <c r="A1415">
        <v>1413</v>
      </c>
      <c r="B1415">
        <f t="shared" si="63"/>
        <v>142</v>
      </c>
      <c r="C1415">
        <f t="shared" si="64"/>
        <v>3</v>
      </c>
      <c r="D1415">
        <v>9065</v>
      </c>
      <c r="E1415" s="1">
        <f>IF(MOD(A1415,10)=9,VLOOKUP(B1415,balacne!K:O,5,FALSE),VLOOKUP(B1415,balacne!K:O,2,FALSE))</f>
        <v>13500</v>
      </c>
      <c r="F1415" s="1">
        <f t="shared" si="65"/>
        <v>116</v>
      </c>
      <c r="G1415">
        <f>IF(OR(MOD(A1415,10)=0,MOD(A1415,10)=3,MOD(A1415,10)=6),VLOOKUP(B1415,balacne!T:X,2,FALSE),IF(OR(MOD(A1415,10)=1,MOD(A1415,10)=4,MOD(A1415,10)=7),VLOOKUP(B1415,balacne!T:X,3,FALSE),IF(OR(MOD(A1415,10)=2,MOD(A1415,10)=5,MOD(A1415,10)=8),VLOOKUP(B1415,balacne!T:X,4,FALSE),IF(MOD(A1415,10)=9,VLOOKUP(B1415,balacne!T:X,5,FALSE),0))))</f>
        <v>0.3</v>
      </c>
    </row>
    <row r="1416" spans="1:7" x14ac:dyDescent="0.3">
      <c r="A1416">
        <v>1414</v>
      </c>
      <c r="B1416">
        <f t="shared" si="63"/>
        <v>142</v>
      </c>
      <c r="C1416">
        <f t="shared" si="64"/>
        <v>4</v>
      </c>
      <c r="D1416">
        <v>9065</v>
      </c>
      <c r="E1416" s="1">
        <f>IF(MOD(A1416,10)=9,VLOOKUP(B1416,balacne!K:O,5,FALSE),VLOOKUP(B1416,balacne!K:O,2,FALSE))</f>
        <v>13500</v>
      </c>
      <c r="F1416" s="1">
        <f t="shared" si="65"/>
        <v>117</v>
      </c>
      <c r="G1416">
        <f>IF(OR(MOD(A1416,10)=0,MOD(A1416,10)=3,MOD(A1416,10)=6),VLOOKUP(B1416,balacne!T:X,2,FALSE),IF(OR(MOD(A1416,10)=1,MOD(A1416,10)=4,MOD(A1416,10)=7),VLOOKUP(B1416,balacne!T:X,3,FALSE),IF(OR(MOD(A1416,10)=2,MOD(A1416,10)=5,MOD(A1416,10)=8),VLOOKUP(B1416,balacne!T:X,4,FALSE),IF(MOD(A1416,10)=9,VLOOKUP(B1416,balacne!T:X,5,FALSE),0))))</f>
        <v>3.5000000000000003E-2</v>
      </c>
    </row>
    <row r="1417" spans="1:7" x14ac:dyDescent="0.3">
      <c r="A1417">
        <v>1415</v>
      </c>
      <c r="B1417">
        <f t="shared" si="63"/>
        <v>142</v>
      </c>
      <c r="C1417">
        <f t="shared" si="64"/>
        <v>5</v>
      </c>
      <c r="D1417">
        <v>9065</v>
      </c>
      <c r="E1417" s="1">
        <f>IF(MOD(A1417,10)=9,VLOOKUP(B1417,balacne!K:O,5,FALSE),VLOOKUP(B1417,balacne!K:O,2,FALSE))</f>
        <v>13500</v>
      </c>
      <c r="F1417" s="1">
        <f t="shared" si="65"/>
        <v>118</v>
      </c>
      <c r="G1417">
        <f>IF(OR(MOD(A1417,10)=0,MOD(A1417,10)=3,MOD(A1417,10)=6),VLOOKUP(B1417,balacne!T:X,2,FALSE),IF(OR(MOD(A1417,10)=1,MOD(A1417,10)=4,MOD(A1417,10)=7),VLOOKUP(B1417,balacne!T:X,3,FALSE),IF(OR(MOD(A1417,10)=2,MOD(A1417,10)=5,MOD(A1417,10)=8),VLOOKUP(B1417,balacne!T:X,4,FALSE),IF(MOD(A1417,10)=9,VLOOKUP(B1417,balacne!T:X,5,FALSE),0))))</f>
        <v>5.0000000000000001E-3</v>
      </c>
    </row>
    <row r="1418" spans="1:7" x14ac:dyDescent="0.3">
      <c r="A1418">
        <v>1416</v>
      </c>
      <c r="B1418">
        <f t="shared" si="63"/>
        <v>142</v>
      </c>
      <c r="C1418">
        <f t="shared" si="64"/>
        <v>6</v>
      </c>
      <c r="D1418">
        <v>9065</v>
      </c>
      <c r="E1418" s="1">
        <f>IF(MOD(A1418,10)=9,VLOOKUP(B1418,balacne!K:O,5,FALSE),VLOOKUP(B1418,balacne!K:O,2,FALSE))</f>
        <v>13500</v>
      </c>
      <c r="F1418" s="1">
        <f t="shared" si="65"/>
        <v>116</v>
      </c>
      <c r="G1418">
        <f>IF(OR(MOD(A1418,10)=0,MOD(A1418,10)=3,MOD(A1418,10)=6),VLOOKUP(B1418,balacne!T:X,2,FALSE),IF(OR(MOD(A1418,10)=1,MOD(A1418,10)=4,MOD(A1418,10)=7),VLOOKUP(B1418,balacne!T:X,3,FALSE),IF(OR(MOD(A1418,10)=2,MOD(A1418,10)=5,MOD(A1418,10)=8),VLOOKUP(B1418,balacne!T:X,4,FALSE),IF(MOD(A1418,10)=9,VLOOKUP(B1418,balacne!T:X,5,FALSE),0))))</f>
        <v>0.3</v>
      </c>
    </row>
    <row r="1419" spans="1:7" x14ac:dyDescent="0.3">
      <c r="A1419">
        <v>1417</v>
      </c>
      <c r="B1419">
        <f t="shared" si="63"/>
        <v>142</v>
      </c>
      <c r="C1419">
        <f t="shared" si="64"/>
        <v>7</v>
      </c>
      <c r="D1419">
        <v>9065</v>
      </c>
      <c r="E1419" s="1">
        <f>IF(MOD(A1419,10)=9,VLOOKUP(B1419,balacne!K:O,5,FALSE),VLOOKUP(B1419,balacne!K:O,2,FALSE))</f>
        <v>13500</v>
      </c>
      <c r="F1419" s="1">
        <f t="shared" si="65"/>
        <v>117</v>
      </c>
      <c r="G1419">
        <f>IF(OR(MOD(A1419,10)=0,MOD(A1419,10)=3,MOD(A1419,10)=6),VLOOKUP(B1419,balacne!T:X,2,FALSE),IF(OR(MOD(A1419,10)=1,MOD(A1419,10)=4,MOD(A1419,10)=7),VLOOKUP(B1419,balacne!T:X,3,FALSE),IF(OR(MOD(A1419,10)=2,MOD(A1419,10)=5,MOD(A1419,10)=8),VLOOKUP(B1419,balacne!T:X,4,FALSE),IF(MOD(A1419,10)=9,VLOOKUP(B1419,balacne!T:X,5,FALSE),0))))</f>
        <v>3.5000000000000003E-2</v>
      </c>
    </row>
    <row r="1420" spans="1:7" x14ac:dyDescent="0.3">
      <c r="A1420">
        <v>1418</v>
      </c>
      <c r="B1420">
        <f t="shared" si="63"/>
        <v>142</v>
      </c>
      <c r="C1420">
        <f t="shared" si="64"/>
        <v>8</v>
      </c>
      <c r="D1420">
        <v>9065</v>
      </c>
      <c r="E1420" s="1">
        <f>IF(MOD(A1420,10)=9,VLOOKUP(B1420,balacne!K:O,5,FALSE),VLOOKUP(B1420,balacne!K:O,2,FALSE))</f>
        <v>13500</v>
      </c>
      <c r="F1420" s="1">
        <f t="shared" si="65"/>
        <v>118</v>
      </c>
      <c r="G1420">
        <f>IF(OR(MOD(A1420,10)=0,MOD(A1420,10)=3,MOD(A1420,10)=6),VLOOKUP(B1420,balacne!T:X,2,FALSE),IF(OR(MOD(A1420,10)=1,MOD(A1420,10)=4,MOD(A1420,10)=7),VLOOKUP(B1420,balacne!T:X,3,FALSE),IF(OR(MOD(A1420,10)=2,MOD(A1420,10)=5,MOD(A1420,10)=8),VLOOKUP(B1420,balacne!T:X,4,FALSE),IF(MOD(A1420,10)=9,VLOOKUP(B1420,balacne!T:X,5,FALSE),0))))</f>
        <v>5.0000000000000001E-3</v>
      </c>
    </row>
    <row r="1421" spans="1:7" x14ac:dyDescent="0.3">
      <c r="A1421">
        <v>1419</v>
      </c>
      <c r="B1421">
        <f t="shared" ref="B1421:B1484" si="66">B1411+1</f>
        <v>142</v>
      </c>
      <c r="C1421">
        <f t="shared" ref="C1421:C1484" si="67">C1411</f>
        <v>9</v>
      </c>
      <c r="D1421">
        <v>9065</v>
      </c>
      <c r="E1421" s="1">
        <f>IF(MOD(A1421,10)=9,VLOOKUP(B1421,balacne!K:O,5,FALSE),VLOOKUP(B1421,balacne!K:O,2,FALSE))</f>
        <v>40500</v>
      </c>
      <c r="F1421" s="1">
        <f t="shared" ref="F1421:F1484" si="68">F1411</f>
        <v>108</v>
      </c>
      <c r="G1421">
        <f>IF(OR(MOD(A1421,10)=0,MOD(A1421,10)=3,MOD(A1421,10)=6),VLOOKUP(B1421,balacne!T:X,2,FALSE),IF(OR(MOD(A1421,10)=1,MOD(A1421,10)=4,MOD(A1421,10)=7),VLOOKUP(B1421,balacne!T:X,3,FALSE),IF(OR(MOD(A1421,10)=2,MOD(A1421,10)=5,MOD(A1421,10)=8),VLOOKUP(B1421,balacne!T:X,4,FALSE),IF(MOD(A1421,10)=9,VLOOKUP(B1421,balacne!T:X,5,FALSE),0))))</f>
        <v>0.18000000000000002</v>
      </c>
    </row>
    <row r="1422" spans="1:7" x14ac:dyDescent="0.3">
      <c r="A1422">
        <v>1420</v>
      </c>
      <c r="B1422">
        <f t="shared" si="66"/>
        <v>143</v>
      </c>
      <c r="C1422">
        <f t="shared" si="67"/>
        <v>0</v>
      </c>
      <c r="D1422">
        <v>9065</v>
      </c>
      <c r="E1422" s="1">
        <f>IF(MOD(A1422,10)=9,VLOOKUP(B1422,balacne!K:O,5,FALSE),VLOOKUP(B1422,balacne!K:O,2,FALSE))</f>
        <v>13500</v>
      </c>
      <c r="F1422" s="1">
        <f t="shared" si="68"/>
        <v>116</v>
      </c>
      <c r="G1422">
        <f>IF(OR(MOD(A1422,10)=0,MOD(A1422,10)=3,MOD(A1422,10)=6),VLOOKUP(B1422,balacne!T:X,2,FALSE),IF(OR(MOD(A1422,10)=1,MOD(A1422,10)=4,MOD(A1422,10)=7),VLOOKUP(B1422,balacne!T:X,3,FALSE),IF(OR(MOD(A1422,10)=2,MOD(A1422,10)=5,MOD(A1422,10)=8),VLOOKUP(B1422,balacne!T:X,4,FALSE),IF(MOD(A1422,10)=9,VLOOKUP(B1422,balacne!T:X,5,FALSE),0))))</f>
        <v>0.3</v>
      </c>
    </row>
    <row r="1423" spans="1:7" x14ac:dyDescent="0.3">
      <c r="A1423">
        <v>1421</v>
      </c>
      <c r="B1423">
        <f t="shared" si="66"/>
        <v>143</v>
      </c>
      <c r="C1423">
        <f t="shared" si="67"/>
        <v>1</v>
      </c>
      <c r="D1423">
        <v>9065</v>
      </c>
      <c r="E1423" s="1">
        <f>IF(MOD(A1423,10)=9,VLOOKUP(B1423,balacne!K:O,5,FALSE),VLOOKUP(B1423,balacne!K:O,2,FALSE))</f>
        <v>13500</v>
      </c>
      <c r="F1423" s="1">
        <f t="shared" si="68"/>
        <v>117</v>
      </c>
      <c r="G1423">
        <f>IF(OR(MOD(A1423,10)=0,MOD(A1423,10)=3,MOD(A1423,10)=6),VLOOKUP(B1423,balacne!T:X,2,FALSE),IF(OR(MOD(A1423,10)=1,MOD(A1423,10)=4,MOD(A1423,10)=7),VLOOKUP(B1423,balacne!T:X,3,FALSE),IF(OR(MOD(A1423,10)=2,MOD(A1423,10)=5,MOD(A1423,10)=8),VLOOKUP(B1423,balacne!T:X,4,FALSE),IF(MOD(A1423,10)=9,VLOOKUP(B1423,balacne!T:X,5,FALSE),0))))</f>
        <v>3.5000000000000003E-2</v>
      </c>
    </row>
    <row r="1424" spans="1:7" x14ac:dyDescent="0.3">
      <c r="A1424">
        <v>1422</v>
      </c>
      <c r="B1424">
        <f t="shared" si="66"/>
        <v>143</v>
      </c>
      <c r="C1424">
        <f t="shared" si="67"/>
        <v>2</v>
      </c>
      <c r="D1424">
        <v>9065</v>
      </c>
      <c r="E1424" s="1">
        <f>IF(MOD(A1424,10)=9,VLOOKUP(B1424,balacne!K:O,5,FALSE),VLOOKUP(B1424,balacne!K:O,2,FALSE))</f>
        <v>13500</v>
      </c>
      <c r="F1424" s="1">
        <f t="shared" si="68"/>
        <v>118</v>
      </c>
      <c r="G1424">
        <f>IF(OR(MOD(A1424,10)=0,MOD(A1424,10)=3,MOD(A1424,10)=6),VLOOKUP(B1424,balacne!T:X,2,FALSE),IF(OR(MOD(A1424,10)=1,MOD(A1424,10)=4,MOD(A1424,10)=7),VLOOKUP(B1424,balacne!T:X,3,FALSE),IF(OR(MOD(A1424,10)=2,MOD(A1424,10)=5,MOD(A1424,10)=8),VLOOKUP(B1424,balacne!T:X,4,FALSE),IF(MOD(A1424,10)=9,VLOOKUP(B1424,balacne!T:X,5,FALSE),0))))</f>
        <v>5.0000000000000001E-3</v>
      </c>
    </row>
    <row r="1425" spans="1:7" x14ac:dyDescent="0.3">
      <c r="A1425">
        <v>1423</v>
      </c>
      <c r="B1425">
        <f t="shared" si="66"/>
        <v>143</v>
      </c>
      <c r="C1425">
        <f t="shared" si="67"/>
        <v>3</v>
      </c>
      <c r="D1425">
        <v>9065</v>
      </c>
      <c r="E1425" s="1">
        <f>IF(MOD(A1425,10)=9,VLOOKUP(B1425,balacne!K:O,5,FALSE),VLOOKUP(B1425,balacne!K:O,2,FALSE))</f>
        <v>13500</v>
      </c>
      <c r="F1425" s="1">
        <f t="shared" si="68"/>
        <v>116</v>
      </c>
      <c r="G1425">
        <f>IF(OR(MOD(A1425,10)=0,MOD(A1425,10)=3,MOD(A1425,10)=6),VLOOKUP(B1425,balacne!T:X,2,FALSE),IF(OR(MOD(A1425,10)=1,MOD(A1425,10)=4,MOD(A1425,10)=7),VLOOKUP(B1425,balacne!T:X,3,FALSE),IF(OR(MOD(A1425,10)=2,MOD(A1425,10)=5,MOD(A1425,10)=8),VLOOKUP(B1425,balacne!T:X,4,FALSE),IF(MOD(A1425,10)=9,VLOOKUP(B1425,balacne!T:X,5,FALSE),0))))</f>
        <v>0.3</v>
      </c>
    </row>
    <row r="1426" spans="1:7" x14ac:dyDescent="0.3">
      <c r="A1426">
        <v>1424</v>
      </c>
      <c r="B1426">
        <f t="shared" si="66"/>
        <v>143</v>
      </c>
      <c r="C1426">
        <f t="shared" si="67"/>
        <v>4</v>
      </c>
      <c r="D1426">
        <v>9065</v>
      </c>
      <c r="E1426" s="1">
        <f>IF(MOD(A1426,10)=9,VLOOKUP(B1426,balacne!K:O,5,FALSE),VLOOKUP(B1426,balacne!K:O,2,FALSE))</f>
        <v>13500</v>
      </c>
      <c r="F1426" s="1">
        <f t="shared" si="68"/>
        <v>117</v>
      </c>
      <c r="G1426">
        <f>IF(OR(MOD(A1426,10)=0,MOD(A1426,10)=3,MOD(A1426,10)=6),VLOOKUP(B1426,balacne!T:X,2,FALSE),IF(OR(MOD(A1426,10)=1,MOD(A1426,10)=4,MOD(A1426,10)=7),VLOOKUP(B1426,balacne!T:X,3,FALSE),IF(OR(MOD(A1426,10)=2,MOD(A1426,10)=5,MOD(A1426,10)=8),VLOOKUP(B1426,balacne!T:X,4,FALSE),IF(MOD(A1426,10)=9,VLOOKUP(B1426,balacne!T:X,5,FALSE),0))))</f>
        <v>3.5000000000000003E-2</v>
      </c>
    </row>
    <row r="1427" spans="1:7" x14ac:dyDescent="0.3">
      <c r="A1427">
        <v>1425</v>
      </c>
      <c r="B1427">
        <f t="shared" si="66"/>
        <v>143</v>
      </c>
      <c r="C1427">
        <f t="shared" si="67"/>
        <v>5</v>
      </c>
      <c r="D1427">
        <v>9065</v>
      </c>
      <c r="E1427" s="1">
        <f>IF(MOD(A1427,10)=9,VLOOKUP(B1427,balacne!K:O,5,FALSE),VLOOKUP(B1427,balacne!K:O,2,FALSE))</f>
        <v>13500</v>
      </c>
      <c r="F1427" s="1">
        <f t="shared" si="68"/>
        <v>118</v>
      </c>
      <c r="G1427">
        <f>IF(OR(MOD(A1427,10)=0,MOD(A1427,10)=3,MOD(A1427,10)=6),VLOOKUP(B1427,balacne!T:X,2,FALSE),IF(OR(MOD(A1427,10)=1,MOD(A1427,10)=4,MOD(A1427,10)=7),VLOOKUP(B1427,balacne!T:X,3,FALSE),IF(OR(MOD(A1427,10)=2,MOD(A1427,10)=5,MOD(A1427,10)=8),VLOOKUP(B1427,balacne!T:X,4,FALSE),IF(MOD(A1427,10)=9,VLOOKUP(B1427,balacne!T:X,5,FALSE),0))))</f>
        <v>5.0000000000000001E-3</v>
      </c>
    </row>
    <row r="1428" spans="1:7" x14ac:dyDescent="0.3">
      <c r="A1428">
        <v>1426</v>
      </c>
      <c r="B1428">
        <f t="shared" si="66"/>
        <v>143</v>
      </c>
      <c r="C1428">
        <f t="shared" si="67"/>
        <v>6</v>
      </c>
      <c r="D1428">
        <v>9065</v>
      </c>
      <c r="E1428" s="1">
        <f>IF(MOD(A1428,10)=9,VLOOKUP(B1428,balacne!K:O,5,FALSE),VLOOKUP(B1428,balacne!K:O,2,FALSE))</f>
        <v>13500</v>
      </c>
      <c r="F1428" s="1">
        <f t="shared" si="68"/>
        <v>116</v>
      </c>
      <c r="G1428">
        <f>IF(OR(MOD(A1428,10)=0,MOD(A1428,10)=3,MOD(A1428,10)=6),VLOOKUP(B1428,balacne!T:X,2,FALSE),IF(OR(MOD(A1428,10)=1,MOD(A1428,10)=4,MOD(A1428,10)=7),VLOOKUP(B1428,balacne!T:X,3,FALSE),IF(OR(MOD(A1428,10)=2,MOD(A1428,10)=5,MOD(A1428,10)=8),VLOOKUP(B1428,balacne!T:X,4,FALSE),IF(MOD(A1428,10)=9,VLOOKUP(B1428,balacne!T:X,5,FALSE),0))))</f>
        <v>0.3</v>
      </c>
    </row>
    <row r="1429" spans="1:7" x14ac:dyDescent="0.3">
      <c r="A1429">
        <v>1427</v>
      </c>
      <c r="B1429">
        <f t="shared" si="66"/>
        <v>143</v>
      </c>
      <c r="C1429">
        <f t="shared" si="67"/>
        <v>7</v>
      </c>
      <c r="D1429">
        <v>9065</v>
      </c>
      <c r="E1429" s="1">
        <f>IF(MOD(A1429,10)=9,VLOOKUP(B1429,balacne!K:O,5,FALSE),VLOOKUP(B1429,balacne!K:O,2,FALSE))</f>
        <v>13500</v>
      </c>
      <c r="F1429" s="1">
        <f t="shared" si="68"/>
        <v>117</v>
      </c>
      <c r="G1429">
        <f>IF(OR(MOD(A1429,10)=0,MOD(A1429,10)=3,MOD(A1429,10)=6),VLOOKUP(B1429,balacne!T:X,2,FALSE),IF(OR(MOD(A1429,10)=1,MOD(A1429,10)=4,MOD(A1429,10)=7),VLOOKUP(B1429,balacne!T:X,3,FALSE),IF(OR(MOD(A1429,10)=2,MOD(A1429,10)=5,MOD(A1429,10)=8),VLOOKUP(B1429,balacne!T:X,4,FALSE),IF(MOD(A1429,10)=9,VLOOKUP(B1429,balacne!T:X,5,FALSE),0))))</f>
        <v>3.5000000000000003E-2</v>
      </c>
    </row>
    <row r="1430" spans="1:7" x14ac:dyDescent="0.3">
      <c r="A1430">
        <v>1428</v>
      </c>
      <c r="B1430">
        <f t="shared" si="66"/>
        <v>143</v>
      </c>
      <c r="C1430">
        <f t="shared" si="67"/>
        <v>8</v>
      </c>
      <c r="D1430">
        <v>9065</v>
      </c>
      <c r="E1430" s="1">
        <f>IF(MOD(A1430,10)=9,VLOOKUP(B1430,balacne!K:O,5,FALSE),VLOOKUP(B1430,balacne!K:O,2,FALSE))</f>
        <v>13500</v>
      </c>
      <c r="F1430" s="1">
        <f t="shared" si="68"/>
        <v>118</v>
      </c>
      <c r="G1430">
        <f>IF(OR(MOD(A1430,10)=0,MOD(A1430,10)=3,MOD(A1430,10)=6),VLOOKUP(B1430,balacne!T:X,2,FALSE),IF(OR(MOD(A1430,10)=1,MOD(A1430,10)=4,MOD(A1430,10)=7),VLOOKUP(B1430,balacne!T:X,3,FALSE),IF(OR(MOD(A1430,10)=2,MOD(A1430,10)=5,MOD(A1430,10)=8),VLOOKUP(B1430,balacne!T:X,4,FALSE),IF(MOD(A1430,10)=9,VLOOKUP(B1430,balacne!T:X,5,FALSE),0))))</f>
        <v>5.0000000000000001E-3</v>
      </c>
    </row>
    <row r="1431" spans="1:7" x14ac:dyDescent="0.3">
      <c r="A1431">
        <v>1429</v>
      </c>
      <c r="B1431">
        <f t="shared" si="66"/>
        <v>143</v>
      </c>
      <c r="C1431">
        <f t="shared" si="67"/>
        <v>9</v>
      </c>
      <c r="D1431">
        <v>9065</v>
      </c>
      <c r="E1431" s="1">
        <f>IF(MOD(A1431,10)=9,VLOOKUP(B1431,balacne!K:O,5,FALSE),VLOOKUP(B1431,balacne!K:O,2,FALSE))</f>
        <v>40500</v>
      </c>
      <c r="F1431" s="1">
        <f t="shared" si="68"/>
        <v>108</v>
      </c>
      <c r="G1431">
        <f>IF(OR(MOD(A1431,10)=0,MOD(A1431,10)=3,MOD(A1431,10)=6),VLOOKUP(B1431,balacne!T:X,2,FALSE),IF(OR(MOD(A1431,10)=1,MOD(A1431,10)=4,MOD(A1431,10)=7),VLOOKUP(B1431,balacne!T:X,3,FALSE),IF(OR(MOD(A1431,10)=2,MOD(A1431,10)=5,MOD(A1431,10)=8),VLOOKUP(B1431,balacne!T:X,4,FALSE),IF(MOD(A1431,10)=9,VLOOKUP(B1431,balacne!T:X,5,FALSE),0))))</f>
        <v>0.18000000000000002</v>
      </c>
    </row>
    <row r="1432" spans="1:7" x14ac:dyDescent="0.3">
      <c r="A1432">
        <v>1430</v>
      </c>
      <c r="B1432">
        <f t="shared" si="66"/>
        <v>144</v>
      </c>
      <c r="C1432">
        <f t="shared" si="67"/>
        <v>0</v>
      </c>
      <c r="D1432">
        <v>9065</v>
      </c>
      <c r="E1432" s="1">
        <f>IF(MOD(A1432,10)=9,VLOOKUP(B1432,balacne!K:O,5,FALSE),VLOOKUP(B1432,balacne!K:O,2,FALSE))</f>
        <v>13500</v>
      </c>
      <c r="F1432" s="1">
        <f t="shared" si="68"/>
        <v>116</v>
      </c>
      <c r="G1432">
        <f>IF(OR(MOD(A1432,10)=0,MOD(A1432,10)=3,MOD(A1432,10)=6),VLOOKUP(B1432,balacne!T:X,2,FALSE),IF(OR(MOD(A1432,10)=1,MOD(A1432,10)=4,MOD(A1432,10)=7),VLOOKUP(B1432,balacne!T:X,3,FALSE),IF(OR(MOD(A1432,10)=2,MOD(A1432,10)=5,MOD(A1432,10)=8),VLOOKUP(B1432,balacne!T:X,4,FALSE),IF(MOD(A1432,10)=9,VLOOKUP(B1432,balacne!T:X,5,FALSE),0))))</f>
        <v>0.3</v>
      </c>
    </row>
    <row r="1433" spans="1:7" x14ac:dyDescent="0.3">
      <c r="A1433">
        <v>1431</v>
      </c>
      <c r="B1433">
        <f t="shared" si="66"/>
        <v>144</v>
      </c>
      <c r="C1433">
        <f t="shared" si="67"/>
        <v>1</v>
      </c>
      <c r="D1433">
        <v>9065</v>
      </c>
      <c r="E1433" s="1">
        <f>IF(MOD(A1433,10)=9,VLOOKUP(B1433,balacne!K:O,5,FALSE),VLOOKUP(B1433,balacne!K:O,2,FALSE))</f>
        <v>13500</v>
      </c>
      <c r="F1433" s="1">
        <f t="shared" si="68"/>
        <v>117</v>
      </c>
      <c r="G1433">
        <f>IF(OR(MOD(A1433,10)=0,MOD(A1433,10)=3,MOD(A1433,10)=6),VLOOKUP(B1433,balacne!T:X,2,FALSE),IF(OR(MOD(A1433,10)=1,MOD(A1433,10)=4,MOD(A1433,10)=7),VLOOKUP(B1433,balacne!T:X,3,FALSE),IF(OR(MOD(A1433,10)=2,MOD(A1433,10)=5,MOD(A1433,10)=8),VLOOKUP(B1433,balacne!T:X,4,FALSE),IF(MOD(A1433,10)=9,VLOOKUP(B1433,balacne!T:X,5,FALSE),0))))</f>
        <v>3.5000000000000003E-2</v>
      </c>
    </row>
    <row r="1434" spans="1:7" x14ac:dyDescent="0.3">
      <c r="A1434">
        <v>1432</v>
      </c>
      <c r="B1434">
        <f t="shared" si="66"/>
        <v>144</v>
      </c>
      <c r="C1434">
        <f t="shared" si="67"/>
        <v>2</v>
      </c>
      <c r="D1434">
        <v>9065</v>
      </c>
      <c r="E1434" s="1">
        <f>IF(MOD(A1434,10)=9,VLOOKUP(B1434,balacne!K:O,5,FALSE),VLOOKUP(B1434,balacne!K:O,2,FALSE))</f>
        <v>13500</v>
      </c>
      <c r="F1434" s="1">
        <f t="shared" si="68"/>
        <v>118</v>
      </c>
      <c r="G1434">
        <f>IF(OR(MOD(A1434,10)=0,MOD(A1434,10)=3,MOD(A1434,10)=6),VLOOKUP(B1434,balacne!T:X,2,FALSE),IF(OR(MOD(A1434,10)=1,MOD(A1434,10)=4,MOD(A1434,10)=7),VLOOKUP(B1434,balacne!T:X,3,FALSE),IF(OR(MOD(A1434,10)=2,MOD(A1434,10)=5,MOD(A1434,10)=8),VLOOKUP(B1434,balacne!T:X,4,FALSE),IF(MOD(A1434,10)=9,VLOOKUP(B1434,balacne!T:X,5,FALSE),0))))</f>
        <v>5.0000000000000001E-3</v>
      </c>
    </row>
    <row r="1435" spans="1:7" x14ac:dyDescent="0.3">
      <c r="A1435">
        <v>1433</v>
      </c>
      <c r="B1435">
        <f t="shared" si="66"/>
        <v>144</v>
      </c>
      <c r="C1435">
        <f t="shared" si="67"/>
        <v>3</v>
      </c>
      <c r="D1435">
        <v>9065</v>
      </c>
      <c r="E1435" s="1">
        <f>IF(MOD(A1435,10)=9,VLOOKUP(B1435,balacne!K:O,5,FALSE),VLOOKUP(B1435,balacne!K:O,2,FALSE))</f>
        <v>13500</v>
      </c>
      <c r="F1435" s="1">
        <f t="shared" si="68"/>
        <v>116</v>
      </c>
      <c r="G1435">
        <f>IF(OR(MOD(A1435,10)=0,MOD(A1435,10)=3,MOD(A1435,10)=6),VLOOKUP(B1435,balacne!T:X,2,FALSE),IF(OR(MOD(A1435,10)=1,MOD(A1435,10)=4,MOD(A1435,10)=7),VLOOKUP(B1435,balacne!T:X,3,FALSE),IF(OR(MOD(A1435,10)=2,MOD(A1435,10)=5,MOD(A1435,10)=8),VLOOKUP(B1435,balacne!T:X,4,FALSE),IF(MOD(A1435,10)=9,VLOOKUP(B1435,balacne!T:X,5,FALSE),0))))</f>
        <v>0.3</v>
      </c>
    </row>
    <row r="1436" spans="1:7" x14ac:dyDescent="0.3">
      <c r="A1436">
        <v>1434</v>
      </c>
      <c r="B1436">
        <f t="shared" si="66"/>
        <v>144</v>
      </c>
      <c r="C1436">
        <f t="shared" si="67"/>
        <v>4</v>
      </c>
      <c r="D1436">
        <v>9065</v>
      </c>
      <c r="E1436" s="1">
        <f>IF(MOD(A1436,10)=9,VLOOKUP(B1436,balacne!K:O,5,FALSE),VLOOKUP(B1436,balacne!K:O,2,FALSE))</f>
        <v>13500</v>
      </c>
      <c r="F1436" s="1">
        <f t="shared" si="68"/>
        <v>117</v>
      </c>
      <c r="G1436">
        <f>IF(OR(MOD(A1436,10)=0,MOD(A1436,10)=3,MOD(A1436,10)=6),VLOOKUP(B1436,balacne!T:X,2,FALSE),IF(OR(MOD(A1436,10)=1,MOD(A1436,10)=4,MOD(A1436,10)=7),VLOOKUP(B1436,balacne!T:X,3,FALSE),IF(OR(MOD(A1436,10)=2,MOD(A1436,10)=5,MOD(A1436,10)=8),VLOOKUP(B1436,balacne!T:X,4,FALSE),IF(MOD(A1436,10)=9,VLOOKUP(B1436,balacne!T:X,5,FALSE),0))))</f>
        <v>3.5000000000000003E-2</v>
      </c>
    </row>
    <row r="1437" spans="1:7" x14ac:dyDescent="0.3">
      <c r="A1437">
        <v>1435</v>
      </c>
      <c r="B1437">
        <f t="shared" si="66"/>
        <v>144</v>
      </c>
      <c r="C1437">
        <f t="shared" si="67"/>
        <v>5</v>
      </c>
      <c r="D1437">
        <v>9065</v>
      </c>
      <c r="E1437" s="1">
        <f>IF(MOD(A1437,10)=9,VLOOKUP(B1437,balacne!K:O,5,FALSE),VLOOKUP(B1437,balacne!K:O,2,FALSE))</f>
        <v>13500</v>
      </c>
      <c r="F1437" s="1">
        <f t="shared" si="68"/>
        <v>118</v>
      </c>
      <c r="G1437">
        <f>IF(OR(MOD(A1437,10)=0,MOD(A1437,10)=3,MOD(A1437,10)=6),VLOOKUP(B1437,balacne!T:X,2,FALSE),IF(OR(MOD(A1437,10)=1,MOD(A1437,10)=4,MOD(A1437,10)=7),VLOOKUP(B1437,balacne!T:X,3,FALSE),IF(OR(MOD(A1437,10)=2,MOD(A1437,10)=5,MOD(A1437,10)=8),VLOOKUP(B1437,balacne!T:X,4,FALSE),IF(MOD(A1437,10)=9,VLOOKUP(B1437,balacne!T:X,5,FALSE),0))))</f>
        <v>5.0000000000000001E-3</v>
      </c>
    </row>
    <row r="1438" spans="1:7" x14ac:dyDescent="0.3">
      <c r="A1438">
        <v>1436</v>
      </c>
      <c r="B1438">
        <f t="shared" si="66"/>
        <v>144</v>
      </c>
      <c r="C1438">
        <f t="shared" si="67"/>
        <v>6</v>
      </c>
      <c r="D1438">
        <v>9065</v>
      </c>
      <c r="E1438" s="1">
        <f>IF(MOD(A1438,10)=9,VLOOKUP(B1438,balacne!K:O,5,FALSE),VLOOKUP(B1438,balacne!K:O,2,FALSE))</f>
        <v>13500</v>
      </c>
      <c r="F1438" s="1">
        <f t="shared" si="68"/>
        <v>116</v>
      </c>
      <c r="G1438">
        <f>IF(OR(MOD(A1438,10)=0,MOD(A1438,10)=3,MOD(A1438,10)=6),VLOOKUP(B1438,balacne!T:X,2,FALSE),IF(OR(MOD(A1438,10)=1,MOD(A1438,10)=4,MOD(A1438,10)=7),VLOOKUP(B1438,balacne!T:X,3,FALSE),IF(OR(MOD(A1438,10)=2,MOD(A1438,10)=5,MOD(A1438,10)=8),VLOOKUP(B1438,balacne!T:X,4,FALSE),IF(MOD(A1438,10)=9,VLOOKUP(B1438,balacne!T:X,5,FALSE),0))))</f>
        <v>0.3</v>
      </c>
    </row>
    <row r="1439" spans="1:7" x14ac:dyDescent="0.3">
      <c r="A1439">
        <v>1437</v>
      </c>
      <c r="B1439">
        <f t="shared" si="66"/>
        <v>144</v>
      </c>
      <c r="C1439">
        <f t="shared" si="67"/>
        <v>7</v>
      </c>
      <c r="D1439">
        <v>9065</v>
      </c>
      <c r="E1439" s="1">
        <f>IF(MOD(A1439,10)=9,VLOOKUP(B1439,balacne!K:O,5,FALSE),VLOOKUP(B1439,balacne!K:O,2,FALSE))</f>
        <v>13500</v>
      </c>
      <c r="F1439" s="1">
        <f t="shared" si="68"/>
        <v>117</v>
      </c>
      <c r="G1439">
        <f>IF(OR(MOD(A1439,10)=0,MOD(A1439,10)=3,MOD(A1439,10)=6),VLOOKUP(B1439,balacne!T:X,2,FALSE),IF(OR(MOD(A1439,10)=1,MOD(A1439,10)=4,MOD(A1439,10)=7),VLOOKUP(B1439,balacne!T:X,3,FALSE),IF(OR(MOD(A1439,10)=2,MOD(A1439,10)=5,MOD(A1439,10)=8),VLOOKUP(B1439,balacne!T:X,4,FALSE),IF(MOD(A1439,10)=9,VLOOKUP(B1439,balacne!T:X,5,FALSE),0))))</f>
        <v>3.5000000000000003E-2</v>
      </c>
    </row>
    <row r="1440" spans="1:7" x14ac:dyDescent="0.3">
      <c r="A1440">
        <v>1438</v>
      </c>
      <c r="B1440">
        <f t="shared" si="66"/>
        <v>144</v>
      </c>
      <c r="C1440">
        <f t="shared" si="67"/>
        <v>8</v>
      </c>
      <c r="D1440">
        <v>9065</v>
      </c>
      <c r="E1440" s="1">
        <f>IF(MOD(A1440,10)=9,VLOOKUP(B1440,balacne!K:O,5,FALSE),VLOOKUP(B1440,balacne!K:O,2,FALSE))</f>
        <v>13500</v>
      </c>
      <c r="F1440" s="1">
        <f t="shared" si="68"/>
        <v>118</v>
      </c>
      <c r="G1440">
        <f>IF(OR(MOD(A1440,10)=0,MOD(A1440,10)=3,MOD(A1440,10)=6),VLOOKUP(B1440,balacne!T:X,2,FALSE),IF(OR(MOD(A1440,10)=1,MOD(A1440,10)=4,MOD(A1440,10)=7),VLOOKUP(B1440,balacne!T:X,3,FALSE),IF(OR(MOD(A1440,10)=2,MOD(A1440,10)=5,MOD(A1440,10)=8),VLOOKUP(B1440,balacne!T:X,4,FALSE),IF(MOD(A1440,10)=9,VLOOKUP(B1440,balacne!T:X,5,FALSE),0))))</f>
        <v>5.0000000000000001E-3</v>
      </c>
    </row>
    <row r="1441" spans="1:7" x14ac:dyDescent="0.3">
      <c r="A1441">
        <v>1439</v>
      </c>
      <c r="B1441">
        <f t="shared" si="66"/>
        <v>144</v>
      </c>
      <c r="C1441">
        <f t="shared" si="67"/>
        <v>9</v>
      </c>
      <c r="D1441">
        <v>9065</v>
      </c>
      <c r="E1441" s="1">
        <f>IF(MOD(A1441,10)=9,VLOOKUP(B1441,balacne!K:O,5,FALSE),VLOOKUP(B1441,balacne!K:O,2,FALSE))</f>
        <v>40500</v>
      </c>
      <c r="F1441" s="1">
        <f t="shared" si="68"/>
        <v>108</v>
      </c>
      <c r="G1441">
        <f>IF(OR(MOD(A1441,10)=0,MOD(A1441,10)=3,MOD(A1441,10)=6),VLOOKUP(B1441,balacne!T:X,2,FALSE),IF(OR(MOD(A1441,10)=1,MOD(A1441,10)=4,MOD(A1441,10)=7),VLOOKUP(B1441,balacne!T:X,3,FALSE),IF(OR(MOD(A1441,10)=2,MOD(A1441,10)=5,MOD(A1441,10)=8),VLOOKUP(B1441,balacne!T:X,4,FALSE),IF(MOD(A1441,10)=9,VLOOKUP(B1441,balacne!T:X,5,FALSE),0))))</f>
        <v>0.18000000000000002</v>
      </c>
    </row>
    <row r="1442" spans="1:7" x14ac:dyDescent="0.3">
      <c r="A1442">
        <v>1440</v>
      </c>
      <c r="B1442">
        <f t="shared" si="66"/>
        <v>145</v>
      </c>
      <c r="C1442">
        <f t="shared" si="67"/>
        <v>0</v>
      </c>
      <c r="D1442">
        <v>9065</v>
      </c>
      <c r="E1442" s="1">
        <f>IF(MOD(A1442,10)=9,VLOOKUP(B1442,balacne!K:O,5,FALSE),VLOOKUP(B1442,balacne!K:O,2,FALSE))</f>
        <v>13500</v>
      </c>
      <c r="F1442" s="1">
        <f t="shared" si="68"/>
        <v>116</v>
      </c>
      <c r="G1442">
        <f>IF(OR(MOD(A1442,10)=0,MOD(A1442,10)=3,MOD(A1442,10)=6),VLOOKUP(B1442,balacne!T:X,2,FALSE),IF(OR(MOD(A1442,10)=1,MOD(A1442,10)=4,MOD(A1442,10)=7),VLOOKUP(B1442,balacne!T:X,3,FALSE),IF(OR(MOD(A1442,10)=2,MOD(A1442,10)=5,MOD(A1442,10)=8),VLOOKUP(B1442,balacne!T:X,4,FALSE),IF(MOD(A1442,10)=9,VLOOKUP(B1442,balacne!T:X,5,FALSE),0))))</f>
        <v>0.3</v>
      </c>
    </row>
    <row r="1443" spans="1:7" x14ac:dyDescent="0.3">
      <c r="A1443">
        <v>1441</v>
      </c>
      <c r="B1443">
        <f t="shared" si="66"/>
        <v>145</v>
      </c>
      <c r="C1443">
        <f t="shared" si="67"/>
        <v>1</v>
      </c>
      <c r="D1443">
        <v>9065</v>
      </c>
      <c r="E1443" s="1">
        <f>IF(MOD(A1443,10)=9,VLOOKUP(B1443,balacne!K:O,5,FALSE),VLOOKUP(B1443,balacne!K:O,2,FALSE))</f>
        <v>13500</v>
      </c>
      <c r="F1443" s="1">
        <f t="shared" si="68"/>
        <v>117</v>
      </c>
      <c r="G1443">
        <f>IF(OR(MOD(A1443,10)=0,MOD(A1443,10)=3,MOD(A1443,10)=6),VLOOKUP(B1443,balacne!T:X,2,FALSE),IF(OR(MOD(A1443,10)=1,MOD(A1443,10)=4,MOD(A1443,10)=7),VLOOKUP(B1443,balacne!T:X,3,FALSE),IF(OR(MOD(A1443,10)=2,MOD(A1443,10)=5,MOD(A1443,10)=8),VLOOKUP(B1443,balacne!T:X,4,FALSE),IF(MOD(A1443,10)=9,VLOOKUP(B1443,balacne!T:X,5,FALSE),0))))</f>
        <v>3.5000000000000003E-2</v>
      </c>
    </row>
    <row r="1444" spans="1:7" x14ac:dyDescent="0.3">
      <c r="A1444">
        <v>1442</v>
      </c>
      <c r="B1444">
        <f t="shared" si="66"/>
        <v>145</v>
      </c>
      <c r="C1444">
        <f t="shared" si="67"/>
        <v>2</v>
      </c>
      <c r="D1444">
        <v>9065</v>
      </c>
      <c r="E1444" s="1">
        <f>IF(MOD(A1444,10)=9,VLOOKUP(B1444,balacne!K:O,5,FALSE),VLOOKUP(B1444,balacne!K:O,2,FALSE))</f>
        <v>13500</v>
      </c>
      <c r="F1444" s="1">
        <f t="shared" si="68"/>
        <v>118</v>
      </c>
      <c r="G1444">
        <f>IF(OR(MOD(A1444,10)=0,MOD(A1444,10)=3,MOD(A1444,10)=6),VLOOKUP(B1444,balacne!T:X,2,FALSE),IF(OR(MOD(A1444,10)=1,MOD(A1444,10)=4,MOD(A1444,10)=7),VLOOKUP(B1444,balacne!T:X,3,FALSE),IF(OR(MOD(A1444,10)=2,MOD(A1444,10)=5,MOD(A1444,10)=8),VLOOKUP(B1444,balacne!T:X,4,FALSE),IF(MOD(A1444,10)=9,VLOOKUP(B1444,balacne!T:X,5,FALSE),0))))</f>
        <v>5.0000000000000001E-3</v>
      </c>
    </row>
    <row r="1445" spans="1:7" x14ac:dyDescent="0.3">
      <c r="A1445">
        <v>1443</v>
      </c>
      <c r="B1445">
        <f t="shared" si="66"/>
        <v>145</v>
      </c>
      <c r="C1445">
        <f t="shared" si="67"/>
        <v>3</v>
      </c>
      <c r="D1445">
        <v>9065</v>
      </c>
      <c r="E1445" s="1">
        <f>IF(MOD(A1445,10)=9,VLOOKUP(B1445,balacne!K:O,5,FALSE),VLOOKUP(B1445,balacne!K:O,2,FALSE))</f>
        <v>13500</v>
      </c>
      <c r="F1445" s="1">
        <f t="shared" si="68"/>
        <v>116</v>
      </c>
      <c r="G1445">
        <f>IF(OR(MOD(A1445,10)=0,MOD(A1445,10)=3,MOD(A1445,10)=6),VLOOKUP(B1445,balacne!T:X,2,FALSE),IF(OR(MOD(A1445,10)=1,MOD(A1445,10)=4,MOD(A1445,10)=7),VLOOKUP(B1445,balacne!T:X,3,FALSE),IF(OR(MOD(A1445,10)=2,MOD(A1445,10)=5,MOD(A1445,10)=8),VLOOKUP(B1445,balacne!T:X,4,FALSE),IF(MOD(A1445,10)=9,VLOOKUP(B1445,balacne!T:X,5,FALSE),0))))</f>
        <v>0.3</v>
      </c>
    </row>
    <row r="1446" spans="1:7" x14ac:dyDescent="0.3">
      <c r="A1446">
        <v>1444</v>
      </c>
      <c r="B1446">
        <f t="shared" si="66"/>
        <v>145</v>
      </c>
      <c r="C1446">
        <f t="shared" si="67"/>
        <v>4</v>
      </c>
      <c r="D1446">
        <v>9065</v>
      </c>
      <c r="E1446" s="1">
        <f>IF(MOD(A1446,10)=9,VLOOKUP(B1446,balacne!K:O,5,FALSE),VLOOKUP(B1446,balacne!K:O,2,FALSE))</f>
        <v>13500</v>
      </c>
      <c r="F1446" s="1">
        <f t="shared" si="68"/>
        <v>117</v>
      </c>
      <c r="G1446">
        <f>IF(OR(MOD(A1446,10)=0,MOD(A1446,10)=3,MOD(A1446,10)=6),VLOOKUP(B1446,balacne!T:X,2,FALSE),IF(OR(MOD(A1446,10)=1,MOD(A1446,10)=4,MOD(A1446,10)=7),VLOOKUP(B1446,balacne!T:X,3,FALSE),IF(OR(MOD(A1446,10)=2,MOD(A1446,10)=5,MOD(A1446,10)=8),VLOOKUP(B1446,balacne!T:X,4,FALSE),IF(MOD(A1446,10)=9,VLOOKUP(B1446,balacne!T:X,5,FALSE),0))))</f>
        <v>3.5000000000000003E-2</v>
      </c>
    </row>
    <row r="1447" spans="1:7" x14ac:dyDescent="0.3">
      <c r="A1447">
        <v>1445</v>
      </c>
      <c r="B1447">
        <f t="shared" si="66"/>
        <v>145</v>
      </c>
      <c r="C1447">
        <f t="shared" si="67"/>
        <v>5</v>
      </c>
      <c r="D1447">
        <v>9065</v>
      </c>
      <c r="E1447" s="1">
        <f>IF(MOD(A1447,10)=9,VLOOKUP(B1447,balacne!K:O,5,FALSE),VLOOKUP(B1447,balacne!K:O,2,FALSE))</f>
        <v>13500</v>
      </c>
      <c r="F1447" s="1">
        <f t="shared" si="68"/>
        <v>118</v>
      </c>
      <c r="G1447">
        <f>IF(OR(MOD(A1447,10)=0,MOD(A1447,10)=3,MOD(A1447,10)=6),VLOOKUP(B1447,balacne!T:X,2,FALSE),IF(OR(MOD(A1447,10)=1,MOD(A1447,10)=4,MOD(A1447,10)=7),VLOOKUP(B1447,balacne!T:X,3,FALSE),IF(OR(MOD(A1447,10)=2,MOD(A1447,10)=5,MOD(A1447,10)=8),VLOOKUP(B1447,balacne!T:X,4,FALSE),IF(MOD(A1447,10)=9,VLOOKUP(B1447,balacne!T:X,5,FALSE),0))))</f>
        <v>5.0000000000000001E-3</v>
      </c>
    </row>
    <row r="1448" spans="1:7" x14ac:dyDescent="0.3">
      <c r="A1448">
        <v>1446</v>
      </c>
      <c r="B1448">
        <f t="shared" si="66"/>
        <v>145</v>
      </c>
      <c r="C1448">
        <f t="shared" si="67"/>
        <v>6</v>
      </c>
      <c r="D1448">
        <v>9065</v>
      </c>
      <c r="E1448" s="1">
        <f>IF(MOD(A1448,10)=9,VLOOKUP(B1448,balacne!K:O,5,FALSE),VLOOKUP(B1448,balacne!K:O,2,FALSE))</f>
        <v>13500</v>
      </c>
      <c r="F1448" s="1">
        <f t="shared" si="68"/>
        <v>116</v>
      </c>
      <c r="G1448">
        <f>IF(OR(MOD(A1448,10)=0,MOD(A1448,10)=3,MOD(A1448,10)=6),VLOOKUP(B1448,balacne!T:X,2,FALSE),IF(OR(MOD(A1448,10)=1,MOD(A1448,10)=4,MOD(A1448,10)=7),VLOOKUP(B1448,balacne!T:X,3,FALSE),IF(OR(MOD(A1448,10)=2,MOD(A1448,10)=5,MOD(A1448,10)=8),VLOOKUP(B1448,balacne!T:X,4,FALSE),IF(MOD(A1448,10)=9,VLOOKUP(B1448,balacne!T:X,5,FALSE),0))))</f>
        <v>0.3</v>
      </c>
    </row>
    <row r="1449" spans="1:7" x14ac:dyDescent="0.3">
      <c r="A1449">
        <v>1447</v>
      </c>
      <c r="B1449">
        <f t="shared" si="66"/>
        <v>145</v>
      </c>
      <c r="C1449">
        <f t="shared" si="67"/>
        <v>7</v>
      </c>
      <c r="D1449">
        <v>9065</v>
      </c>
      <c r="E1449" s="1">
        <f>IF(MOD(A1449,10)=9,VLOOKUP(B1449,balacne!K:O,5,FALSE),VLOOKUP(B1449,balacne!K:O,2,FALSE))</f>
        <v>13500</v>
      </c>
      <c r="F1449" s="1">
        <f t="shared" si="68"/>
        <v>117</v>
      </c>
      <c r="G1449">
        <f>IF(OR(MOD(A1449,10)=0,MOD(A1449,10)=3,MOD(A1449,10)=6),VLOOKUP(B1449,balacne!T:X,2,FALSE),IF(OR(MOD(A1449,10)=1,MOD(A1449,10)=4,MOD(A1449,10)=7),VLOOKUP(B1449,balacne!T:X,3,FALSE),IF(OR(MOD(A1449,10)=2,MOD(A1449,10)=5,MOD(A1449,10)=8),VLOOKUP(B1449,balacne!T:X,4,FALSE),IF(MOD(A1449,10)=9,VLOOKUP(B1449,balacne!T:X,5,FALSE),0))))</f>
        <v>3.5000000000000003E-2</v>
      </c>
    </row>
    <row r="1450" spans="1:7" x14ac:dyDescent="0.3">
      <c r="A1450">
        <v>1448</v>
      </c>
      <c r="B1450">
        <f t="shared" si="66"/>
        <v>145</v>
      </c>
      <c r="C1450">
        <f t="shared" si="67"/>
        <v>8</v>
      </c>
      <c r="D1450">
        <v>9065</v>
      </c>
      <c r="E1450" s="1">
        <f>IF(MOD(A1450,10)=9,VLOOKUP(B1450,balacne!K:O,5,FALSE),VLOOKUP(B1450,balacne!K:O,2,FALSE))</f>
        <v>13500</v>
      </c>
      <c r="F1450" s="1">
        <f t="shared" si="68"/>
        <v>118</v>
      </c>
      <c r="G1450">
        <f>IF(OR(MOD(A1450,10)=0,MOD(A1450,10)=3,MOD(A1450,10)=6),VLOOKUP(B1450,balacne!T:X,2,FALSE),IF(OR(MOD(A1450,10)=1,MOD(A1450,10)=4,MOD(A1450,10)=7),VLOOKUP(B1450,balacne!T:X,3,FALSE),IF(OR(MOD(A1450,10)=2,MOD(A1450,10)=5,MOD(A1450,10)=8),VLOOKUP(B1450,balacne!T:X,4,FALSE),IF(MOD(A1450,10)=9,VLOOKUP(B1450,balacne!T:X,5,FALSE),0))))</f>
        <v>5.0000000000000001E-3</v>
      </c>
    </row>
    <row r="1451" spans="1:7" x14ac:dyDescent="0.3">
      <c r="A1451">
        <v>1449</v>
      </c>
      <c r="B1451">
        <f t="shared" si="66"/>
        <v>145</v>
      </c>
      <c r="C1451">
        <f t="shared" si="67"/>
        <v>9</v>
      </c>
      <c r="D1451">
        <v>9065</v>
      </c>
      <c r="E1451" s="1">
        <f>IF(MOD(A1451,10)=9,VLOOKUP(B1451,balacne!K:O,5,FALSE),VLOOKUP(B1451,balacne!K:O,2,FALSE))</f>
        <v>40500</v>
      </c>
      <c r="F1451" s="1">
        <f t="shared" si="68"/>
        <v>108</v>
      </c>
      <c r="G1451">
        <f>IF(OR(MOD(A1451,10)=0,MOD(A1451,10)=3,MOD(A1451,10)=6),VLOOKUP(B1451,balacne!T:X,2,FALSE),IF(OR(MOD(A1451,10)=1,MOD(A1451,10)=4,MOD(A1451,10)=7),VLOOKUP(B1451,balacne!T:X,3,FALSE),IF(OR(MOD(A1451,10)=2,MOD(A1451,10)=5,MOD(A1451,10)=8),VLOOKUP(B1451,balacne!T:X,4,FALSE),IF(MOD(A1451,10)=9,VLOOKUP(B1451,balacne!T:X,5,FALSE),0))))</f>
        <v>0.19000000000000003</v>
      </c>
    </row>
    <row r="1452" spans="1:7" x14ac:dyDescent="0.3">
      <c r="A1452">
        <v>1450</v>
      </c>
      <c r="B1452">
        <f t="shared" si="66"/>
        <v>146</v>
      </c>
      <c r="C1452">
        <f t="shared" si="67"/>
        <v>0</v>
      </c>
      <c r="D1452">
        <v>9065</v>
      </c>
      <c r="E1452" s="1">
        <f>IF(MOD(A1452,10)=9,VLOOKUP(B1452,balacne!K:O,5,FALSE),VLOOKUP(B1452,balacne!K:O,2,FALSE))</f>
        <v>14000</v>
      </c>
      <c r="F1452" s="1">
        <f t="shared" si="68"/>
        <v>116</v>
      </c>
      <c r="G1452">
        <f>IF(OR(MOD(A1452,10)=0,MOD(A1452,10)=3,MOD(A1452,10)=6),VLOOKUP(B1452,balacne!T:X,2,FALSE),IF(OR(MOD(A1452,10)=1,MOD(A1452,10)=4,MOD(A1452,10)=7),VLOOKUP(B1452,balacne!T:X,3,FALSE),IF(OR(MOD(A1452,10)=2,MOD(A1452,10)=5,MOD(A1452,10)=8),VLOOKUP(B1452,balacne!T:X,4,FALSE),IF(MOD(A1452,10)=9,VLOOKUP(B1452,balacne!T:X,5,FALSE),0))))</f>
        <v>0.3</v>
      </c>
    </row>
    <row r="1453" spans="1:7" x14ac:dyDescent="0.3">
      <c r="A1453">
        <v>1451</v>
      </c>
      <c r="B1453">
        <f t="shared" si="66"/>
        <v>146</v>
      </c>
      <c r="C1453">
        <f t="shared" si="67"/>
        <v>1</v>
      </c>
      <c r="D1453">
        <v>9065</v>
      </c>
      <c r="E1453" s="1">
        <f>IF(MOD(A1453,10)=9,VLOOKUP(B1453,balacne!K:O,5,FALSE),VLOOKUP(B1453,balacne!K:O,2,FALSE))</f>
        <v>14000</v>
      </c>
      <c r="F1453" s="1">
        <f t="shared" si="68"/>
        <v>117</v>
      </c>
      <c r="G1453">
        <f>IF(OR(MOD(A1453,10)=0,MOD(A1453,10)=3,MOD(A1453,10)=6),VLOOKUP(B1453,balacne!T:X,2,FALSE),IF(OR(MOD(A1453,10)=1,MOD(A1453,10)=4,MOD(A1453,10)=7),VLOOKUP(B1453,balacne!T:X,3,FALSE),IF(OR(MOD(A1453,10)=2,MOD(A1453,10)=5,MOD(A1453,10)=8),VLOOKUP(B1453,balacne!T:X,4,FALSE),IF(MOD(A1453,10)=9,VLOOKUP(B1453,balacne!T:X,5,FALSE),0))))</f>
        <v>3.5000000000000003E-2</v>
      </c>
    </row>
    <row r="1454" spans="1:7" x14ac:dyDescent="0.3">
      <c r="A1454">
        <v>1452</v>
      </c>
      <c r="B1454">
        <f t="shared" si="66"/>
        <v>146</v>
      </c>
      <c r="C1454">
        <f t="shared" si="67"/>
        <v>2</v>
      </c>
      <c r="D1454">
        <v>9065</v>
      </c>
      <c r="E1454" s="1">
        <f>IF(MOD(A1454,10)=9,VLOOKUP(B1454,balacne!K:O,5,FALSE),VLOOKUP(B1454,balacne!K:O,2,FALSE))</f>
        <v>14000</v>
      </c>
      <c r="F1454" s="1">
        <f t="shared" si="68"/>
        <v>118</v>
      </c>
      <c r="G1454">
        <f>IF(OR(MOD(A1454,10)=0,MOD(A1454,10)=3,MOD(A1454,10)=6),VLOOKUP(B1454,balacne!T:X,2,FALSE),IF(OR(MOD(A1454,10)=1,MOD(A1454,10)=4,MOD(A1454,10)=7),VLOOKUP(B1454,balacne!T:X,3,FALSE),IF(OR(MOD(A1454,10)=2,MOD(A1454,10)=5,MOD(A1454,10)=8),VLOOKUP(B1454,balacne!T:X,4,FALSE),IF(MOD(A1454,10)=9,VLOOKUP(B1454,balacne!T:X,5,FALSE),0))))</f>
        <v>5.0000000000000001E-3</v>
      </c>
    </row>
    <row r="1455" spans="1:7" x14ac:dyDescent="0.3">
      <c r="A1455">
        <v>1453</v>
      </c>
      <c r="B1455">
        <f t="shared" si="66"/>
        <v>146</v>
      </c>
      <c r="C1455">
        <f t="shared" si="67"/>
        <v>3</v>
      </c>
      <c r="D1455">
        <v>9065</v>
      </c>
      <c r="E1455" s="1">
        <f>IF(MOD(A1455,10)=9,VLOOKUP(B1455,balacne!K:O,5,FALSE),VLOOKUP(B1455,balacne!K:O,2,FALSE))</f>
        <v>14000</v>
      </c>
      <c r="F1455" s="1">
        <f t="shared" si="68"/>
        <v>116</v>
      </c>
      <c r="G1455">
        <f>IF(OR(MOD(A1455,10)=0,MOD(A1455,10)=3,MOD(A1455,10)=6),VLOOKUP(B1455,balacne!T:X,2,FALSE),IF(OR(MOD(A1455,10)=1,MOD(A1455,10)=4,MOD(A1455,10)=7),VLOOKUP(B1455,balacne!T:X,3,FALSE),IF(OR(MOD(A1455,10)=2,MOD(A1455,10)=5,MOD(A1455,10)=8),VLOOKUP(B1455,balacne!T:X,4,FALSE),IF(MOD(A1455,10)=9,VLOOKUP(B1455,balacne!T:X,5,FALSE),0))))</f>
        <v>0.3</v>
      </c>
    </row>
    <row r="1456" spans="1:7" x14ac:dyDescent="0.3">
      <c r="A1456">
        <v>1454</v>
      </c>
      <c r="B1456">
        <f t="shared" si="66"/>
        <v>146</v>
      </c>
      <c r="C1456">
        <f t="shared" si="67"/>
        <v>4</v>
      </c>
      <c r="D1456">
        <v>9065</v>
      </c>
      <c r="E1456" s="1">
        <f>IF(MOD(A1456,10)=9,VLOOKUP(B1456,balacne!K:O,5,FALSE),VLOOKUP(B1456,balacne!K:O,2,FALSE))</f>
        <v>14000</v>
      </c>
      <c r="F1456" s="1">
        <f t="shared" si="68"/>
        <v>117</v>
      </c>
      <c r="G1456">
        <f>IF(OR(MOD(A1456,10)=0,MOD(A1456,10)=3,MOD(A1456,10)=6),VLOOKUP(B1456,balacne!T:X,2,FALSE),IF(OR(MOD(A1456,10)=1,MOD(A1456,10)=4,MOD(A1456,10)=7),VLOOKUP(B1456,balacne!T:X,3,FALSE),IF(OR(MOD(A1456,10)=2,MOD(A1456,10)=5,MOD(A1456,10)=8),VLOOKUP(B1456,balacne!T:X,4,FALSE),IF(MOD(A1456,10)=9,VLOOKUP(B1456,balacne!T:X,5,FALSE),0))))</f>
        <v>3.5000000000000003E-2</v>
      </c>
    </row>
    <row r="1457" spans="1:7" x14ac:dyDescent="0.3">
      <c r="A1457">
        <v>1455</v>
      </c>
      <c r="B1457">
        <f t="shared" si="66"/>
        <v>146</v>
      </c>
      <c r="C1457">
        <f t="shared" si="67"/>
        <v>5</v>
      </c>
      <c r="D1457">
        <v>9065</v>
      </c>
      <c r="E1457" s="1">
        <f>IF(MOD(A1457,10)=9,VLOOKUP(B1457,balacne!K:O,5,FALSE),VLOOKUP(B1457,balacne!K:O,2,FALSE))</f>
        <v>14000</v>
      </c>
      <c r="F1457" s="1">
        <f t="shared" si="68"/>
        <v>118</v>
      </c>
      <c r="G1457">
        <f>IF(OR(MOD(A1457,10)=0,MOD(A1457,10)=3,MOD(A1457,10)=6),VLOOKUP(B1457,balacne!T:X,2,FALSE),IF(OR(MOD(A1457,10)=1,MOD(A1457,10)=4,MOD(A1457,10)=7),VLOOKUP(B1457,balacne!T:X,3,FALSE),IF(OR(MOD(A1457,10)=2,MOD(A1457,10)=5,MOD(A1457,10)=8),VLOOKUP(B1457,balacne!T:X,4,FALSE),IF(MOD(A1457,10)=9,VLOOKUP(B1457,balacne!T:X,5,FALSE),0))))</f>
        <v>5.0000000000000001E-3</v>
      </c>
    </row>
    <row r="1458" spans="1:7" x14ac:dyDescent="0.3">
      <c r="A1458">
        <v>1456</v>
      </c>
      <c r="B1458">
        <f t="shared" si="66"/>
        <v>146</v>
      </c>
      <c r="C1458">
        <f t="shared" si="67"/>
        <v>6</v>
      </c>
      <c r="D1458">
        <v>9065</v>
      </c>
      <c r="E1458" s="1">
        <f>IF(MOD(A1458,10)=9,VLOOKUP(B1458,balacne!K:O,5,FALSE),VLOOKUP(B1458,balacne!K:O,2,FALSE))</f>
        <v>14000</v>
      </c>
      <c r="F1458" s="1">
        <f t="shared" si="68"/>
        <v>116</v>
      </c>
      <c r="G1458">
        <f>IF(OR(MOD(A1458,10)=0,MOD(A1458,10)=3,MOD(A1458,10)=6),VLOOKUP(B1458,balacne!T:X,2,FALSE),IF(OR(MOD(A1458,10)=1,MOD(A1458,10)=4,MOD(A1458,10)=7),VLOOKUP(B1458,balacne!T:X,3,FALSE),IF(OR(MOD(A1458,10)=2,MOD(A1458,10)=5,MOD(A1458,10)=8),VLOOKUP(B1458,balacne!T:X,4,FALSE),IF(MOD(A1458,10)=9,VLOOKUP(B1458,balacne!T:X,5,FALSE),0))))</f>
        <v>0.3</v>
      </c>
    </row>
    <row r="1459" spans="1:7" x14ac:dyDescent="0.3">
      <c r="A1459">
        <v>1457</v>
      </c>
      <c r="B1459">
        <f t="shared" si="66"/>
        <v>146</v>
      </c>
      <c r="C1459">
        <f t="shared" si="67"/>
        <v>7</v>
      </c>
      <c r="D1459">
        <v>9065</v>
      </c>
      <c r="E1459" s="1">
        <f>IF(MOD(A1459,10)=9,VLOOKUP(B1459,balacne!K:O,5,FALSE),VLOOKUP(B1459,balacne!K:O,2,FALSE))</f>
        <v>14000</v>
      </c>
      <c r="F1459" s="1">
        <f t="shared" si="68"/>
        <v>117</v>
      </c>
      <c r="G1459">
        <f>IF(OR(MOD(A1459,10)=0,MOD(A1459,10)=3,MOD(A1459,10)=6),VLOOKUP(B1459,balacne!T:X,2,FALSE),IF(OR(MOD(A1459,10)=1,MOD(A1459,10)=4,MOD(A1459,10)=7),VLOOKUP(B1459,balacne!T:X,3,FALSE),IF(OR(MOD(A1459,10)=2,MOD(A1459,10)=5,MOD(A1459,10)=8),VLOOKUP(B1459,balacne!T:X,4,FALSE),IF(MOD(A1459,10)=9,VLOOKUP(B1459,balacne!T:X,5,FALSE),0))))</f>
        <v>3.5000000000000003E-2</v>
      </c>
    </row>
    <row r="1460" spans="1:7" x14ac:dyDescent="0.3">
      <c r="A1460">
        <v>1458</v>
      </c>
      <c r="B1460">
        <f t="shared" si="66"/>
        <v>146</v>
      </c>
      <c r="C1460">
        <f t="shared" si="67"/>
        <v>8</v>
      </c>
      <c r="D1460">
        <v>9065</v>
      </c>
      <c r="E1460" s="1">
        <f>IF(MOD(A1460,10)=9,VLOOKUP(B1460,balacne!K:O,5,FALSE),VLOOKUP(B1460,balacne!K:O,2,FALSE))</f>
        <v>14000</v>
      </c>
      <c r="F1460" s="1">
        <f t="shared" si="68"/>
        <v>118</v>
      </c>
      <c r="G1460">
        <f>IF(OR(MOD(A1460,10)=0,MOD(A1460,10)=3,MOD(A1460,10)=6),VLOOKUP(B1460,balacne!T:X,2,FALSE),IF(OR(MOD(A1460,10)=1,MOD(A1460,10)=4,MOD(A1460,10)=7),VLOOKUP(B1460,balacne!T:X,3,FALSE),IF(OR(MOD(A1460,10)=2,MOD(A1460,10)=5,MOD(A1460,10)=8),VLOOKUP(B1460,balacne!T:X,4,FALSE),IF(MOD(A1460,10)=9,VLOOKUP(B1460,balacne!T:X,5,FALSE),0))))</f>
        <v>5.0000000000000001E-3</v>
      </c>
    </row>
    <row r="1461" spans="1:7" x14ac:dyDescent="0.3">
      <c r="A1461">
        <v>1459</v>
      </c>
      <c r="B1461">
        <f t="shared" si="66"/>
        <v>146</v>
      </c>
      <c r="C1461">
        <f t="shared" si="67"/>
        <v>9</v>
      </c>
      <c r="D1461">
        <v>9065</v>
      </c>
      <c r="E1461" s="1">
        <f>IF(MOD(A1461,10)=9,VLOOKUP(B1461,balacne!K:O,5,FALSE),VLOOKUP(B1461,balacne!K:O,2,FALSE))</f>
        <v>42000</v>
      </c>
      <c r="F1461" s="1">
        <f t="shared" si="68"/>
        <v>108</v>
      </c>
      <c r="G1461">
        <f>IF(OR(MOD(A1461,10)=0,MOD(A1461,10)=3,MOD(A1461,10)=6),VLOOKUP(B1461,balacne!T:X,2,FALSE),IF(OR(MOD(A1461,10)=1,MOD(A1461,10)=4,MOD(A1461,10)=7),VLOOKUP(B1461,balacne!T:X,3,FALSE),IF(OR(MOD(A1461,10)=2,MOD(A1461,10)=5,MOD(A1461,10)=8),VLOOKUP(B1461,balacne!T:X,4,FALSE),IF(MOD(A1461,10)=9,VLOOKUP(B1461,balacne!T:X,5,FALSE),0))))</f>
        <v>0.19000000000000003</v>
      </c>
    </row>
    <row r="1462" spans="1:7" x14ac:dyDescent="0.3">
      <c r="A1462">
        <v>1460</v>
      </c>
      <c r="B1462">
        <f t="shared" si="66"/>
        <v>147</v>
      </c>
      <c r="C1462">
        <f t="shared" si="67"/>
        <v>0</v>
      </c>
      <c r="D1462">
        <v>9065</v>
      </c>
      <c r="E1462" s="1">
        <f>IF(MOD(A1462,10)=9,VLOOKUP(B1462,balacne!K:O,5,FALSE),VLOOKUP(B1462,balacne!K:O,2,FALSE))</f>
        <v>14000</v>
      </c>
      <c r="F1462" s="1">
        <f t="shared" si="68"/>
        <v>116</v>
      </c>
      <c r="G1462">
        <f>IF(OR(MOD(A1462,10)=0,MOD(A1462,10)=3,MOD(A1462,10)=6),VLOOKUP(B1462,balacne!T:X,2,FALSE),IF(OR(MOD(A1462,10)=1,MOD(A1462,10)=4,MOD(A1462,10)=7),VLOOKUP(B1462,balacne!T:X,3,FALSE),IF(OR(MOD(A1462,10)=2,MOD(A1462,10)=5,MOD(A1462,10)=8),VLOOKUP(B1462,balacne!T:X,4,FALSE),IF(MOD(A1462,10)=9,VLOOKUP(B1462,balacne!T:X,5,FALSE),0))))</f>
        <v>0.3</v>
      </c>
    </row>
    <row r="1463" spans="1:7" x14ac:dyDescent="0.3">
      <c r="A1463">
        <v>1461</v>
      </c>
      <c r="B1463">
        <f t="shared" si="66"/>
        <v>147</v>
      </c>
      <c r="C1463">
        <f t="shared" si="67"/>
        <v>1</v>
      </c>
      <c r="D1463">
        <v>9065</v>
      </c>
      <c r="E1463" s="1">
        <f>IF(MOD(A1463,10)=9,VLOOKUP(B1463,balacne!K:O,5,FALSE),VLOOKUP(B1463,balacne!K:O,2,FALSE))</f>
        <v>14000</v>
      </c>
      <c r="F1463" s="1">
        <f t="shared" si="68"/>
        <v>117</v>
      </c>
      <c r="G1463">
        <f>IF(OR(MOD(A1463,10)=0,MOD(A1463,10)=3,MOD(A1463,10)=6),VLOOKUP(B1463,balacne!T:X,2,FALSE),IF(OR(MOD(A1463,10)=1,MOD(A1463,10)=4,MOD(A1463,10)=7),VLOOKUP(B1463,balacne!T:X,3,FALSE),IF(OR(MOD(A1463,10)=2,MOD(A1463,10)=5,MOD(A1463,10)=8),VLOOKUP(B1463,balacne!T:X,4,FALSE),IF(MOD(A1463,10)=9,VLOOKUP(B1463,balacne!T:X,5,FALSE),0))))</f>
        <v>3.5000000000000003E-2</v>
      </c>
    </row>
    <row r="1464" spans="1:7" x14ac:dyDescent="0.3">
      <c r="A1464">
        <v>1462</v>
      </c>
      <c r="B1464">
        <f t="shared" si="66"/>
        <v>147</v>
      </c>
      <c r="C1464">
        <f t="shared" si="67"/>
        <v>2</v>
      </c>
      <c r="D1464">
        <v>9065</v>
      </c>
      <c r="E1464" s="1">
        <f>IF(MOD(A1464,10)=9,VLOOKUP(B1464,balacne!K:O,5,FALSE),VLOOKUP(B1464,balacne!K:O,2,FALSE))</f>
        <v>14000</v>
      </c>
      <c r="F1464" s="1">
        <f t="shared" si="68"/>
        <v>118</v>
      </c>
      <c r="G1464">
        <f>IF(OR(MOD(A1464,10)=0,MOD(A1464,10)=3,MOD(A1464,10)=6),VLOOKUP(B1464,balacne!T:X,2,FALSE),IF(OR(MOD(A1464,10)=1,MOD(A1464,10)=4,MOD(A1464,10)=7),VLOOKUP(B1464,balacne!T:X,3,FALSE),IF(OR(MOD(A1464,10)=2,MOD(A1464,10)=5,MOD(A1464,10)=8),VLOOKUP(B1464,balacne!T:X,4,FALSE),IF(MOD(A1464,10)=9,VLOOKUP(B1464,balacne!T:X,5,FALSE),0))))</f>
        <v>5.0000000000000001E-3</v>
      </c>
    </row>
    <row r="1465" spans="1:7" x14ac:dyDescent="0.3">
      <c r="A1465">
        <v>1463</v>
      </c>
      <c r="B1465">
        <f t="shared" si="66"/>
        <v>147</v>
      </c>
      <c r="C1465">
        <f t="shared" si="67"/>
        <v>3</v>
      </c>
      <c r="D1465">
        <v>9065</v>
      </c>
      <c r="E1465" s="1">
        <f>IF(MOD(A1465,10)=9,VLOOKUP(B1465,balacne!K:O,5,FALSE),VLOOKUP(B1465,balacne!K:O,2,FALSE))</f>
        <v>14000</v>
      </c>
      <c r="F1465" s="1">
        <f t="shared" si="68"/>
        <v>116</v>
      </c>
      <c r="G1465">
        <f>IF(OR(MOD(A1465,10)=0,MOD(A1465,10)=3,MOD(A1465,10)=6),VLOOKUP(B1465,balacne!T:X,2,FALSE),IF(OR(MOD(A1465,10)=1,MOD(A1465,10)=4,MOD(A1465,10)=7),VLOOKUP(B1465,balacne!T:X,3,FALSE),IF(OR(MOD(A1465,10)=2,MOD(A1465,10)=5,MOD(A1465,10)=8),VLOOKUP(B1465,balacne!T:X,4,FALSE),IF(MOD(A1465,10)=9,VLOOKUP(B1465,balacne!T:X,5,FALSE),0))))</f>
        <v>0.3</v>
      </c>
    </row>
    <row r="1466" spans="1:7" x14ac:dyDescent="0.3">
      <c r="A1466">
        <v>1464</v>
      </c>
      <c r="B1466">
        <f t="shared" si="66"/>
        <v>147</v>
      </c>
      <c r="C1466">
        <f t="shared" si="67"/>
        <v>4</v>
      </c>
      <c r="D1466">
        <v>9065</v>
      </c>
      <c r="E1466" s="1">
        <f>IF(MOD(A1466,10)=9,VLOOKUP(B1466,balacne!K:O,5,FALSE),VLOOKUP(B1466,balacne!K:O,2,FALSE))</f>
        <v>14000</v>
      </c>
      <c r="F1466" s="1">
        <f t="shared" si="68"/>
        <v>117</v>
      </c>
      <c r="G1466">
        <f>IF(OR(MOD(A1466,10)=0,MOD(A1466,10)=3,MOD(A1466,10)=6),VLOOKUP(B1466,balacne!T:X,2,FALSE),IF(OR(MOD(A1466,10)=1,MOD(A1466,10)=4,MOD(A1466,10)=7),VLOOKUP(B1466,balacne!T:X,3,FALSE),IF(OR(MOD(A1466,10)=2,MOD(A1466,10)=5,MOD(A1466,10)=8),VLOOKUP(B1466,balacne!T:X,4,FALSE),IF(MOD(A1466,10)=9,VLOOKUP(B1466,balacne!T:X,5,FALSE),0))))</f>
        <v>3.5000000000000003E-2</v>
      </c>
    </row>
    <row r="1467" spans="1:7" x14ac:dyDescent="0.3">
      <c r="A1467">
        <v>1465</v>
      </c>
      <c r="B1467">
        <f t="shared" si="66"/>
        <v>147</v>
      </c>
      <c r="C1467">
        <f t="shared" si="67"/>
        <v>5</v>
      </c>
      <c r="D1467">
        <v>9065</v>
      </c>
      <c r="E1467" s="1">
        <f>IF(MOD(A1467,10)=9,VLOOKUP(B1467,balacne!K:O,5,FALSE),VLOOKUP(B1467,balacne!K:O,2,FALSE))</f>
        <v>14000</v>
      </c>
      <c r="F1467" s="1">
        <f t="shared" si="68"/>
        <v>118</v>
      </c>
      <c r="G1467">
        <f>IF(OR(MOD(A1467,10)=0,MOD(A1467,10)=3,MOD(A1467,10)=6),VLOOKUP(B1467,balacne!T:X,2,FALSE),IF(OR(MOD(A1467,10)=1,MOD(A1467,10)=4,MOD(A1467,10)=7),VLOOKUP(B1467,balacne!T:X,3,FALSE),IF(OR(MOD(A1467,10)=2,MOD(A1467,10)=5,MOD(A1467,10)=8),VLOOKUP(B1467,balacne!T:X,4,FALSE),IF(MOD(A1467,10)=9,VLOOKUP(B1467,balacne!T:X,5,FALSE),0))))</f>
        <v>5.0000000000000001E-3</v>
      </c>
    </row>
    <row r="1468" spans="1:7" x14ac:dyDescent="0.3">
      <c r="A1468">
        <v>1466</v>
      </c>
      <c r="B1468">
        <f t="shared" si="66"/>
        <v>147</v>
      </c>
      <c r="C1468">
        <f t="shared" si="67"/>
        <v>6</v>
      </c>
      <c r="D1468">
        <v>9065</v>
      </c>
      <c r="E1468" s="1">
        <f>IF(MOD(A1468,10)=9,VLOOKUP(B1468,balacne!K:O,5,FALSE),VLOOKUP(B1468,balacne!K:O,2,FALSE))</f>
        <v>14000</v>
      </c>
      <c r="F1468" s="1">
        <f t="shared" si="68"/>
        <v>116</v>
      </c>
      <c r="G1468">
        <f>IF(OR(MOD(A1468,10)=0,MOD(A1468,10)=3,MOD(A1468,10)=6),VLOOKUP(B1468,balacne!T:X,2,FALSE),IF(OR(MOD(A1468,10)=1,MOD(A1468,10)=4,MOD(A1468,10)=7),VLOOKUP(B1468,balacne!T:X,3,FALSE),IF(OR(MOD(A1468,10)=2,MOD(A1468,10)=5,MOD(A1468,10)=8),VLOOKUP(B1468,balacne!T:X,4,FALSE),IF(MOD(A1468,10)=9,VLOOKUP(B1468,balacne!T:X,5,FALSE),0))))</f>
        <v>0.3</v>
      </c>
    </row>
    <row r="1469" spans="1:7" x14ac:dyDescent="0.3">
      <c r="A1469">
        <v>1467</v>
      </c>
      <c r="B1469">
        <f t="shared" si="66"/>
        <v>147</v>
      </c>
      <c r="C1469">
        <f t="shared" si="67"/>
        <v>7</v>
      </c>
      <c r="D1469">
        <v>9065</v>
      </c>
      <c r="E1469" s="1">
        <f>IF(MOD(A1469,10)=9,VLOOKUP(B1469,balacne!K:O,5,FALSE),VLOOKUP(B1469,balacne!K:O,2,FALSE))</f>
        <v>14000</v>
      </c>
      <c r="F1469" s="1">
        <f t="shared" si="68"/>
        <v>117</v>
      </c>
      <c r="G1469">
        <f>IF(OR(MOD(A1469,10)=0,MOD(A1469,10)=3,MOD(A1469,10)=6),VLOOKUP(B1469,balacne!T:X,2,FALSE),IF(OR(MOD(A1469,10)=1,MOD(A1469,10)=4,MOD(A1469,10)=7),VLOOKUP(B1469,balacne!T:X,3,FALSE),IF(OR(MOD(A1469,10)=2,MOD(A1469,10)=5,MOD(A1469,10)=8),VLOOKUP(B1469,balacne!T:X,4,FALSE),IF(MOD(A1469,10)=9,VLOOKUP(B1469,balacne!T:X,5,FALSE),0))))</f>
        <v>3.5000000000000003E-2</v>
      </c>
    </row>
    <row r="1470" spans="1:7" x14ac:dyDescent="0.3">
      <c r="A1470">
        <v>1468</v>
      </c>
      <c r="B1470">
        <f t="shared" si="66"/>
        <v>147</v>
      </c>
      <c r="C1470">
        <f t="shared" si="67"/>
        <v>8</v>
      </c>
      <c r="D1470">
        <v>9065</v>
      </c>
      <c r="E1470" s="1">
        <f>IF(MOD(A1470,10)=9,VLOOKUP(B1470,balacne!K:O,5,FALSE),VLOOKUP(B1470,balacne!K:O,2,FALSE))</f>
        <v>14000</v>
      </c>
      <c r="F1470" s="1">
        <f t="shared" si="68"/>
        <v>118</v>
      </c>
      <c r="G1470">
        <f>IF(OR(MOD(A1470,10)=0,MOD(A1470,10)=3,MOD(A1470,10)=6),VLOOKUP(B1470,balacne!T:X,2,FALSE),IF(OR(MOD(A1470,10)=1,MOD(A1470,10)=4,MOD(A1470,10)=7),VLOOKUP(B1470,balacne!T:X,3,FALSE),IF(OR(MOD(A1470,10)=2,MOD(A1470,10)=5,MOD(A1470,10)=8),VLOOKUP(B1470,balacne!T:X,4,FALSE),IF(MOD(A1470,10)=9,VLOOKUP(B1470,balacne!T:X,5,FALSE),0))))</f>
        <v>5.0000000000000001E-3</v>
      </c>
    </row>
    <row r="1471" spans="1:7" x14ac:dyDescent="0.3">
      <c r="A1471">
        <v>1469</v>
      </c>
      <c r="B1471">
        <f t="shared" si="66"/>
        <v>147</v>
      </c>
      <c r="C1471">
        <f t="shared" si="67"/>
        <v>9</v>
      </c>
      <c r="D1471">
        <v>9065</v>
      </c>
      <c r="E1471" s="1">
        <f>IF(MOD(A1471,10)=9,VLOOKUP(B1471,balacne!K:O,5,FALSE),VLOOKUP(B1471,balacne!K:O,2,FALSE))</f>
        <v>42000</v>
      </c>
      <c r="F1471" s="1">
        <f t="shared" si="68"/>
        <v>108</v>
      </c>
      <c r="G1471">
        <f>IF(OR(MOD(A1471,10)=0,MOD(A1471,10)=3,MOD(A1471,10)=6),VLOOKUP(B1471,balacne!T:X,2,FALSE),IF(OR(MOD(A1471,10)=1,MOD(A1471,10)=4,MOD(A1471,10)=7),VLOOKUP(B1471,balacne!T:X,3,FALSE),IF(OR(MOD(A1471,10)=2,MOD(A1471,10)=5,MOD(A1471,10)=8),VLOOKUP(B1471,balacne!T:X,4,FALSE),IF(MOD(A1471,10)=9,VLOOKUP(B1471,balacne!T:X,5,FALSE),0))))</f>
        <v>0.19000000000000003</v>
      </c>
    </row>
    <row r="1472" spans="1:7" x14ac:dyDescent="0.3">
      <c r="A1472">
        <v>1470</v>
      </c>
      <c r="B1472">
        <f t="shared" si="66"/>
        <v>148</v>
      </c>
      <c r="C1472">
        <f t="shared" si="67"/>
        <v>0</v>
      </c>
      <c r="D1472">
        <v>9065</v>
      </c>
      <c r="E1472" s="1">
        <f>IF(MOD(A1472,10)=9,VLOOKUP(B1472,balacne!K:O,5,FALSE),VLOOKUP(B1472,balacne!K:O,2,FALSE))</f>
        <v>14000</v>
      </c>
      <c r="F1472" s="1">
        <f t="shared" si="68"/>
        <v>116</v>
      </c>
      <c r="G1472">
        <f>IF(OR(MOD(A1472,10)=0,MOD(A1472,10)=3,MOD(A1472,10)=6),VLOOKUP(B1472,balacne!T:X,2,FALSE),IF(OR(MOD(A1472,10)=1,MOD(A1472,10)=4,MOD(A1472,10)=7),VLOOKUP(B1472,balacne!T:X,3,FALSE),IF(OR(MOD(A1472,10)=2,MOD(A1472,10)=5,MOD(A1472,10)=8),VLOOKUP(B1472,balacne!T:X,4,FALSE),IF(MOD(A1472,10)=9,VLOOKUP(B1472,balacne!T:X,5,FALSE),0))))</f>
        <v>0.3</v>
      </c>
    </row>
    <row r="1473" spans="1:7" x14ac:dyDescent="0.3">
      <c r="A1473">
        <v>1471</v>
      </c>
      <c r="B1473">
        <f t="shared" si="66"/>
        <v>148</v>
      </c>
      <c r="C1473">
        <f t="shared" si="67"/>
        <v>1</v>
      </c>
      <c r="D1473">
        <v>9065</v>
      </c>
      <c r="E1473" s="1">
        <f>IF(MOD(A1473,10)=9,VLOOKUP(B1473,balacne!K:O,5,FALSE),VLOOKUP(B1473,balacne!K:O,2,FALSE))</f>
        <v>14000</v>
      </c>
      <c r="F1473" s="1">
        <f t="shared" si="68"/>
        <v>117</v>
      </c>
      <c r="G1473">
        <f>IF(OR(MOD(A1473,10)=0,MOD(A1473,10)=3,MOD(A1473,10)=6),VLOOKUP(B1473,balacne!T:X,2,FALSE),IF(OR(MOD(A1473,10)=1,MOD(A1473,10)=4,MOD(A1473,10)=7),VLOOKUP(B1473,balacne!T:X,3,FALSE),IF(OR(MOD(A1473,10)=2,MOD(A1473,10)=5,MOD(A1473,10)=8),VLOOKUP(B1473,balacne!T:X,4,FALSE),IF(MOD(A1473,10)=9,VLOOKUP(B1473,balacne!T:X,5,FALSE),0))))</f>
        <v>3.5000000000000003E-2</v>
      </c>
    </row>
    <row r="1474" spans="1:7" x14ac:dyDescent="0.3">
      <c r="A1474">
        <v>1472</v>
      </c>
      <c r="B1474">
        <f t="shared" si="66"/>
        <v>148</v>
      </c>
      <c r="C1474">
        <f t="shared" si="67"/>
        <v>2</v>
      </c>
      <c r="D1474">
        <v>9065</v>
      </c>
      <c r="E1474" s="1">
        <f>IF(MOD(A1474,10)=9,VLOOKUP(B1474,balacne!K:O,5,FALSE),VLOOKUP(B1474,balacne!K:O,2,FALSE))</f>
        <v>14000</v>
      </c>
      <c r="F1474" s="1">
        <f t="shared" si="68"/>
        <v>118</v>
      </c>
      <c r="G1474">
        <f>IF(OR(MOD(A1474,10)=0,MOD(A1474,10)=3,MOD(A1474,10)=6),VLOOKUP(B1474,balacne!T:X,2,FALSE),IF(OR(MOD(A1474,10)=1,MOD(A1474,10)=4,MOD(A1474,10)=7),VLOOKUP(B1474,balacne!T:X,3,FALSE),IF(OR(MOD(A1474,10)=2,MOD(A1474,10)=5,MOD(A1474,10)=8),VLOOKUP(B1474,balacne!T:X,4,FALSE),IF(MOD(A1474,10)=9,VLOOKUP(B1474,balacne!T:X,5,FALSE),0))))</f>
        <v>5.0000000000000001E-3</v>
      </c>
    </row>
    <row r="1475" spans="1:7" x14ac:dyDescent="0.3">
      <c r="A1475">
        <v>1473</v>
      </c>
      <c r="B1475">
        <f t="shared" si="66"/>
        <v>148</v>
      </c>
      <c r="C1475">
        <f t="shared" si="67"/>
        <v>3</v>
      </c>
      <c r="D1475">
        <v>9065</v>
      </c>
      <c r="E1475" s="1">
        <f>IF(MOD(A1475,10)=9,VLOOKUP(B1475,balacne!K:O,5,FALSE),VLOOKUP(B1475,balacne!K:O,2,FALSE))</f>
        <v>14000</v>
      </c>
      <c r="F1475" s="1">
        <f t="shared" si="68"/>
        <v>116</v>
      </c>
      <c r="G1475">
        <f>IF(OR(MOD(A1475,10)=0,MOD(A1475,10)=3,MOD(A1475,10)=6),VLOOKUP(B1475,balacne!T:X,2,FALSE),IF(OR(MOD(A1475,10)=1,MOD(A1475,10)=4,MOD(A1475,10)=7),VLOOKUP(B1475,balacne!T:X,3,FALSE),IF(OR(MOD(A1475,10)=2,MOD(A1475,10)=5,MOD(A1475,10)=8),VLOOKUP(B1475,balacne!T:X,4,FALSE),IF(MOD(A1475,10)=9,VLOOKUP(B1475,balacne!T:X,5,FALSE),0))))</f>
        <v>0.3</v>
      </c>
    </row>
    <row r="1476" spans="1:7" x14ac:dyDescent="0.3">
      <c r="A1476">
        <v>1474</v>
      </c>
      <c r="B1476">
        <f t="shared" si="66"/>
        <v>148</v>
      </c>
      <c r="C1476">
        <f t="shared" si="67"/>
        <v>4</v>
      </c>
      <c r="D1476">
        <v>9065</v>
      </c>
      <c r="E1476" s="1">
        <f>IF(MOD(A1476,10)=9,VLOOKUP(B1476,balacne!K:O,5,FALSE),VLOOKUP(B1476,balacne!K:O,2,FALSE))</f>
        <v>14000</v>
      </c>
      <c r="F1476" s="1">
        <f t="shared" si="68"/>
        <v>117</v>
      </c>
      <c r="G1476">
        <f>IF(OR(MOD(A1476,10)=0,MOD(A1476,10)=3,MOD(A1476,10)=6),VLOOKUP(B1476,balacne!T:X,2,FALSE),IF(OR(MOD(A1476,10)=1,MOD(A1476,10)=4,MOD(A1476,10)=7),VLOOKUP(B1476,balacne!T:X,3,FALSE),IF(OR(MOD(A1476,10)=2,MOD(A1476,10)=5,MOD(A1476,10)=8),VLOOKUP(B1476,balacne!T:X,4,FALSE),IF(MOD(A1476,10)=9,VLOOKUP(B1476,balacne!T:X,5,FALSE),0))))</f>
        <v>3.5000000000000003E-2</v>
      </c>
    </row>
    <row r="1477" spans="1:7" x14ac:dyDescent="0.3">
      <c r="A1477">
        <v>1475</v>
      </c>
      <c r="B1477">
        <f t="shared" si="66"/>
        <v>148</v>
      </c>
      <c r="C1477">
        <f t="shared" si="67"/>
        <v>5</v>
      </c>
      <c r="D1477">
        <v>9065</v>
      </c>
      <c r="E1477" s="1">
        <f>IF(MOD(A1477,10)=9,VLOOKUP(B1477,balacne!K:O,5,FALSE),VLOOKUP(B1477,balacne!K:O,2,FALSE))</f>
        <v>14000</v>
      </c>
      <c r="F1477" s="1">
        <f t="shared" si="68"/>
        <v>118</v>
      </c>
      <c r="G1477">
        <f>IF(OR(MOD(A1477,10)=0,MOD(A1477,10)=3,MOD(A1477,10)=6),VLOOKUP(B1477,balacne!T:X,2,FALSE),IF(OR(MOD(A1477,10)=1,MOD(A1477,10)=4,MOD(A1477,10)=7),VLOOKUP(B1477,balacne!T:X,3,FALSE),IF(OR(MOD(A1477,10)=2,MOD(A1477,10)=5,MOD(A1477,10)=8),VLOOKUP(B1477,balacne!T:X,4,FALSE),IF(MOD(A1477,10)=9,VLOOKUP(B1477,balacne!T:X,5,FALSE),0))))</f>
        <v>5.0000000000000001E-3</v>
      </c>
    </row>
    <row r="1478" spans="1:7" x14ac:dyDescent="0.3">
      <c r="A1478">
        <v>1476</v>
      </c>
      <c r="B1478">
        <f t="shared" si="66"/>
        <v>148</v>
      </c>
      <c r="C1478">
        <f t="shared" si="67"/>
        <v>6</v>
      </c>
      <c r="D1478">
        <v>9065</v>
      </c>
      <c r="E1478" s="1">
        <f>IF(MOD(A1478,10)=9,VLOOKUP(B1478,balacne!K:O,5,FALSE),VLOOKUP(B1478,balacne!K:O,2,FALSE))</f>
        <v>14000</v>
      </c>
      <c r="F1478" s="1">
        <f t="shared" si="68"/>
        <v>116</v>
      </c>
      <c r="G1478">
        <f>IF(OR(MOD(A1478,10)=0,MOD(A1478,10)=3,MOD(A1478,10)=6),VLOOKUP(B1478,balacne!T:X,2,FALSE),IF(OR(MOD(A1478,10)=1,MOD(A1478,10)=4,MOD(A1478,10)=7),VLOOKUP(B1478,balacne!T:X,3,FALSE),IF(OR(MOD(A1478,10)=2,MOD(A1478,10)=5,MOD(A1478,10)=8),VLOOKUP(B1478,balacne!T:X,4,FALSE),IF(MOD(A1478,10)=9,VLOOKUP(B1478,balacne!T:X,5,FALSE),0))))</f>
        <v>0.3</v>
      </c>
    </row>
    <row r="1479" spans="1:7" x14ac:dyDescent="0.3">
      <c r="A1479">
        <v>1477</v>
      </c>
      <c r="B1479">
        <f t="shared" si="66"/>
        <v>148</v>
      </c>
      <c r="C1479">
        <f t="shared" si="67"/>
        <v>7</v>
      </c>
      <c r="D1479">
        <v>9065</v>
      </c>
      <c r="E1479" s="1">
        <f>IF(MOD(A1479,10)=9,VLOOKUP(B1479,balacne!K:O,5,FALSE),VLOOKUP(B1479,balacne!K:O,2,FALSE))</f>
        <v>14000</v>
      </c>
      <c r="F1479" s="1">
        <f t="shared" si="68"/>
        <v>117</v>
      </c>
      <c r="G1479">
        <f>IF(OR(MOD(A1479,10)=0,MOD(A1479,10)=3,MOD(A1479,10)=6),VLOOKUP(B1479,balacne!T:X,2,FALSE),IF(OR(MOD(A1479,10)=1,MOD(A1479,10)=4,MOD(A1479,10)=7),VLOOKUP(B1479,balacne!T:X,3,FALSE),IF(OR(MOD(A1479,10)=2,MOD(A1479,10)=5,MOD(A1479,10)=8),VLOOKUP(B1479,balacne!T:X,4,FALSE),IF(MOD(A1479,10)=9,VLOOKUP(B1479,balacne!T:X,5,FALSE),0))))</f>
        <v>3.5000000000000003E-2</v>
      </c>
    </row>
    <row r="1480" spans="1:7" x14ac:dyDescent="0.3">
      <c r="A1480">
        <v>1478</v>
      </c>
      <c r="B1480">
        <f t="shared" si="66"/>
        <v>148</v>
      </c>
      <c r="C1480">
        <f t="shared" si="67"/>
        <v>8</v>
      </c>
      <c r="D1480">
        <v>9065</v>
      </c>
      <c r="E1480" s="1">
        <f>IF(MOD(A1480,10)=9,VLOOKUP(B1480,balacne!K:O,5,FALSE),VLOOKUP(B1480,balacne!K:O,2,FALSE))</f>
        <v>14000</v>
      </c>
      <c r="F1480" s="1">
        <f t="shared" si="68"/>
        <v>118</v>
      </c>
      <c r="G1480">
        <f>IF(OR(MOD(A1480,10)=0,MOD(A1480,10)=3,MOD(A1480,10)=6),VLOOKUP(B1480,balacne!T:X,2,FALSE),IF(OR(MOD(A1480,10)=1,MOD(A1480,10)=4,MOD(A1480,10)=7),VLOOKUP(B1480,balacne!T:X,3,FALSE),IF(OR(MOD(A1480,10)=2,MOD(A1480,10)=5,MOD(A1480,10)=8),VLOOKUP(B1480,balacne!T:X,4,FALSE),IF(MOD(A1480,10)=9,VLOOKUP(B1480,balacne!T:X,5,FALSE),0))))</f>
        <v>5.0000000000000001E-3</v>
      </c>
    </row>
    <row r="1481" spans="1:7" x14ac:dyDescent="0.3">
      <c r="A1481">
        <v>1479</v>
      </c>
      <c r="B1481">
        <f t="shared" si="66"/>
        <v>148</v>
      </c>
      <c r="C1481">
        <f t="shared" si="67"/>
        <v>9</v>
      </c>
      <c r="D1481">
        <v>9065</v>
      </c>
      <c r="E1481" s="1">
        <f>IF(MOD(A1481,10)=9,VLOOKUP(B1481,balacne!K:O,5,FALSE),VLOOKUP(B1481,balacne!K:O,2,FALSE))</f>
        <v>42000</v>
      </c>
      <c r="F1481" s="1">
        <f t="shared" si="68"/>
        <v>108</v>
      </c>
      <c r="G1481">
        <f>IF(OR(MOD(A1481,10)=0,MOD(A1481,10)=3,MOD(A1481,10)=6),VLOOKUP(B1481,balacne!T:X,2,FALSE),IF(OR(MOD(A1481,10)=1,MOD(A1481,10)=4,MOD(A1481,10)=7),VLOOKUP(B1481,balacne!T:X,3,FALSE),IF(OR(MOD(A1481,10)=2,MOD(A1481,10)=5,MOD(A1481,10)=8),VLOOKUP(B1481,balacne!T:X,4,FALSE),IF(MOD(A1481,10)=9,VLOOKUP(B1481,balacne!T:X,5,FALSE),0))))</f>
        <v>0.19000000000000003</v>
      </c>
    </row>
    <row r="1482" spans="1:7" x14ac:dyDescent="0.3">
      <c r="A1482">
        <v>1480</v>
      </c>
      <c r="B1482">
        <f t="shared" si="66"/>
        <v>149</v>
      </c>
      <c r="C1482">
        <f t="shared" si="67"/>
        <v>0</v>
      </c>
      <c r="D1482">
        <v>9065</v>
      </c>
      <c r="E1482" s="1">
        <f>IF(MOD(A1482,10)=9,VLOOKUP(B1482,balacne!K:O,5,FALSE),VLOOKUP(B1482,balacne!K:O,2,FALSE))</f>
        <v>14000</v>
      </c>
      <c r="F1482" s="1">
        <f t="shared" si="68"/>
        <v>116</v>
      </c>
      <c r="G1482">
        <f>IF(OR(MOD(A1482,10)=0,MOD(A1482,10)=3,MOD(A1482,10)=6),VLOOKUP(B1482,balacne!T:X,2,FALSE),IF(OR(MOD(A1482,10)=1,MOD(A1482,10)=4,MOD(A1482,10)=7),VLOOKUP(B1482,balacne!T:X,3,FALSE),IF(OR(MOD(A1482,10)=2,MOD(A1482,10)=5,MOD(A1482,10)=8),VLOOKUP(B1482,balacne!T:X,4,FALSE),IF(MOD(A1482,10)=9,VLOOKUP(B1482,balacne!T:X,5,FALSE),0))))</f>
        <v>0.3</v>
      </c>
    </row>
    <row r="1483" spans="1:7" x14ac:dyDescent="0.3">
      <c r="A1483">
        <v>1481</v>
      </c>
      <c r="B1483">
        <f t="shared" si="66"/>
        <v>149</v>
      </c>
      <c r="C1483">
        <f t="shared" si="67"/>
        <v>1</v>
      </c>
      <c r="D1483">
        <v>9065</v>
      </c>
      <c r="E1483" s="1">
        <f>IF(MOD(A1483,10)=9,VLOOKUP(B1483,balacne!K:O,5,FALSE),VLOOKUP(B1483,balacne!K:O,2,FALSE))</f>
        <v>14000</v>
      </c>
      <c r="F1483" s="1">
        <f t="shared" si="68"/>
        <v>117</v>
      </c>
      <c r="G1483">
        <f>IF(OR(MOD(A1483,10)=0,MOD(A1483,10)=3,MOD(A1483,10)=6),VLOOKUP(B1483,balacne!T:X,2,FALSE),IF(OR(MOD(A1483,10)=1,MOD(A1483,10)=4,MOD(A1483,10)=7),VLOOKUP(B1483,balacne!T:X,3,FALSE),IF(OR(MOD(A1483,10)=2,MOD(A1483,10)=5,MOD(A1483,10)=8),VLOOKUP(B1483,balacne!T:X,4,FALSE),IF(MOD(A1483,10)=9,VLOOKUP(B1483,balacne!T:X,5,FALSE),0))))</f>
        <v>4.4000000000000004E-2</v>
      </c>
    </row>
    <row r="1484" spans="1:7" x14ac:dyDescent="0.3">
      <c r="A1484">
        <v>1482</v>
      </c>
      <c r="B1484">
        <f t="shared" si="66"/>
        <v>149</v>
      </c>
      <c r="C1484">
        <f t="shared" si="67"/>
        <v>2</v>
      </c>
      <c r="D1484">
        <v>9065</v>
      </c>
      <c r="E1484" s="1">
        <f>IF(MOD(A1484,10)=9,VLOOKUP(B1484,balacne!K:O,5,FALSE),VLOOKUP(B1484,balacne!K:O,2,FALSE))</f>
        <v>14000</v>
      </c>
      <c r="F1484" s="1">
        <f t="shared" si="68"/>
        <v>118</v>
      </c>
      <c r="G1484">
        <f>IF(OR(MOD(A1484,10)=0,MOD(A1484,10)=3,MOD(A1484,10)=6),VLOOKUP(B1484,balacne!T:X,2,FALSE),IF(OR(MOD(A1484,10)=1,MOD(A1484,10)=4,MOD(A1484,10)=7),VLOOKUP(B1484,balacne!T:X,3,FALSE),IF(OR(MOD(A1484,10)=2,MOD(A1484,10)=5,MOD(A1484,10)=8),VLOOKUP(B1484,balacne!T:X,4,FALSE),IF(MOD(A1484,10)=9,VLOOKUP(B1484,balacne!T:X,5,FALSE),0))))</f>
        <v>5.0000000000000001E-3</v>
      </c>
    </row>
    <row r="1485" spans="1:7" x14ac:dyDescent="0.3">
      <c r="A1485">
        <v>1483</v>
      </c>
      <c r="B1485">
        <f t="shared" ref="B1485:B1501" si="69">B1475+1</f>
        <v>149</v>
      </c>
      <c r="C1485">
        <f t="shared" ref="C1485:C1501" si="70">C1475</f>
        <v>3</v>
      </c>
      <c r="D1485">
        <v>9065</v>
      </c>
      <c r="E1485" s="1">
        <f>IF(MOD(A1485,10)=9,VLOOKUP(B1485,balacne!K:O,5,FALSE),VLOOKUP(B1485,balacne!K:O,2,FALSE))</f>
        <v>14000</v>
      </c>
      <c r="F1485" s="1">
        <f t="shared" ref="F1485:F1501" si="71">F1475</f>
        <v>116</v>
      </c>
      <c r="G1485">
        <f>IF(OR(MOD(A1485,10)=0,MOD(A1485,10)=3,MOD(A1485,10)=6),VLOOKUP(B1485,balacne!T:X,2,FALSE),IF(OR(MOD(A1485,10)=1,MOD(A1485,10)=4,MOD(A1485,10)=7),VLOOKUP(B1485,balacne!T:X,3,FALSE),IF(OR(MOD(A1485,10)=2,MOD(A1485,10)=5,MOD(A1485,10)=8),VLOOKUP(B1485,balacne!T:X,4,FALSE),IF(MOD(A1485,10)=9,VLOOKUP(B1485,balacne!T:X,5,FALSE),0))))</f>
        <v>0.3</v>
      </c>
    </row>
    <row r="1486" spans="1:7" x14ac:dyDescent="0.3">
      <c r="A1486">
        <v>1484</v>
      </c>
      <c r="B1486">
        <f t="shared" si="69"/>
        <v>149</v>
      </c>
      <c r="C1486">
        <f t="shared" si="70"/>
        <v>4</v>
      </c>
      <c r="D1486">
        <v>9065</v>
      </c>
      <c r="E1486" s="1">
        <f>IF(MOD(A1486,10)=9,VLOOKUP(B1486,balacne!K:O,5,FALSE),VLOOKUP(B1486,balacne!K:O,2,FALSE))</f>
        <v>14000</v>
      </c>
      <c r="F1486" s="1">
        <f t="shared" si="71"/>
        <v>117</v>
      </c>
      <c r="G1486">
        <f>IF(OR(MOD(A1486,10)=0,MOD(A1486,10)=3,MOD(A1486,10)=6),VLOOKUP(B1486,balacne!T:X,2,FALSE),IF(OR(MOD(A1486,10)=1,MOD(A1486,10)=4,MOD(A1486,10)=7),VLOOKUP(B1486,balacne!T:X,3,FALSE),IF(OR(MOD(A1486,10)=2,MOD(A1486,10)=5,MOD(A1486,10)=8),VLOOKUP(B1486,balacne!T:X,4,FALSE),IF(MOD(A1486,10)=9,VLOOKUP(B1486,balacne!T:X,5,FALSE),0))))</f>
        <v>4.4000000000000004E-2</v>
      </c>
    </row>
    <row r="1487" spans="1:7" x14ac:dyDescent="0.3">
      <c r="A1487">
        <v>1485</v>
      </c>
      <c r="B1487">
        <f t="shared" si="69"/>
        <v>149</v>
      </c>
      <c r="C1487">
        <f t="shared" si="70"/>
        <v>5</v>
      </c>
      <c r="D1487">
        <v>9065</v>
      </c>
      <c r="E1487" s="1">
        <f>IF(MOD(A1487,10)=9,VLOOKUP(B1487,balacne!K:O,5,FALSE),VLOOKUP(B1487,balacne!K:O,2,FALSE))</f>
        <v>14000</v>
      </c>
      <c r="F1487" s="1">
        <f t="shared" si="71"/>
        <v>118</v>
      </c>
      <c r="G1487">
        <f>IF(OR(MOD(A1487,10)=0,MOD(A1487,10)=3,MOD(A1487,10)=6),VLOOKUP(B1487,balacne!T:X,2,FALSE),IF(OR(MOD(A1487,10)=1,MOD(A1487,10)=4,MOD(A1487,10)=7),VLOOKUP(B1487,balacne!T:X,3,FALSE),IF(OR(MOD(A1487,10)=2,MOD(A1487,10)=5,MOD(A1487,10)=8),VLOOKUP(B1487,balacne!T:X,4,FALSE),IF(MOD(A1487,10)=9,VLOOKUP(B1487,balacne!T:X,5,FALSE),0))))</f>
        <v>5.0000000000000001E-3</v>
      </c>
    </row>
    <row r="1488" spans="1:7" x14ac:dyDescent="0.3">
      <c r="A1488">
        <v>1486</v>
      </c>
      <c r="B1488">
        <f t="shared" si="69"/>
        <v>149</v>
      </c>
      <c r="C1488">
        <f t="shared" si="70"/>
        <v>6</v>
      </c>
      <c r="D1488">
        <v>9065</v>
      </c>
      <c r="E1488" s="1">
        <f>IF(MOD(A1488,10)=9,VLOOKUP(B1488,balacne!K:O,5,FALSE),VLOOKUP(B1488,balacne!K:O,2,FALSE))</f>
        <v>14000</v>
      </c>
      <c r="F1488" s="1">
        <f t="shared" si="71"/>
        <v>116</v>
      </c>
      <c r="G1488">
        <f>IF(OR(MOD(A1488,10)=0,MOD(A1488,10)=3,MOD(A1488,10)=6),VLOOKUP(B1488,balacne!T:X,2,FALSE),IF(OR(MOD(A1488,10)=1,MOD(A1488,10)=4,MOD(A1488,10)=7),VLOOKUP(B1488,balacne!T:X,3,FALSE),IF(OR(MOD(A1488,10)=2,MOD(A1488,10)=5,MOD(A1488,10)=8),VLOOKUP(B1488,balacne!T:X,4,FALSE),IF(MOD(A1488,10)=9,VLOOKUP(B1488,balacne!T:X,5,FALSE),0))))</f>
        <v>0.3</v>
      </c>
    </row>
    <row r="1489" spans="1:7" x14ac:dyDescent="0.3">
      <c r="A1489">
        <v>1487</v>
      </c>
      <c r="B1489">
        <f t="shared" si="69"/>
        <v>149</v>
      </c>
      <c r="C1489">
        <f t="shared" si="70"/>
        <v>7</v>
      </c>
      <c r="D1489">
        <v>9065</v>
      </c>
      <c r="E1489" s="1">
        <f>IF(MOD(A1489,10)=9,VLOOKUP(B1489,balacne!K:O,5,FALSE),VLOOKUP(B1489,balacne!K:O,2,FALSE))</f>
        <v>14000</v>
      </c>
      <c r="F1489" s="1">
        <f t="shared" si="71"/>
        <v>117</v>
      </c>
      <c r="G1489">
        <f>IF(OR(MOD(A1489,10)=0,MOD(A1489,10)=3,MOD(A1489,10)=6),VLOOKUP(B1489,balacne!T:X,2,FALSE),IF(OR(MOD(A1489,10)=1,MOD(A1489,10)=4,MOD(A1489,10)=7),VLOOKUP(B1489,balacne!T:X,3,FALSE),IF(OR(MOD(A1489,10)=2,MOD(A1489,10)=5,MOD(A1489,10)=8),VLOOKUP(B1489,balacne!T:X,4,FALSE),IF(MOD(A1489,10)=9,VLOOKUP(B1489,balacne!T:X,5,FALSE),0))))</f>
        <v>4.4000000000000004E-2</v>
      </c>
    </row>
    <row r="1490" spans="1:7" x14ac:dyDescent="0.3">
      <c r="A1490">
        <v>1488</v>
      </c>
      <c r="B1490">
        <f t="shared" si="69"/>
        <v>149</v>
      </c>
      <c r="C1490">
        <f t="shared" si="70"/>
        <v>8</v>
      </c>
      <c r="D1490">
        <v>9065</v>
      </c>
      <c r="E1490" s="1">
        <f>IF(MOD(A1490,10)=9,VLOOKUP(B1490,balacne!K:O,5,FALSE),VLOOKUP(B1490,balacne!K:O,2,FALSE))</f>
        <v>14000</v>
      </c>
      <c r="F1490" s="1">
        <f t="shared" si="71"/>
        <v>118</v>
      </c>
      <c r="G1490">
        <f>IF(OR(MOD(A1490,10)=0,MOD(A1490,10)=3,MOD(A1490,10)=6),VLOOKUP(B1490,balacne!T:X,2,FALSE),IF(OR(MOD(A1490,10)=1,MOD(A1490,10)=4,MOD(A1490,10)=7),VLOOKUP(B1490,balacne!T:X,3,FALSE),IF(OR(MOD(A1490,10)=2,MOD(A1490,10)=5,MOD(A1490,10)=8),VLOOKUP(B1490,balacne!T:X,4,FALSE),IF(MOD(A1490,10)=9,VLOOKUP(B1490,balacne!T:X,5,FALSE),0))))</f>
        <v>5.0000000000000001E-3</v>
      </c>
    </row>
    <row r="1491" spans="1:7" x14ac:dyDescent="0.3">
      <c r="A1491">
        <v>1489</v>
      </c>
      <c r="B1491">
        <f t="shared" si="69"/>
        <v>149</v>
      </c>
      <c r="C1491">
        <f t="shared" si="70"/>
        <v>9</v>
      </c>
      <c r="D1491">
        <v>9065</v>
      </c>
      <c r="E1491" s="1">
        <f>IF(MOD(A1491,10)=9,VLOOKUP(B1491,balacne!K:O,5,FALSE),VLOOKUP(B1491,balacne!K:O,2,FALSE))</f>
        <v>42000</v>
      </c>
      <c r="F1491" s="1">
        <f t="shared" si="71"/>
        <v>108</v>
      </c>
      <c r="G1491">
        <f>IF(OR(MOD(A1491,10)=0,MOD(A1491,10)=3,MOD(A1491,10)=6),VLOOKUP(B1491,balacne!T:X,2,FALSE),IF(OR(MOD(A1491,10)=1,MOD(A1491,10)=4,MOD(A1491,10)=7),VLOOKUP(B1491,balacne!T:X,3,FALSE),IF(OR(MOD(A1491,10)=2,MOD(A1491,10)=5,MOD(A1491,10)=8),VLOOKUP(B1491,balacne!T:X,4,FALSE),IF(MOD(A1491,10)=9,VLOOKUP(B1491,balacne!T:X,5,FALSE),0))))</f>
        <v>0.19000000000000003</v>
      </c>
    </row>
    <row r="1492" spans="1:7" x14ac:dyDescent="0.3">
      <c r="A1492">
        <v>1490</v>
      </c>
      <c r="B1492">
        <f t="shared" si="69"/>
        <v>150</v>
      </c>
      <c r="C1492">
        <f t="shared" si="70"/>
        <v>0</v>
      </c>
      <c r="D1492">
        <v>9065</v>
      </c>
      <c r="E1492" s="1">
        <f>IF(MOD(A1492,10)=9,VLOOKUP(B1492,balacne!K:O,5,FALSE),VLOOKUP(B1492,balacne!K:O,2,FALSE))</f>
        <v>14000</v>
      </c>
      <c r="F1492" s="1">
        <f t="shared" si="71"/>
        <v>116</v>
      </c>
      <c r="G1492">
        <f>IF(OR(MOD(A1492,10)=0,MOD(A1492,10)=3,MOD(A1492,10)=6),VLOOKUP(B1492,balacne!T:X,2,FALSE),IF(OR(MOD(A1492,10)=1,MOD(A1492,10)=4,MOD(A1492,10)=7),VLOOKUP(B1492,balacne!T:X,3,FALSE),IF(OR(MOD(A1492,10)=2,MOD(A1492,10)=5,MOD(A1492,10)=8),VLOOKUP(B1492,balacne!T:X,4,FALSE),IF(MOD(A1492,10)=9,VLOOKUP(B1492,balacne!T:X,5,FALSE),0))))</f>
        <v>0.3</v>
      </c>
    </row>
    <row r="1493" spans="1:7" x14ac:dyDescent="0.3">
      <c r="A1493">
        <v>1491</v>
      </c>
      <c r="B1493">
        <f t="shared" si="69"/>
        <v>150</v>
      </c>
      <c r="C1493">
        <f t="shared" si="70"/>
        <v>1</v>
      </c>
      <c r="D1493">
        <v>9065</v>
      </c>
      <c r="E1493" s="1">
        <f>IF(MOD(A1493,10)=9,VLOOKUP(B1493,balacne!K:O,5,FALSE),VLOOKUP(B1493,balacne!K:O,2,FALSE))</f>
        <v>14000</v>
      </c>
      <c r="F1493" s="1">
        <f t="shared" si="71"/>
        <v>117</v>
      </c>
      <c r="G1493">
        <f>IF(OR(MOD(A1493,10)=0,MOD(A1493,10)=3,MOD(A1493,10)=6),VLOOKUP(B1493,balacne!T:X,2,FALSE),IF(OR(MOD(A1493,10)=1,MOD(A1493,10)=4,MOD(A1493,10)=7),VLOOKUP(B1493,balacne!T:X,3,FALSE),IF(OR(MOD(A1493,10)=2,MOD(A1493,10)=5,MOD(A1493,10)=8),VLOOKUP(B1493,balacne!T:X,4,FALSE),IF(MOD(A1493,10)=9,VLOOKUP(B1493,balacne!T:X,5,FALSE),0))))</f>
        <v>4.4000000000000004E-2</v>
      </c>
    </row>
    <row r="1494" spans="1:7" x14ac:dyDescent="0.3">
      <c r="A1494">
        <v>1492</v>
      </c>
      <c r="B1494">
        <f t="shared" si="69"/>
        <v>150</v>
      </c>
      <c r="C1494">
        <f t="shared" si="70"/>
        <v>2</v>
      </c>
      <c r="D1494">
        <v>9065</v>
      </c>
      <c r="E1494" s="1">
        <f>IF(MOD(A1494,10)=9,VLOOKUP(B1494,balacne!K:O,5,FALSE),VLOOKUP(B1494,balacne!K:O,2,FALSE))</f>
        <v>14000</v>
      </c>
      <c r="F1494" s="1">
        <f t="shared" si="71"/>
        <v>118</v>
      </c>
      <c r="G1494">
        <f>IF(OR(MOD(A1494,10)=0,MOD(A1494,10)=3,MOD(A1494,10)=6),VLOOKUP(B1494,balacne!T:X,2,FALSE),IF(OR(MOD(A1494,10)=1,MOD(A1494,10)=4,MOD(A1494,10)=7),VLOOKUP(B1494,balacne!T:X,3,FALSE),IF(OR(MOD(A1494,10)=2,MOD(A1494,10)=5,MOD(A1494,10)=8),VLOOKUP(B1494,balacne!T:X,4,FALSE),IF(MOD(A1494,10)=9,VLOOKUP(B1494,balacne!T:X,5,FALSE),0))))</f>
        <v>5.0000000000000001E-3</v>
      </c>
    </row>
    <row r="1495" spans="1:7" x14ac:dyDescent="0.3">
      <c r="A1495">
        <v>1493</v>
      </c>
      <c r="B1495">
        <f t="shared" si="69"/>
        <v>150</v>
      </c>
      <c r="C1495">
        <f t="shared" si="70"/>
        <v>3</v>
      </c>
      <c r="D1495">
        <v>9065</v>
      </c>
      <c r="E1495" s="1">
        <f>IF(MOD(A1495,10)=9,VLOOKUP(B1495,balacne!K:O,5,FALSE),VLOOKUP(B1495,balacne!K:O,2,FALSE))</f>
        <v>14000</v>
      </c>
      <c r="F1495" s="1">
        <f t="shared" si="71"/>
        <v>116</v>
      </c>
      <c r="G1495">
        <f>IF(OR(MOD(A1495,10)=0,MOD(A1495,10)=3,MOD(A1495,10)=6),VLOOKUP(B1495,balacne!T:X,2,FALSE),IF(OR(MOD(A1495,10)=1,MOD(A1495,10)=4,MOD(A1495,10)=7),VLOOKUP(B1495,balacne!T:X,3,FALSE),IF(OR(MOD(A1495,10)=2,MOD(A1495,10)=5,MOD(A1495,10)=8),VLOOKUP(B1495,balacne!T:X,4,FALSE),IF(MOD(A1495,10)=9,VLOOKUP(B1495,balacne!T:X,5,FALSE),0))))</f>
        <v>0.3</v>
      </c>
    </row>
    <row r="1496" spans="1:7" x14ac:dyDescent="0.3">
      <c r="A1496">
        <v>1494</v>
      </c>
      <c r="B1496">
        <f t="shared" si="69"/>
        <v>150</v>
      </c>
      <c r="C1496">
        <f t="shared" si="70"/>
        <v>4</v>
      </c>
      <c r="D1496">
        <v>9065</v>
      </c>
      <c r="E1496" s="1">
        <f>IF(MOD(A1496,10)=9,VLOOKUP(B1496,balacne!K:O,5,FALSE),VLOOKUP(B1496,balacne!K:O,2,FALSE))</f>
        <v>14000</v>
      </c>
      <c r="F1496" s="1">
        <f t="shared" si="71"/>
        <v>117</v>
      </c>
      <c r="G1496">
        <f>IF(OR(MOD(A1496,10)=0,MOD(A1496,10)=3,MOD(A1496,10)=6),VLOOKUP(B1496,balacne!T:X,2,FALSE),IF(OR(MOD(A1496,10)=1,MOD(A1496,10)=4,MOD(A1496,10)=7),VLOOKUP(B1496,balacne!T:X,3,FALSE),IF(OR(MOD(A1496,10)=2,MOD(A1496,10)=5,MOD(A1496,10)=8),VLOOKUP(B1496,balacne!T:X,4,FALSE),IF(MOD(A1496,10)=9,VLOOKUP(B1496,balacne!T:X,5,FALSE),0))))</f>
        <v>4.4000000000000004E-2</v>
      </c>
    </row>
    <row r="1497" spans="1:7" x14ac:dyDescent="0.3">
      <c r="A1497">
        <v>1495</v>
      </c>
      <c r="B1497">
        <f t="shared" si="69"/>
        <v>150</v>
      </c>
      <c r="C1497">
        <f t="shared" si="70"/>
        <v>5</v>
      </c>
      <c r="D1497">
        <v>9065</v>
      </c>
      <c r="E1497" s="1">
        <f>IF(MOD(A1497,10)=9,VLOOKUP(B1497,balacne!K:O,5,FALSE),VLOOKUP(B1497,balacne!K:O,2,FALSE))</f>
        <v>14000</v>
      </c>
      <c r="F1497" s="1">
        <f t="shared" si="71"/>
        <v>118</v>
      </c>
      <c r="G1497">
        <f>IF(OR(MOD(A1497,10)=0,MOD(A1497,10)=3,MOD(A1497,10)=6),VLOOKUP(B1497,balacne!T:X,2,FALSE),IF(OR(MOD(A1497,10)=1,MOD(A1497,10)=4,MOD(A1497,10)=7),VLOOKUP(B1497,balacne!T:X,3,FALSE),IF(OR(MOD(A1497,10)=2,MOD(A1497,10)=5,MOD(A1497,10)=8),VLOOKUP(B1497,balacne!T:X,4,FALSE),IF(MOD(A1497,10)=9,VLOOKUP(B1497,balacne!T:X,5,FALSE),0))))</f>
        <v>5.0000000000000001E-3</v>
      </c>
    </row>
    <row r="1498" spans="1:7" x14ac:dyDescent="0.3">
      <c r="A1498">
        <v>1496</v>
      </c>
      <c r="B1498">
        <f t="shared" si="69"/>
        <v>150</v>
      </c>
      <c r="C1498">
        <f t="shared" si="70"/>
        <v>6</v>
      </c>
      <c r="D1498">
        <v>9065</v>
      </c>
      <c r="E1498" s="1">
        <f>IF(MOD(A1498,10)=9,VLOOKUP(B1498,balacne!K:O,5,FALSE),VLOOKUP(B1498,balacne!K:O,2,FALSE))</f>
        <v>14000</v>
      </c>
      <c r="F1498" s="1">
        <f t="shared" si="71"/>
        <v>116</v>
      </c>
      <c r="G1498">
        <f>IF(OR(MOD(A1498,10)=0,MOD(A1498,10)=3,MOD(A1498,10)=6),VLOOKUP(B1498,balacne!T:X,2,FALSE),IF(OR(MOD(A1498,10)=1,MOD(A1498,10)=4,MOD(A1498,10)=7),VLOOKUP(B1498,balacne!T:X,3,FALSE),IF(OR(MOD(A1498,10)=2,MOD(A1498,10)=5,MOD(A1498,10)=8),VLOOKUP(B1498,balacne!T:X,4,FALSE),IF(MOD(A1498,10)=9,VLOOKUP(B1498,balacne!T:X,5,FALSE),0))))</f>
        <v>0.3</v>
      </c>
    </row>
    <row r="1499" spans="1:7" x14ac:dyDescent="0.3">
      <c r="A1499">
        <v>1497</v>
      </c>
      <c r="B1499">
        <f t="shared" si="69"/>
        <v>150</v>
      </c>
      <c r="C1499">
        <f t="shared" si="70"/>
        <v>7</v>
      </c>
      <c r="D1499">
        <v>9065</v>
      </c>
      <c r="E1499" s="1">
        <f>IF(MOD(A1499,10)=9,VLOOKUP(B1499,balacne!K:O,5,FALSE),VLOOKUP(B1499,balacne!K:O,2,FALSE))</f>
        <v>14000</v>
      </c>
      <c r="F1499" s="1">
        <f t="shared" si="71"/>
        <v>117</v>
      </c>
      <c r="G1499">
        <f>IF(OR(MOD(A1499,10)=0,MOD(A1499,10)=3,MOD(A1499,10)=6),VLOOKUP(B1499,balacne!T:X,2,FALSE),IF(OR(MOD(A1499,10)=1,MOD(A1499,10)=4,MOD(A1499,10)=7),VLOOKUP(B1499,balacne!T:X,3,FALSE),IF(OR(MOD(A1499,10)=2,MOD(A1499,10)=5,MOD(A1499,10)=8),VLOOKUP(B1499,balacne!T:X,4,FALSE),IF(MOD(A1499,10)=9,VLOOKUP(B1499,balacne!T:X,5,FALSE),0))))</f>
        <v>4.4000000000000004E-2</v>
      </c>
    </row>
    <row r="1500" spans="1:7" x14ac:dyDescent="0.3">
      <c r="A1500">
        <v>1498</v>
      </c>
      <c r="B1500">
        <f t="shared" si="69"/>
        <v>150</v>
      </c>
      <c r="C1500">
        <f t="shared" si="70"/>
        <v>8</v>
      </c>
      <c r="D1500">
        <v>9065</v>
      </c>
      <c r="E1500" s="1">
        <f>IF(MOD(A1500,10)=9,VLOOKUP(B1500,balacne!K:O,5,FALSE),VLOOKUP(B1500,balacne!K:O,2,FALSE))</f>
        <v>14000</v>
      </c>
      <c r="F1500" s="1">
        <f t="shared" si="71"/>
        <v>118</v>
      </c>
      <c r="G1500">
        <f>IF(OR(MOD(A1500,10)=0,MOD(A1500,10)=3,MOD(A1500,10)=6),VLOOKUP(B1500,balacne!T:X,2,FALSE),IF(OR(MOD(A1500,10)=1,MOD(A1500,10)=4,MOD(A1500,10)=7),VLOOKUP(B1500,balacne!T:X,3,FALSE),IF(OR(MOD(A1500,10)=2,MOD(A1500,10)=5,MOD(A1500,10)=8),VLOOKUP(B1500,balacne!T:X,4,FALSE),IF(MOD(A1500,10)=9,VLOOKUP(B1500,balacne!T:X,5,FALSE),0))))</f>
        <v>5.0000000000000001E-3</v>
      </c>
    </row>
    <row r="1501" spans="1:7" x14ac:dyDescent="0.3">
      <c r="A1501">
        <v>1499</v>
      </c>
      <c r="B1501">
        <f t="shared" si="69"/>
        <v>150</v>
      </c>
      <c r="C1501">
        <f t="shared" si="70"/>
        <v>9</v>
      </c>
      <c r="D1501">
        <v>9065</v>
      </c>
      <c r="E1501" s="1">
        <f>IF(MOD(A1501,10)=9,VLOOKUP(B1501,balacne!K:O,5,FALSE),VLOOKUP(B1501,balacne!K:O,2,FALSE))</f>
        <v>42000</v>
      </c>
      <c r="F1501" s="1">
        <f t="shared" si="71"/>
        <v>108</v>
      </c>
      <c r="G1501">
        <f>IF(OR(MOD(A1501,10)=0,MOD(A1501,10)=3,MOD(A1501,10)=6),VLOOKUP(B1501,balacne!T:X,2,FALSE),IF(OR(MOD(A1501,10)=1,MOD(A1501,10)=4,MOD(A1501,10)=7),VLOOKUP(B1501,balacne!T:X,3,FALSE),IF(OR(MOD(A1501,10)=2,MOD(A1501,10)=5,MOD(A1501,10)=8),VLOOKUP(B1501,balacne!T:X,4,FALSE),IF(MOD(A1501,10)=9,VLOOKUP(B1501,balacne!T:X,5,FALSE),0))))</f>
        <v>0.19000000000000003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6E88-0375-445F-9F13-8B2AF5262FA8}">
  <dimension ref="A1:AC204"/>
  <sheetViews>
    <sheetView tabSelected="1" topLeftCell="M90" workbookViewId="0">
      <selection activeCell="U110" sqref="U110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9" style="2"/>
    <col min="7" max="7" width="11.125" bestFit="1" customWidth="1"/>
    <col min="8" max="8" width="15.75" bestFit="1" customWidth="1"/>
    <col min="15" max="15" width="9.25" bestFit="1" customWidth="1"/>
    <col min="16" max="16" width="12.375" bestFit="1" customWidth="1"/>
    <col min="18" max="18" width="11.375" bestFit="1" customWidth="1"/>
    <col min="19" max="19" width="9.25" bestFit="1" customWidth="1"/>
    <col min="24" max="24" width="12.875" bestFit="1" customWidth="1"/>
    <col min="25" max="25" width="2.75" style="9" customWidth="1"/>
    <col min="26" max="26" width="13" bestFit="1" customWidth="1"/>
    <col min="27" max="27" width="14" bestFit="1" customWidth="1"/>
    <col min="28" max="28" width="11.625" bestFit="1" customWidth="1"/>
  </cols>
  <sheetData>
    <row r="1" spans="1:29" s="4" customFormat="1" x14ac:dyDescent="0.3">
      <c r="A1" s="11" t="s">
        <v>21</v>
      </c>
      <c r="B1" s="11"/>
      <c r="F1" s="3"/>
      <c r="Y1" s="9"/>
    </row>
    <row r="2" spans="1:29" s="4" customFormat="1" x14ac:dyDescent="0.3">
      <c r="A2" s="11"/>
      <c r="B2" s="11"/>
      <c r="F2" s="3"/>
      <c r="Y2" s="9"/>
    </row>
    <row r="4" spans="1:29" x14ac:dyDescent="0.3">
      <c r="A4" s="12" t="s">
        <v>7</v>
      </c>
      <c r="B4" s="12"/>
      <c r="C4" s="12"/>
      <c r="D4" s="12"/>
      <c r="F4" s="2" t="s">
        <v>8</v>
      </c>
      <c r="G4" s="2" t="s">
        <v>9</v>
      </c>
      <c r="H4" s="2" t="s">
        <v>10</v>
      </c>
      <c r="I4" s="2" t="s">
        <v>11</v>
      </c>
      <c r="J4" s="2"/>
      <c r="K4" s="2" t="s">
        <v>8</v>
      </c>
      <c r="L4" s="2" t="s">
        <v>26</v>
      </c>
      <c r="M4" s="2" t="s">
        <v>27</v>
      </c>
      <c r="N4" s="2" t="s">
        <v>28</v>
      </c>
      <c r="O4" s="2" t="s">
        <v>30</v>
      </c>
      <c r="P4" s="2" t="s">
        <v>12</v>
      </c>
      <c r="Q4" s="2" t="s">
        <v>13</v>
      </c>
      <c r="R4" s="2" t="s">
        <v>14</v>
      </c>
      <c r="S4" s="2"/>
      <c r="T4" s="2" t="s">
        <v>8</v>
      </c>
      <c r="U4" s="2" t="s">
        <v>26</v>
      </c>
      <c r="V4" s="2" t="s">
        <v>27</v>
      </c>
      <c r="W4" s="2" t="s">
        <v>28</v>
      </c>
      <c r="X4" s="2" t="s">
        <v>29</v>
      </c>
      <c r="Y4" s="10"/>
      <c r="Z4" s="2" t="s">
        <v>31</v>
      </c>
      <c r="AA4" s="2" t="s">
        <v>32</v>
      </c>
      <c r="AB4" s="2" t="s">
        <v>33</v>
      </c>
      <c r="AC4" s="2" t="s">
        <v>34</v>
      </c>
    </row>
    <row r="5" spans="1:29" x14ac:dyDescent="0.3">
      <c r="A5" t="s">
        <v>22</v>
      </c>
      <c r="F5" s="2">
        <v>1</v>
      </c>
      <c r="G5" s="1">
        <f>I5*2</f>
        <v>200</v>
      </c>
      <c r="H5" s="1">
        <f>SUM($G$5:G5)</f>
        <v>200</v>
      </c>
      <c r="I5" s="1">
        <v>100</v>
      </c>
      <c r="J5" s="1"/>
      <c r="K5" s="2">
        <v>1</v>
      </c>
      <c r="L5" s="1">
        <v>250</v>
      </c>
      <c r="M5" s="1">
        <f>L5</f>
        <v>250</v>
      </c>
      <c r="N5" s="1">
        <f>L5</f>
        <v>250</v>
      </c>
      <c r="O5" s="1">
        <f>SUM(L5:N5)</f>
        <v>750</v>
      </c>
      <c r="P5" s="1">
        <f>SUM(L5:N5)*3+O5</f>
        <v>3000</v>
      </c>
      <c r="Q5">
        <v>1</v>
      </c>
      <c r="R5" s="1">
        <f>SUM($P$5:P5)</f>
        <v>3000</v>
      </c>
      <c r="T5" s="2">
        <v>1</v>
      </c>
      <c r="U5">
        <v>0.05</v>
      </c>
      <c r="V5">
        <v>0.01</v>
      </c>
      <c r="W5">
        <v>5.0000000000000001E-3</v>
      </c>
      <c r="X5">
        <v>0.01</v>
      </c>
      <c r="Z5" s="5">
        <f>SUM($U$5:U5)*2</f>
        <v>0.1</v>
      </c>
      <c r="AA5" s="5">
        <f>SUM($V$5:V5)*2</f>
        <v>0.02</v>
      </c>
      <c r="AB5">
        <f>SUM($W$5:W5)*2</f>
        <v>0.01</v>
      </c>
      <c r="AC5">
        <f>SUM($X$5:X5)</f>
        <v>0.01</v>
      </c>
    </row>
    <row r="6" spans="1:29" x14ac:dyDescent="0.3">
      <c r="A6" t="s">
        <v>23</v>
      </c>
      <c r="F6" s="2">
        <v>2</v>
      </c>
      <c r="G6" s="1">
        <f t="shared" ref="G6:G62" si="0">I6*2</f>
        <v>500</v>
      </c>
      <c r="H6" s="1">
        <f>SUM($G$5:G6)</f>
        <v>700</v>
      </c>
      <c r="I6" s="1">
        <v>250</v>
      </c>
      <c r="J6" s="1"/>
      <c r="K6" s="2">
        <v>2</v>
      </c>
      <c r="L6" s="1">
        <f>L5+25</f>
        <v>275</v>
      </c>
      <c r="M6" s="1">
        <f t="shared" ref="M6:M69" si="1">L6</f>
        <v>275</v>
      </c>
      <c r="N6" s="1">
        <f t="shared" ref="N6:N69" si="2">L6</f>
        <v>275</v>
      </c>
      <c r="O6" s="1">
        <f t="shared" ref="O6:O69" si="3">SUM(L6:N6)</f>
        <v>825</v>
      </c>
      <c r="P6" s="1">
        <f t="shared" ref="P6:P69" si="4">SUM(L6:N6)*3+O6</f>
        <v>3300</v>
      </c>
      <c r="Q6">
        <v>1</v>
      </c>
      <c r="R6" s="1">
        <f>SUM($P$5:P6)</f>
        <v>6300</v>
      </c>
      <c r="T6" s="2">
        <v>2</v>
      </c>
      <c r="U6">
        <v>0.05</v>
      </c>
      <c r="V6">
        <v>0.01</v>
      </c>
      <c r="W6">
        <v>5.0000000000000001E-3</v>
      </c>
      <c r="X6">
        <v>0.01</v>
      </c>
      <c r="Z6" s="5">
        <f>SUM($U$5:U6)*2</f>
        <v>0.2</v>
      </c>
      <c r="AA6" s="5">
        <f>SUM($V$5:V6)*2</f>
        <v>0.04</v>
      </c>
      <c r="AB6">
        <f>SUM($W$5:W6)*2</f>
        <v>0.02</v>
      </c>
      <c r="AC6">
        <f>SUM($X$5:X6)</f>
        <v>0.02</v>
      </c>
    </row>
    <row r="7" spans="1:29" x14ac:dyDescent="0.3">
      <c r="A7" t="s">
        <v>24</v>
      </c>
      <c r="F7" s="2">
        <v>3</v>
      </c>
      <c r="G7" s="1">
        <f t="shared" si="0"/>
        <v>1000</v>
      </c>
      <c r="H7" s="1">
        <f>SUM($G$5:G7)</f>
        <v>1700</v>
      </c>
      <c r="I7" s="1">
        <v>500</v>
      </c>
      <c r="J7" s="1"/>
      <c r="K7" s="2">
        <v>3</v>
      </c>
      <c r="L7" s="1">
        <f t="shared" ref="L7:L14" si="5">L6+25</f>
        <v>300</v>
      </c>
      <c r="M7" s="1">
        <f t="shared" si="1"/>
        <v>300</v>
      </c>
      <c r="N7" s="1">
        <f t="shared" si="2"/>
        <v>300</v>
      </c>
      <c r="O7" s="1">
        <f t="shared" si="3"/>
        <v>900</v>
      </c>
      <c r="P7" s="1">
        <f t="shared" si="4"/>
        <v>3600</v>
      </c>
      <c r="Q7">
        <v>1</v>
      </c>
      <c r="R7" s="1">
        <f>SUM($P$5:P7)</f>
        <v>9900</v>
      </c>
      <c r="T7" s="2">
        <v>3</v>
      </c>
      <c r="U7">
        <v>0.05</v>
      </c>
      <c r="V7">
        <v>0.01</v>
      </c>
      <c r="W7">
        <v>5.0000000000000001E-3</v>
      </c>
      <c r="X7">
        <v>0.01</v>
      </c>
      <c r="Z7" s="5">
        <f>SUM($U$5:U7)*2</f>
        <v>0.30000000000000004</v>
      </c>
      <c r="AA7" s="5">
        <f>SUM($V$5:V7)*2</f>
        <v>0.06</v>
      </c>
      <c r="AB7">
        <f>SUM($W$5:W7)*2</f>
        <v>0.03</v>
      </c>
      <c r="AC7">
        <f>SUM($X$5:X7)</f>
        <v>0.03</v>
      </c>
    </row>
    <row r="8" spans="1:29" x14ac:dyDescent="0.3">
      <c r="F8" s="2">
        <v>4</v>
      </c>
      <c r="G8" s="1">
        <f t="shared" si="0"/>
        <v>1500</v>
      </c>
      <c r="H8" s="1">
        <f>SUM($G$5:G8)</f>
        <v>3200</v>
      </c>
      <c r="I8" s="1">
        <v>750</v>
      </c>
      <c r="J8" s="1"/>
      <c r="K8" s="2">
        <v>4</v>
      </c>
      <c r="L8" s="1">
        <f t="shared" si="5"/>
        <v>325</v>
      </c>
      <c r="M8" s="1">
        <f t="shared" si="1"/>
        <v>325</v>
      </c>
      <c r="N8" s="1">
        <f t="shared" si="2"/>
        <v>325</v>
      </c>
      <c r="O8" s="1">
        <f t="shared" si="3"/>
        <v>975</v>
      </c>
      <c r="P8" s="1">
        <f t="shared" si="4"/>
        <v>3900</v>
      </c>
      <c r="Q8">
        <v>1</v>
      </c>
      <c r="R8" s="1">
        <f>SUM($P$5:P8)</f>
        <v>13800</v>
      </c>
      <c r="T8" s="2">
        <v>4</v>
      </c>
      <c r="U8">
        <v>0.05</v>
      </c>
      <c r="V8">
        <v>0.01</v>
      </c>
      <c r="W8">
        <v>5.0000000000000001E-3</v>
      </c>
      <c r="X8">
        <v>0.01</v>
      </c>
      <c r="Z8" s="5">
        <f>SUM($U$5:U8)*2</f>
        <v>0.4</v>
      </c>
      <c r="AA8" s="5">
        <f>SUM($V$5:V8)*2</f>
        <v>0.08</v>
      </c>
      <c r="AB8">
        <f>SUM($W$5:W8)*2</f>
        <v>0.04</v>
      </c>
      <c r="AC8">
        <f>SUM($X$5:X8)</f>
        <v>0.04</v>
      </c>
    </row>
    <row r="9" spans="1:29" x14ac:dyDescent="0.3">
      <c r="F9" s="2">
        <v>5</v>
      </c>
      <c r="G9" s="1">
        <f t="shared" si="0"/>
        <v>2000</v>
      </c>
      <c r="H9" s="1">
        <f>SUM($G$5:G9)</f>
        <v>5200</v>
      </c>
      <c r="I9" s="1">
        <v>1000</v>
      </c>
      <c r="J9" s="1"/>
      <c r="K9" s="2">
        <v>5</v>
      </c>
      <c r="L9" s="1">
        <f t="shared" si="5"/>
        <v>350</v>
      </c>
      <c r="M9" s="1">
        <f t="shared" si="1"/>
        <v>350</v>
      </c>
      <c r="N9" s="1">
        <f t="shared" si="2"/>
        <v>350</v>
      </c>
      <c r="O9" s="1">
        <f t="shared" si="3"/>
        <v>1050</v>
      </c>
      <c r="P9" s="1">
        <f t="shared" si="4"/>
        <v>4200</v>
      </c>
      <c r="Q9">
        <v>1</v>
      </c>
      <c r="R9" s="1">
        <f>SUM($P$5:P9)</f>
        <v>18000</v>
      </c>
      <c r="T9" s="2">
        <v>5</v>
      </c>
      <c r="U9">
        <v>0.05</v>
      </c>
      <c r="V9">
        <v>0.01</v>
      </c>
      <c r="W9">
        <v>5.0000000000000001E-3</v>
      </c>
      <c r="X9">
        <v>0.01</v>
      </c>
      <c r="Z9" s="5">
        <f>SUM($U$5:U9)*2</f>
        <v>0.5</v>
      </c>
      <c r="AA9" s="5">
        <f>SUM($V$5:V9)*2</f>
        <v>0.1</v>
      </c>
      <c r="AB9">
        <f>SUM($W$5:W9)*2</f>
        <v>0.05</v>
      </c>
      <c r="AC9">
        <f>SUM($X$5:X9)</f>
        <v>0.05</v>
      </c>
    </row>
    <row r="10" spans="1:29" x14ac:dyDescent="0.3">
      <c r="A10" s="12" t="s">
        <v>15</v>
      </c>
      <c r="B10" s="12"/>
      <c r="C10" s="12"/>
      <c r="D10" s="12"/>
      <c r="F10" s="2">
        <v>6</v>
      </c>
      <c r="G10" s="1">
        <f t="shared" si="0"/>
        <v>2500</v>
      </c>
      <c r="H10" s="1">
        <f>SUM($G$5:G10)</f>
        <v>7700</v>
      </c>
      <c r="I10" s="1">
        <v>1250</v>
      </c>
      <c r="J10" s="1"/>
      <c r="K10" s="2">
        <v>6</v>
      </c>
      <c r="L10" s="1">
        <f t="shared" si="5"/>
        <v>375</v>
      </c>
      <c r="M10" s="1">
        <f t="shared" si="1"/>
        <v>375</v>
      </c>
      <c r="N10" s="1">
        <f t="shared" si="2"/>
        <v>375</v>
      </c>
      <c r="O10" s="1">
        <f t="shared" si="3"/>
        <v>1125</v>
      </c>
      <c r="P10" s="1">
        <f t="shared" si="4"/>
        <v>4500</v>
      </c>
      <c r="Q10">
        <v>1</v>
      </c>
      <c r="R10" s="1">
        <f>SUM($P$5:P10)</f>
        <v>22500</v>
      </c>
      <c r="T10" s="2">
        <v>6</v>
      </c>
      <c r="U10">
        <v>0.05</v>
      </c>
      <c r="V10">
        <v>0.01</v>
      </c>
      <c r="W10">
        <v>5.0000000000000001E-3</v>
      </c>
      <c r="X10">
        <v>0.01</v>
      </c>
      <c r="Z10" s="5">
        <f>SUM($U$5:U10)*2</f>
        <v>0.6</v>
      </c>
      <c r="AA10" s="5">
        <f>SUM($V$5:V10)*2</f>
        <v>0.12000000000000001</v>
      </c>
      <c r="AB10">
        <f>SUM($W$5:W10)*2</f>
        <v>6.0000000000000005E-2</v>
      </c>
      <c r="AC10">
        <f>SUM($X$5:X10)</f>
        <v>6.0000000000000005E-2</v>
      </c>
    </row>
    <row r="11" spans="1:29" x14ac:dyDescent="0.3">
      <c r="A11" s="2" t="s">
        <v>16</v>
      </c>
      <c r="B11" s="2" t="s">
        <v>35</v>
      </c>
      <c r="C11" s="2" t="s">
        <v>8</v>
      </c>
      <c r="F11" s="2">
        <v>7</v>
      </c>
      <c r="G11" s="1">
        <f t="shared" si="0"/>
        <v>3000</v>
      </c>
      <c r="H11" s="1">
        <f>SUM($G$5:G11)</f>
        <v>10700</v>
      </c>
      <c r="I11" s="1">
        <v>1500</v>
      </c>
      <c r="J11" s="1"/>
      <c r="K11" s="2">
        <v>7</v>
      </c>
      <c r="L11" s="1">
        <f t="shared" si="5"/>
        <v>400</v>
      </c>
      <c r="M11" s="1">
        <f t="shared" si="1"/>
        <v>400</v>
      </c>
      <c r="N11" s="1">
        <f t="shared" si="2"/>
        <v>400</v>
      </c>
      <c r="O11" s="1">
        <f t="shared" si="3"/>
        <v>1200</v>
      </c>
      <c r="P11" s="1">
        <f t="shared" si="4"/>
        <v>4800</v>
      </c>
      <c r="Q11">
        <v>1</v>
      </c>
      <c r="R11" s="1">
        <f>SUM($P$5:P11)</f>
        <v>27300</v>
      </c>
      <c r="T11" s="2">
        <v>7</v>
      </c>
      <c r="U11">
        <v>0.05</v>
      </c>
      <c r="V11">
        <v>0.01</v>
      </c>
      <c r="W11">
        <v>5.0000000000000001E-3</v>
      </c>
      <c r="X11">
        <v>0.01</v>
      </c>
      <c r="Z11" s="5">
        <f>SUM($U$5:U11)*2</f>
        <v>0.7</v>
      </c>
      <c r="AA11" s="5">
        <f>SUM($V$5:V11)*2</f>
        <v>0.14000000000000001</v>
      </c>
      <c r="AB11">
        <f>SUM($W$5:W11)*2</f>
        <v>7.0000000000000007E-2</v>
      </c>
      <c r="AC11">
        <f>SUM($X$5:X11)</f>
        <v>7.0000000000000007E-2</v>
      </c>
    </row>
    <row r="12" spans="1:29" x14ac:dyDescent="0.3">
      <c r="A12" s="2" t="s">
        <v>36</v>
      </c>
      <c r="B12" s="1">
        <f>$H$55</f>
        <v>813700</v>
      </c>
      <c r="C12" s="2">
        <v>44</v>
      </c>
      <c r="F12" s="2">
        <v>8</v>
      </c>
      <c r="G12" s="1">
        <f t="shared" si="0"/>
        <v>3500</v>
      </c>
      <c r="H12" s="1">
        <f>SUM($G$5:G12)</f>
        <v>14200</v>
      </c>
      <c r="I12" s="1">
        <v>1750</v>
      </c>
      <c r="J12" s="1"/>
      <c r="K12" s="2">
        <v>8</v>
      </c>
      <c r="L12" s="1">
        <f t="shared" si="5"/>
        <v>425</v>
      </c>
      <c r="M12" s="1">
        <f t="shared" si="1"/>
        <v>425</v>
      </c>
      <c r="N12" s="1">
        <f t="shared" si="2"/>
        <v>425</v>
      </c>
      <c r="O12" s="1">
        <f t="shared" si="3"/>
        <v>1275</v>
      </c>
      <c r="P12" s="1">
        <f t="shared" si="4"/>
        <v>5100</v>
      </c>
      <c r="Q12">
        <v>1</v>
      </c>
      <c r="R12" s="1">
        <f>SUM($P$5:P12)</f>
        <v>32400</v>
      </c>
      <c r="T12" s="2">
        <v>8</v>
      </c>
      <c r="U12">
        <v>0.05</v>
      </c>
      <c r="V12">
        <v>0.01</v>
      </c>
      <c r="W12">
        <v>5.0000000000000001E-3</v>
      </c>
      <c r="X12">
        <v>0.01</v>
      </c>
      <c r="Z12" s="5">
        <f>SUM($U$5:U12)*2</f>
        <v>0.79999999999999993</v>
      </c>
      <c r="AA12" s="5">
        <f>SUM($V$5:V12)*2</f>
        <v>0.16</v>
      </c>
      <c r="AB12">
        <f>SUM($W$5:W12)*2</f>
        <v>0.08</v>
      </c>
      <c r="AC12">
        <f>SUM($X$5:X12)</f>
        <v>0.08</v>
      </c>
    </row>
    <row r="13" spans="1:29" x14ac:dyDescent="0.3">
      <c r="A13" s="2" t="s">
        <v>17</v>
      </c>
      <c r="B13" s="1">
        <f>$H$55+$I$55*2*7</f>
        <v>1083200</v>
      </c>
      <c r="C13" s="2">
        <v>49</v>
      </c>
      <c r="F13" s="2">
        <v>9</v>
      </c>
      <c r="G13" s="1">
        <f t="shared" si="0"/>
        <v>4000</v>
      </c>
      <c r="H13" s="1">
        <f>SUM($G$5:G13)</f>
        <v>18200</v>
      </c>
      <c r="I13" s="1">
        <v>2000</v>
      </c>
      <c r="J13" s="1"/>
      <c r="K13" s="2">
        <v>9</v>
      </c>
      <c r="L13" s="1">
        <f t="shared" si="5"/>
        <v>450</v>
      </c>
      <c r="M13" s="1">
        <f t="shared" si="1"/>
        <v>450</v>
      </c>
      <c r="N13" s="1">
        <f t="shared" si="2"/>
        <v>450</v>
      </c>
      <c r="O13" s="1">
        <f t="shared" si="3"/>
        <v>1350</v>
      </c>
      <c r="P13" s="1">
        <f t="shared" si="4"/>
        <v>5400</v>
      </c>
      <c r="Q13">
        <v>1</v>
      </c>
      <c r="R13" s="1">
        <f>SUM($P$5:P13)</f>
        <v>37800</v>
      </c>
      <c r="T13" s="2">
        <v>9</v>
      </c>
      <c r="U13">
        <v>0.05</v>
      </c>
      <c r="V13">
        <v>0.01</v>
      </c>
      <c r="W13">
        <v>5.0000000000000001E-3</v>
      </c>
      <c r="X13">
        <v>0.01</v>
      </c>
      <c r="Z13" s="5">
        <f>SUM($U$5:U13)*2</f>
        <v>0.89999999999999991</v>
      </c>
      <c r="AA13" s="5">
        <f>SUM($V$5:V13)*2</f>
        <v>0.18</v>
      </c>
      <c r="AB13">
        <f>SUM($W$5:W13)*2</f>
        <v>0.09</v>
      </c>
      <c r="AC13">
        <f>SUM($X$5:X13)</f>
        <v>0.09</v>
      </c>
    </row>
    <row r="14" spans="1:29" x14ac:dyDescent="0.3">
      <c r="A14" s="2" t="s">
        <v>18</v>
      </c>
      <c r="B14" s="1">
        <f>$H$55+$I$55*2*14</f>
        <v>1352700</v>
      </c>
      <c r="C14" s="2">
        <v>54</v>
      </c>
      <c r="F14" s="2">
        <v>10</v>
      </c>
      <c r="G14" s="1">
        <f t="shared" si="0"/>
        <v>4500</v>
      </c>
      <c r="H14" s="1">
        <f>SUM($G$5:G14)</f>
        <v>22700</v>
      </c>
      <c r="I14" s="1">
        <v>2250</v>
      </c>
      <c r="J14" s="1"/>
      <c r="K14" s="2">
        <v>10</v>
      </c>
      <c r="L14" s="1">
        <f t="shared" si="5"/>
        <v>475</v>
      </c>
      <c r="M14" s="1">
        <f t="shared" si="1"/>
        <v>475</v>
      </c>
      <c r="N14" s="1">
        <f t="shared" si="2"/>
        <v>475</v>
      </c>
      <c r="O14" s="1">
        <f t="shared" si="3"/>
        <v>1425</v>
      </c>
      <c r="P14" s="1">
        <f t="shared" si="4"/>
        <v>5700</v>
      </c>
      <c r="Q14">
        <v>1</v>
      </c>
      <c r="R14" s="1">
        <f>SUM($P$5:P14)</f>
        <v>43500</v>
      </c>
      <c r="T14" s="2">
        <v>10</v>
      </c>
      <c r="U14">
        <v>0.05</v>
      </c>
      <c r="V14">
        <v>0.01</v>
      </c>
      <c r="W14">
        <v>5.0000000000000001E-3</v>
      </c>
      <c r="X14">
        <v>0.01</v>
      </c>
      <c r="Z14" s="5">
        <f>SUM($U$5:U14)*2</f>
        <v>0.99999999999999989</v>
      </c>
      <c r="AA14" s="5">
        <f>SUM($V$5:V14)*2</f>
        <v>0.19999999999999998</v>
      </c>
      <c r="AB14">
        <f>SUM($W$5:W14)*2</f>
        <v>9.9999999999999992E-2</v>
      </c>
      <c r="AC14">
        <f>SUM($X$5:X14)</f>
        <v>9.9999999999999992E-2</v>
      </c>
    </row>
    <row r="15" spans="1:29" x14ac:dyDescent="0.3">
      <c r="A15" s="2" t="s">
        <v>19</v>
      </c>
      <c r="B15" s="1">
        <f>$H$55+$I$55*2*21</f>
        <v>1622200</v>
      </c>
      <c r="C15" s="2">
        <v>58</v>
      </c>
      <c r="F15" s="2">
        <v>11</v>
      </c>
      <c r="G15" s="1">
        <f t="shared" si="0"/>
        <v>5000</v>
      </c>
      <c r="H15" s="1">
        <f>SUM($G$5:G15)</f>
        <v>27700</v>
      </c>
      <c r="I15" s="1">
        <v>2500</v>
      </c>
      <c r="J15" s="1"/>
      <c r="K15" s="2">
        <v>11</v>
      </c>
      <c r="L15" s="1">
        <v>500</v>
      </c>
      <c r="M15" s="1">
        <f t="shared" si="1"/>
        <v>500</v>
      </c>
      <c r="N15" s="1">
        <f t="shared" si="2"/>
        <v>500</v>
      </c>
      <c r="O15" s="1">
        <f t="shared" si="3"/>
        <v>1500</v>
      </c>
      <c r="P15" s="1">
        <f t="shared" si="4"/>
        <v>6000</v>
      </c>
      <c r="Q15">
        <v>1</v>
      </c>
      <c r="R15" s="1">
        <f>SUM($P$5:P15)</f>
        <v>49500</v>
      </c>
      <c r="T15" s="2">
        <v>11</v>
      </c>
      <c r="U15">
        <f>U5+0.005</f>
        <v>5.5E-2</v>
      </c>
      <c r="V15">
        <v>0.01</v>
      </c>
      <c r="W15">
        <v>5.0000000000000001E-3</v>
      </c>
      <c r="X15">
        <f>X5+0.01</f>
        <v>0.02</v>
      </c>
      <c r="Z15" s="5">
        <f>SUM($U$5:U15)*2</f>
        <v>1.1099999999999999</v>
      </c>
      <c r="AA15" s="5">
        <f>SUM($V$5:V15)*2</f>
        <v>0.21999999999999997</v>
      </c>
      <c r="AB15">
        <f>SUM($W$5:W15)*2</f>
        <v>0.10999999999999999</v>
      </c>
      <c r="AC15">
        <f>SUM($X$5:X15)</f>
        <v>0.12</v>
      </c>
    </row>
    <row r="16" spans="1:29" x14ac:dyDescent="0.3">
      <c r="A16" s="2" t="s">
        <v>20</v>
      </c>
      <c r="B16" s="1">
        <f>$H$55+$I$55*2*28</f>
        <v>1891700</v>
      </c>
      <c r="C16" s="2">
        <v>63</v>
      </c>
      <c r="F16" s="2">
        <v>12</v>
      </c>
      <c r="G16" s="1">
        <f t="shared" si="0"/>
        <v>5500</v>
      </c>
      <c r="H16" s="1">
        <f>SUM($G$5:G16)</f>
        <v>33200</v>
      </c>
      <c r="I16" s="1">
        <v>2750</v>
      </c>
      <c r="J16" s="1"/>
      <c r="K16" s="2">
        <v>12</v>
      </c>
      <c r="L16" s="1">
        <v>500</v>
      </c>
      <c r="M16" s="1">
        <f t="shared" si="1"/>
        <v>500</v>
      </c>
      <c r="N16" s="1">
        <f t="shared" si="2"/>
        <v>500</v>
      </c>
      <c r="O16" s="1">
        <f t="shared" si="3"/>
        <v>1500</v>
      </c>
      <c r="P16" s="1">
        <f t="shared" si="4"/>
        <v>6000</v>
      </c>
      <c r="Q16">
        <v>1</v>
      </c>
      <c r="R16" s="1">
        <f>SUM($P$5:P16)</f>
        <v>55500</v>
      </c>
      <c r="T16" s="2">
        <v>12</v>
      </c>
      <c r="U16">
        <f t="shared" ref="U16:U79" si="6">U6+0.005</f>
        <v>5.5E-2</v>
      </c>
      <c r="V16">
        <v>0.01</v>
      </c>
      <c r="W16">
        <v>5.0000000000000001E-3</v>
      </c>
      <c r="X16">
        <f t="shared" ref="X16:X49" si="7">X6+0.01</f>
        <v>0.02</v>
      </c>
      <c r="Z16" s="5">
        <f>SUM($U$5:U16)*2</f>
        <v>1.22</v>
      </c>
      <c r="AA16" s="5">
        <f>SUM($V$5:V16)*2</f>
        <v>0.23999999999999996</v>
      </c>
      <c r="AB16">
        <f>SUM($W$5:W16)*2</f>
        <v>0.11999999999999998</v>
      </c>
      <c r="AC16">
        <f>SUM($X$5:X16)</f>
        <v>0.13999999999999999</v>
      </c>
    </row>
    <row r="17" spans="1:29" x14ac:dyDescent="0.3">
      <c r="A17" s="2" t="s">
        <v>37</v>
      </c>
      <c r="B17" s="1">
        <f>$H$55+$I$55*2*60</f>
        <v>3123700</v>
      </c>
      <c r="C17" s="2">
        <v>80</v>
      </c>
      <c r="F17" s="2">
        <v>13</v>
      </c>
      <c r="G17" s="1">
        <f t="shared" si="0"/>
        <v>6000</v>
      </c>
      <c r="H17" s="1">
        <f>SUM($G$5:G17)</f>
        <v>39200</v>
      </c>
      <c r="I17" s="1">
        <v>3000</v>
      </c>
      <c r="J17" s="1"/>
      <c r="K17" s="2">
        <v>13</v>
      </c>
      <c r="L17" s="1">
        <v>500</v>
      </c>
      <c r="M17" s="1">
        <f t="shared" si="1"/>
        <v>500</v>
      </c>
      <c r="N17" s="1">
        <f t="shared" si="2"/>
        <v>500</v>
      </c>
      <c r="O17" s="1">
        <f t="shared" si="3"/>
        <v>1500</v>
      </c>
      <c r="P17" s="1">
        <f t="shared" si="4"/>
        <v>6000</v>
      </c>
      <c r="Q17">
        <v>1</v>
      </c>
      <c r="R17" s="1">
        <f>SUM($P$5:P17)</f>
        <v>61500</v>
      </c>
      <c r="T17" s="2">
        <v>13</v>
      </c>
      <c r="U17">
        <f t="shared" si="6"/>
        <v>5.5E-2</v>
      </c>
      <c r="V17">
        <v>0.01</v>
      </c>
      <c r="W17">
        <v>5.0000000000000001E-3</v>
      </c>
      <c r="X17">
        <f t="shared" si="7"/>
        <v>0.02</v>
      </c>
      <c r="Z17" s="5">
        <f>SUM($U$5:U17)*2</f>
        <v>1.33</v>
      </c>
      <c r="AA17" s="5">
        <f>SUM($V$5:V17)*2</f>
        <v>0.25999999999999995</v>
      </c>
      <c r="AB17">
        <f>SUM($W$5:W17)*2</f>
        <v>0.12999999999999998</v>
      </c>
      <c r="AC17">
        <f>SUM($X$5:X17)</f>
        <v>0.15999999999999998</v>
      </c>
    </row>
    <row r="18" spans="1:29" x14ac:dyDescent="0.3">
      <c r="A18" s="2" t="s">
        <v>38</v>
      </c>
      <c r="B18" s="1">
        <f>$H$55+$I$55*2*300</f>
        <v>12363700</v>
      </c>
      <c r="C18" s="2">
        <v>150</v>
      </c>
      <c r="F18" s="2">
        <v>14</v>
      </c>
      <c r="G18" s="1">
        <f t="shared" si="0"/>
        <v>6500</v>
      </c>
      <c r="H18" s="1">
        <f>SUM($G$5:G18)</f>
        <v>45700</v>
      </c>
      <c r="I18" s="1">
        <v>3250</v>
      </c>
      <c r="J18" s="1"/>
      <c r="K18" s="2">
        <v>14</v>
      </c>
      <c r="L18" s="1">
        <v>500</v>
      </c>
      <c r="M18" s="1">
        <f t="shared" si="1"/>
        <v>500</v>
      </c>
      <c r="N18" s="1">
        <f t="shared" si="2"/>
        <v>500</v>
      </c>
      <c r="O18" s="1">
        <f t="shared" si="3"/>
        <v>1500</v>
      </c>
      <c r="P18" s="1">
        <f t="shared" si="4"/>
        <v>6000</v>
      </c>
      <c r="Q18">
        <v>1</v>
      </c>
      <c r="R18" s="1">
        <f>SUM($P$5:P18)</f>
        <v>67500</v>
      </c>
      <c r="T18" s="2">
        <v>14</v>
      </c>
      <c r="U18">
        <f t="shared" si="6"/>
        <v>5.5E-2</v>
      </c>
      <c r="V18">
        <v>0.01</v>
      </c>
      <c r="W18">
        <v>5.0000000000000001E-3</v>
      </c>
      <c r="X18">
        <f t="shared" si="7"/>
        <v>0.02</v>
      </c>
      <c r="Z18" s="5">
        <f>SUM($U$5:U18)*2</f>
        <v>1.4400000000000002</v>
      </c>
      <c r="AA18" s="5">
        <f>SUM($V$5:V18)*2</f>
        <v>0.27999999999999997</v>
      </c>
      <c r="AB18">
        <f>SUM($W$5:W18)*2</f>
        <v>0.13999999999999999</v>
      </c>
      <c r="AC18">
        <f>SUM($X$5:X18)</f>
        <v>0.17999999999999997</v>
      </c>
    </row>
    <row r="19" spans="1:29" x14ac:dyDescent="0.3">
      <c r="F19" s="2">
        <v>15</v>
      </c>
      <c r="G19" s="1">
        <f t="shared" si="0"/>
        <v>7000</v>
      </c>
      <c r="H19" s="1">
        <f>SUM($G$5:G19)</f>
        <v>52700</v>
      </c>
      <c r="I19" s="1">
        <v>3500</v>
      </c>
      <c r="J19" s="1"/>
      <c r="K19" s="2">
        <v>15</v>
      </c>
      <c r="L19" s="1">
        <v>500</v>
      </c>
      <c r="M19" s="1">
        <f t="shared" si="1"/>
        <v>500</v>
      </c>
      <c r="N19" s="1">
        <f t="shared" si="2"/>
        <v>500</v>
      </c>
      <c r="O19" s="1">
        <f t="shared" si="3"/>
        <v>1500</v>
      </c>
      <c r="P19" s="1">
        <f t="shared" si="4"/>
        <v>6000</v>
      </c>
      <c r="Q19">
        <v>1</v>
      </c>
      <c r="R19" s="1">
        <f>SUM($P$5:P19)</f>
        <v>73500</v>
      </c>
      <c r="T19" s="2">
        <v>15</v>
      </c>
      <c r="U19">
        <f t="shared" si="6"/>
        <v>5.5E-2</v>
      </c>
      <c r="V19">
        <v>0.01</v>
      </c>
      <c r="W19">
        <v>5.0000000000000001E-3</v>
      </c>
      <c r="X19">
        <f t="shared" si="7"/>
        <v>0.02</v>
      </c>
      <c r="Z19" s="5">
        <f>SUM($U$5:U19)*2</f>
        <v>1.5500000000000003</v>
      </c>
      <c r="AA19" s="5">
        <f>SUM($V$5:V19)*2</f>
        <v>0.3</v>
      </c>
      <c r="AB19">
        <f>SUM($W$5:W19)*2</f>
        <v>0.15</v>
      </c>
      <c r="AC19">
        <f>SUM($X$5:X19)</f>
        <v>0.19999999999999996</v>
      </c>
    </row>
    <row r="20" spans="1:29" x14ac:dyDescent="0.3">
      <c r="F20" s="2">
        <v>16</v>
      </c>
      <c r="G20" s="1">
        <f t="shared" si="0"/>
        <v>7500</v>
      </c>
      <c r="H20" s="1">
        <f>SUM($G$5:G20)</f>
        <v>60200</v>
      </c>
      <c r="I20" s="1">
        <v>3750</v>
      </c>
      <c r="J20" s="1"/>
      <c r="K20" s="2">
        <v>16</v>
      </c>
      <c r="L20" s="1">
        <f>L15+500</f>
        <v>1000</v>
      </c>
      <c r="M20" s="1">
        <f t="shared" si="1"/>
        <v>1000</v>
      </c>
      <c r="N20" s="1">
        <f t="shared" si="2"/>
        <v>1000</v>
      </c>
      <c r="O20" s="1">
        <f t="shared" si="3"/>
        <v>3000</v>
      </c>
      <c r="P20" s="1">
        <f t="shared" si="4"/>
        <v>12000</v>
      </c>
      <c r="Q20">
        <v>1.01</v>
      </c>
      <c r="R20" s="1">
        <f>SUM($P$5:P20)</f>
        <v>85500</v>
      </c>
      <c r="T20" s="2">
        <v>16</v>
      </c>
      <c r="U20">
        <f t="shared" si="6"/>
        <v>5.5E-2</v>
      </c>
      <c r="V20">
        <v>0.01</v>
      </c>
      <c r="W20">
        <v>5.0000000000000001E-3</v>
      </c>
      <c r="X20">
        <f t="shared" si="7"/>
        <v>0.02</v>
      </c>
      <c r="Z20" s="5">
        <f>SUM($U$5:U20)*2</f>
        <v>1.6600000000000004</v>
      </c>
      <c r="AA20" s="5">
        <f>SUM($V$5:V20)*2</f>
        <v>0.32</v>
      </c>
      <c r="AB20">
        <f>SUM($W$5:W20)*2</f>
        <v>0.16</v>
      </c>
      <c r="AC20">
        <f>SUM($X$5:X20)</f>
        <v>0.21999999999999995</v>
      </c>
    </row>
    <row r="21" spans="1:29" x14ac:dyDescent="0.3">
      <c r="F21" s="2">
        <v>17</v>
      </c>
      <c r="G21" s="1">
        <f t="shared" si="0"/>
        <v>8000</v>
      </c>
      <c r="H21" s="1">
        <f>SUM($G$5:G21)</f>
        <v>68200</v>
      </c>
      <c r="I21" s="1">
        <v>4000</v>
      </c>
      <c r="J21" s="1"/>
      <c r="K21" s="2">
        <v>17</v>
      </c>
      <c r="L21" s="1">
        <f t="shared" ref="L21:L84" si="8">L16+500</f>
        <v>1000</v>
      </c>
      <c r="M21" s="1">
        <f t="shared" si="1"/>
        <v>1000</v>
      </c>
      <c r="N21" s="1">
        <f t="shared" si="2"/>
        <v>1000</v>
      </c>
      <c r="O21" s="1">
        <f t="shared" si="3"/>
        <v>3000</v>
      </c>
      <c r="P21" s="1">
        <f t="shared" si="4"/>
        <v>12000</v>
      </c>
      <c r="Q21">
        <v>1.02</v>
      </c>
      <c r="R21" s="1">
        <f>SUM($P$5:P21)</f>
        <v>97500</v>
      </c>
      <c r="S21" s="1"/>
      <c r="T21" s="2">
        <v>17</v>
      </c>
      <c r="U21">
        <f t="shared" si="6"/>
        <v>5.5E-2</v>
      </c>
      <c r="V21">
        <v>0.01</v>
      </c>
      <c r="W21">
        <v>5.0000000000000001E-3</v>
      </c>
      <c r="X21">
        <f t="shared" si="7"/>
        <v>0.02</v>
      </c>
      <c r="Z21" s="5">
        <f>SUM($U$5:U21)*2</f>
        <v>1.7700000000000005</v>
      </c>
      <c r="AA21" s="5">
        <f>SUM($V$5:V21)*2</f>
        <v>0.34</v>
      </c>
      <c r="AB21">
        <f>SUM($W$5:W21)*2</f>
        <v>0.17</v>
      </c>
      <c r="AC21">
        <f>SUM($X$5:X21)</f>
        <v>0.23999999999999994</v>
      </c>
    </row>
    <row r="22" spans="1:29" x14ac:dyDescent="0.3">
      <c r="F22" s="2">
        <v>18</v>
      </c>
      <c r="G22" s="1">
        <f t="shared" si="0"/>
        <v>8500</v>
      </c>
      <c r="H22" s="1">
        <f>SUM($G$5:G22)</f>
        <v>76700</v>
      </c>
      <c r="I22" s="1">
        <v>4250</v>
      </c>
      <c r="J22" s="1"/>
      <c r="K22" s="2">
        <v>18</v>
      </c>
      <c r="L22" s="1">
        <f t="shared" si="8"/>
        <v>1000</v>
      </c>
      <c r="M22" s="1">
        <f t="shared" si="1"/>
        <v>1000</v>
      </c>
      <c r="N22" s="1">
        <f t="shared" si="2"/>
        <v>1000</v>
      </c>
      <c r="O22" s="1">
        <f t="shared" si="3"/>
        <v>3000</v>
      </c>
      <c r="P22" s="1">
        <f t="shared" si="4"/>
        <v>12000</v>
      </c>
      <c r="Q22">
        <v>1.03</v>
      </c>
      <c r="R22" s="1">
        <f>SUM($P$5:P22)</f>
        <v>109500</v>
      </c>
      <c r="T22" s="2">
        <v>18</v>
      </c>
      <c r="U22">
        <f t="shared" si="6"/>
        <v>5.5E-2</v>
      </c>
      <c r="V22">
        <v>0.01</v>
      </c>
      <c r="W22">
        <v>5.0000000000000001E-3</v>
      </c>
      <c r="X22">
        <f t="shared" si="7"/>
        <v>0.02</v>
      </c>
      <c r="Z22" s="5">
        <f>SUM($U$5:U22)*2</f>
        <v>1.8800000000000006</v>
      </c>
      <c r="AA22" s="5">
        <f>SUM($V$5:V22)*2</f>
        <v>0.36000000000000004</v>
      </c>
      <c r="AB22">
        <f>SUM($W$5:W22)*2</f>
        <v>0.18000000000000002</v>
      </c>
      <c r="AC22">
        <f>SUM($X$5:X22)</f>
        <v>0.25999999999999995</v>
      </c>
    </row>
    <row r="23" spans="1:29" x14ac:dyDescent="0.3">
      <c r="F23" s="2">
        <v>19</v>
      </c>
      <c r="G23" s="1">
        <f t="shared" si="0"/>
        <v>9000</v>
      </c>
      <c r="H23" s="1">
        <f>SUM($G$5:G23)</f>
        <v>85700</v>
      </c>
      <c r="I23" s="1">
        <v>4500</v>
      </c>
      <c r="J23" s="1"/>
      <c r="K23" s="2">
        <v>19</v>
      </c>
      <c r="L23" s="1">
        <f t="shared" si="8"/>
        <v>1000</v>
      </c>
      <c r="M23" s="1">
        <f t="shared" si="1"/>
        <v>1000</v>
      </c>
      <c r="N23" s="1">
        <f t="shared" si="2"/>
        <v>1000</v>
      </c>
      <c r="O23" s="1">
        <f t="shared" si="3"/>
        <v>3000</v>
      </c>
      <c r="P23" s="1">
        <f t="shared" si="4"/>
        <v>12000</v>
      </c>
      <c r="Q23">
        <v>1.04</v>
      </c>
      <c r="R23" s="1">
        <f>SUM($P$5:P23)</f>
        <v>121500</v>
      </c>
      <c r="T23" s="2">
        <v>19</v>
      </c>
      <c r="U23">
        <f t="shared" si="6"/>
        <v>5.5E-2</v>
      </c>
      <c r="V23">
        <v>0.01</v>
      </c>
      <c r="W23">
        <v>5.0000000000000001E-3</v>
      </c>
      <c r="X23">
        <f t="shared" si="7"/>
        <v>0.02</v>
      </c>
      <c r="Z23" s="5">
        <f>SUM($U$5:U23)*2</f>
        <v>1.9900000000000007</v>
      </c>
      <c r="AA23" s="5">
        <f>SUM($V$5:V23)*2</f>
        <v>0.38000000000000006</v>
      </c>
      <c r="AB23">
        <f>SUM($W$5:W23)*2</f>
        <v>0.19000000000000003</v>
      </c>
      <c r="AC23">
        <f>SUM($X$5:X23)</f>
        <v>0.27999999999999997</v>
      </c>
    </row>
    <row r="24" spans="1:29" x14ac:dyDescent="0.3">
      <c r="F24" s="2">
        <v>20</v>
      </c>
      <c r="G24" s="1">
        <f t="shared" si="0"/>
        <v>9500</v>
      </c>
      <c r="H24" s="1">
        <f>SUM($G$5:G24)</f>
        <v>95200</v>
      </c>
      <c r="I24" s="1">
        <v>4750</v>
      </c>
      <c r="J24" s="1"/>
      <c r="K24" s="2">
        <v>20</v>
      </c>
      <c r="L24" s="1">
        <f t="shared" si="8"/>
        <v>1000</v>
      </c>
      <c r="M24" s="1">
        <f t="shared" si="1"/>
        <v>1000</v>
      </c>
      <c r="N24" s="1">
        <f t="shared" si="2"/>
        <v>1000</v>
      </c>
      <c r="O24" s="1">
        <f t="shared" si="3"/>
        <v>3000</v>
      </c>
      <c r="P24" s="1">
        <f t="shared" si="4"/>
        <v>12000</v>
      </c>
      <c r="Q24">
        <v>1.05</v>
      </c>
      <c r="R24" s="1">
        <f>SUM($P$5:P24)</f>
        <v>133500</v>
      </c>
      <c r="S24" s="1"/>
      <c r="T24" s="2">
        <v>20</v>
      </c>
      <c r="U24">
        <f t="shared" si="6"/>
        <v>5.5E-2</v>
      </c>
      <c r="V24">
        <f>V5+0.001</f>
        <v>1.0999999999999999E-2</v>
      </c>
      <c r="W24">
        <v>5.0000000000000001E-3</v>
      </c>
      <c r="X24">
        <f t="shared" si="7"/>
        <v>0.02</v>
      </c>
      <c r="Z24" s="5">
        <f>SUM($U$5:U24)*2</f>
        <v>2.1000000000000005</v>
      </c>
      <c r="AA24" s="5">
        <f>SUM($V$5:V24)*2</f>
        <v>0.40200000000000008</v>
      </c>
      <c r="AB24">
        <f>SUM($W$5:W24)*2</f>
        <v>0.20000000000000004</v>
      </c>
      <c r="AC24">
        <f>SUM($X$5:X24)</f>
        <v>0.3</v>
      </c>
    </row>
    <row r="25" spans="1:29" x14ac:dyDescent="0.3">
      <c r="F25" s="2">
        <v>21</v>
      </c>
      <c r="G25" s="1">
        <f t="shared" si="0"/>
        <v>10000</v>
      </c>
      <c r="H25" s="1">
        <f>SUM($G$5:G25)</f>
        <v>105200</v>
      </c>
      <c r="I25" s="1">
        <v>5000</v>
      </c>
      <c r="J25" s="1"/>
      <c r="K25" s="2">
        <v>21</v>
      </c>
      <c r="L25" s="1">
        <f t="shared" si="8"/>
        <v>1500</v>
      </c>
      <c r="M25" s="1">
        <f t="shared" si="1"/>
        <v>1500</v>
      </c>
      <c r="N25" s="1">
        <f t="shared" si="2"/>
        <v>1500</v>
      </c>
      <c r="O25" s="1">
        <f t="shared" si="3"/>
        <v>4500</v>
      </c>
      <c r="P25" s="1">
        <f t="shared" si="4"/>
        <v>18000</v>
      </c>
      <c r="Q25">
        <v>1.06</v>
      </c>
      <c r="R25" s="1">
        <f>SUM($P$5:P25)</f>
        <v>151500</v>
      </c>
      <c r="T25" s="2">
        <v>21</v>
      </c>
      <c r="U25">
        <f t="shared" si="6"/>
        <v>0.06</v>
      </c>
      <c r="V25">
        <f t="shared" ref="V25:V88" si="9">V6+0.001</f>
        <v>1.0999999999999999E-2</v>
      </c>
      <c r="W25">
        <v>5.0000000000000001E-3</v>
      </c>
      <c r="X25">
        <f t="shared" si="7"/>
        <v>0.03</v>
      </c>
      <c r="Z25" s="5">
        <f>SUM($U$5:U25)*2</f>
        <v>2.2200000000000006</v>
      </c>
      <c r="AA25" s="5">
        <f>SUM($V$5:V25)*2</f>
        <v>0.4240000000000001</v>
      </c>
      <c r="AB25">
        <f>SUM($W$5:W25)*2</f>
        <v>0.21000000000000005</v>
      </c>
      <c r="AC25">
        <f>SUM($X$5:X25)</f>
        <v>0.32999999999999996</v>
      </c>
    </row>
    <row r="26" spans="1:29" x14ac:dyDescent="0.3">
      <c r="F26" s="2">
        <v>22</v>
      </c>
      <c r="G26" s="1">
        <f t="shared" si="0"/>
        <v>10500</v>
      </c>
      <c r="H26" s="1">
        <f>SUM($G$5:G26)</f>
        <v>115700</v>
      </c>
      <c r="I26" s="1">
        <v>5250</v>
      </c>
      <c r="J26" s="1"/>
      <c r="K26" s="2">
        <v>22</v>
      </c>
      <c r="L26" s="1">
        <f t="shared" si="8"/>
        <v>1500</v>
      </c>
      <c r="M26" s="1">
        <f t="shared" si="1"/>
        <v>1500</v>
      </c>
      <c r="N26" s="1">
        <f t="shared" si="2"/>
        <v>1500</v>
      </c>
      <c r="O26" s="1">
        <f t="shared" si="3"/>
        <v>4500</v>
      </c>
      <c r="P26" s="1">
        <f t="shared" si="4"/>
        <v>18000</v>
      </c>
      <c r="Q26">
        <v>1.07</v>
      </c>
      <c r="R26" s="1">
        <f>SUM($P$5:P26)</f>
        <v>169500</v>
      </c>
      <c r="T26" s="2">
        <v>22</v>
      </c>
      <c r="U26">
        <f t="shared" si="6"/>
        <v>0.06</v>
      </c>
      <c r="V26">
        <f t="shared" si="9"/>
        <v>1.0999999999999999E-2</v>
      </c>
      <c r="W26">
        <v>5.0000000000000001E-3</v>
      </c>
      <c r="X26">
        <f t="shared" si="7"/>
        <v>0.03</v>
      </c>
      <c r="Z26" s="5">
        <f>SUM($U$5:U26)*2</f>
        <v>2.3400000000000007</v>
      </c>
      <c r="AA26" s="5">
        <f>SUM($V$5:V26)*2</f>
        <v>0.44600000000000012</v>
      </c>
      <c r="AB26">
        <f>SUM($W$5:W26)*2</f>
        <v>0.22000000000000006</v>
      </c>
      <c r="AC26">
        <f>SUM($X$5:X26)</f>
        <v>0.36</v>
      </c>
    </row>
    <row r="27" spans="1:29" x14ac:dyDescent="0.3">
      <c r="F27" s="2">
        <v>23</v>
      </c>
      <c r="G27" s="1">
        <f t="shared" si="0"/>
        <v>11000</v>
      </c>
      <c r="H27" s="1">
        <f>SUM($G$5:G27)</f>
        <v>126700</v>
      </c>
      <c r="I27" s="1">
        <v>5500</v>
      </c>
      <c r="J27" s="1"/>
      <c r="K27" s="2">
        <v>23</v>
      </c>
      <c r="L27" s="1">
        <f t="shared" si="8"/>
        <v>1500</v>
      </c>
      <c r="M27" s="1">
        <f t="shared" si="1"/>
        <v>1500</v>
      </c>
      <c r="N27" s="1">
        <f t="shared" si="2"/>
        <v>1500</v>
      </c>
      <c r="O27" s="1">
        <f t="shared" si="3"/>
        <v>4500</v>
      </c>
      <c r="P27" s="1">
        <f t="shared" si="4"/>
        <v>18000</v>
      </c>
      <c r="Q27">
        <v>1.08</v>
      </c>
      <c r="R27" s="1">
        <f>SUM($P$5:P27)</f>
        <v>187500</v>
      </c>
      <c r="T27" s="2">
        <v>23</v>
      </c>
      <c r="U27">
        <f t="shared" si="6"/>
        <v>0.06</v>
      </c>
      <c r="V27">
        <f t="shared" si="9"/>
        <v>1.0999999999999999E-2</v>
      </c>
      <c r="W27">
        <v>5.0000000000000001E-3</v>
      </c>
      <c r="X27">
        <f t="shared" si="7"/>
        <v>0.03</v>
      </c>
      <c r="Z27" s="5">
        <f>SUM($U$5:U27)*2</f>
        <v>2.4600000000000009</v>
      </c>
      <c r="AA27" s="5">
        <f>SUM($V$5:V27)*2</f>
        <v>0.46800000000000014</v>
      </c>
      <c r="AB27">
        <f>SUM($W$5:W27)*2</f>
        <v>0.23000000000000007</v>
      </c>
      <c r="AC27">
        <f>SUM($X$5:X27)</f>
        <v>0.39</v>
      </c>
    </row>
    <row r="28" spans="1:29" x14ac:dyDescent="0.3">
      <c r="F28" s="2">
        <v>24</v>
      </c>
      <c r="G28" s="1">
        <f t="shared" si="0"/>
        <v>11500</v>
      </c>
      <c r="H28" s="1">
        <f>SUM($G$5:G28)</f>
        <v>138200</v>
      </c>
      <c r="I28" s="1">
        <v>5750</v>
      </c>
      <c r="J28" s="1"/>
      <c r="K28" s="2">
        <v>24</v>
      </c>
      <c r="L28" s="1">
        <f t="shared" si="8"/>
        <v>1500</v>
      </c>
      <c r="M28" s="1">
        <f t="shared" si="1"/>
        <v>1500</v>
      </c>
      <c r="N28" s="1">
        <f t="shared" si="2"/>
        <v>1500</v>
      </c>
      <c r="O28" s="1">
        <f t="shared" si="3"/>
        <v>4500</v>
      </c>
      <c r="P28" s="1">
        <f t="shared" si="4"/>
        <v>18000</v>
      </c>
      <c r="Q28">
        <v>1.0900000000000001</v>
      </c>
      <c r="R28" s="1">
        <f>SUM($P$5:P28)</f>
        <v>205500</v>
      </c>
      <c r="T28" s="2">
        <v>24</v>
      </c>
      <c r="U28">
        <f t="shared" si="6"/>
        <v>0.06</v>
      </c>
      <c r="V28">
        <f t="shared" si="9"/>
        <v>1.0999999999999999E-2</v>
      </c>
      <c r="W28">
        <v>5.0000000000000001E-3</v>
      </c>
      <c r="X28">
        <f t="shared" si="7"/>
        <v>0.03</v>
      </c>
      <c r="Z28" s="5">
        <f>SUM($U$5:U28)*2</f>
        <v>2.580000000000001</v>
      </c>
      <c r="AA28" s="5">
        <f>SUM($V$5:V28)*2</f>
        <v>0.49000000000000016</v>
      </c>
      <c r="AB28">
        <f>SUM($W$5:W28)*2</f>
        <v>0.24000000000000007</v>
      </c>
      <c r="AC28">
        <f>SUM($X$5:X28)</f>
        <v>0.42000000000000004</v>
      </c>
    </row>
    <row r="29" spans="1:29" x14ac:dyDescent="0.3">
      <c r="F29" s="2">
        <v>25</v>
      </c>
      <c r="G29" s="1">
        <f t="shared" si="0"/>
        <v>12000</v>
      </c>
      <c r="H29" s="1">
        <f>SUM($G$5:G29)</f>
        <v>150200</v>
      </c>
      <c r="I29" s="1">
        <v>6000</v>
      </c>
      <c r="J29" s="1"/>
      <c r="K29" s="2">
        <v>25</v>
      </c>
      <c r="L29" s="1">
        <f t="shared" si="8"/>
        <v>1500</v>
      </c>
      <c r="M29" s="1">
        <f t="shared" si="1"/>
        <v>1500</v>
      </c>
      <c r="N29" s="1">
        <f t="shared" si="2"/>
        <v>1500</v>
      </c>
      <c r="O29" s="1">
        <f t="shared" si="3"/>
        <v>4500</v>
      </c>
      <c r="P29" s="1">
        <f t="shared" si="4"/>
        <v>18000</v>
      </c>
      <c r="Q29">
        <v>1.1000000000000001</v>
      </c>
      <c r="R29" s="1">
        <f>SUM($P$5:P29)</f>
        <v>223500</v>
      </c>
      <c r="T29" s="2">
        <v>25</v>
      </c>
      <c r="U29">
        <f t="shared" si="6"/>
        <v>0.06</v>
      </c>
      <c r="V29">
        <f t="shared" si="9"/>
        <v>1.0999999999999999E-2</v>
      </c>
      <c r="W29">
        <v>5.0000000000000001E-3</v>
      </c>
      <c r="X29">
        <f t="shared" si="7"/>
        <v>0.03</v>
      </c>
      <c r="Z29" s="5">
        <f>SUM($U$5:U29)*2</f>
        <v>2.7000000000000011</v>
      </c>
      <c r="AA29" s="5">
        <f>SUM($V$5:V29)*2</f>
        <v>0.51200000000000012</v>
      </c>
      <c r="AB29">
        <f>SUM($W$5:W29)*2</f>
        <v>0.25000000000000006</v>
      </c>
      <c r="AC29">
        <f>SUM($X$5:X29)</f>
        <v>0.45000000000000007</v>
      </c>
    </row>
    <row r="30" spans="1:29" x14ac:dyDescent="0.3">
      <c r="F30" s="2">
        <v>26</v>
      </c>
      <c r="G30" s="1">
        <f t="shared" si="0"/>
        <v>13000</v>
      </c>
      <c r="H30" s="1">
        <f>SUM($G$5:G30)</f>
        <v>163200</v>
      </c>
      <c r="I30" s="1">
        <v>6500</v>
      </c>
      <c r="J30" s="1"/>
      <c r="K30" s="2">
        <v>26</v>
      </c>
      <c r="L30" s="1">
        <f t="shared" si="8"/>
        <v>2000</v>
      </c>
      <c r="M30" s="1">
        <f t="shared" si="1"/>
        <v>2000</v>
      </c>
      <c r="N30" s="1">
        <f t="shared" si="2"/>
        <v>2000</v>
      </c>
      <c r="O30" s="1">
        <f t="shared" si="3"/>
        <v>6000</v>
      </c>
      <c r="P30" s="1">
        <f t="shared" si="4"/>
        <v>24000</v>
      </c>
      <c r="Q30">
        <v>1.1000000000000001</v>
      </c>
      <c r="R30" s="1">
        <f>SUM($P$5:P30)</f>
        <v>247500</v>
      </c>
      <c r="T30" s="2">
        <v>26</v>
      </c>
      <c r="U30">
        <f t="shared" si="6"/>
        <v>0.06</v>
      </c>
      <c r="V30">
        <f t="shared" si="9"/>
        <v>1.0999999999999999E-2</v>
      </c>
      <c r="W30">
        <v>5.0000000000000001E-3</v>
      </c>
      <c r="X30">
        <f t="shared" si="7"/>
        <v>0.03</v>
      </c>
      <c r="Z30" s="5">
        <f>SUM($U$5:U30)*2</f>
        <v>2.8200000000000012</v>
      </c>
      <c r="AA30" s="5">
        <f>SUM($V$5:V30)*2</f>
        <v>0.53400000000000014</v>
      </c>
      <c r="AB30">
        <f>SUM($W$5:W30)*2</f>
        <v>0.26000000000000006</v>
      </c>
      <c r="AC30">
        <f>SUM($X$5:X30)</f>
        <v>0.48000000000000009</v>
      </c>
    </row>
    <row r="31" spans="1:29" x14ac:dyDescent="0.3">
      <c r="F31" s="2">
        <v>27</v>
      </c>
      <c r="G31" s="1">
        <f t="shared" si="0"/>
        <v>14000</v>
      </c>
      <c r="H31" s="1">
        <f>SUM($G$5:G31)</f>
        <v>177200</v>
      </c>
      <c r="I31" s="1">
        <v>7000</v>
      </c>
      <c r="J31" s="1"/>
      <c r="K31" s="2">
        <v>27</v>
      </c>
      <c r="L31" s="1">
        <f t="shared" si="8"/>
        <v>2000</v>
      </c>
      <c r="M31" s="1">
        <f t="shared" si="1"/>
        <v>2000</v>
      </c>
      <c r="N31" s="1">
        <f t="shared" si="2"/>
        <v>2000</v>
      </c>
      <c r="O31" s="1">
        <f t="shared" si="3"/>
        <v>6000</v>
      </c>
      <c r="P31" s="1">
        <f t="shared" si="4"/>
        <v>24000</v>
      </c>
      <c r="Q31">
        <v>1.1000000000000001</v>
      </c>
      <c r="R31" s="1">
        <f>SUM($P$5:P31)</f>
        <v>271500</v>
      </c>
      <c r="T31" s="2">
        <v>27</v>
      </c>
      <c r="U31">
        <f t="shared" si="6"/>
        <v>0.06</v>
      </c>
      <c r="V31">
        <f t="shared" si="9"/>
        <v>1.0999999999999999E-2</v>
      </c>
      <c r="W31">
        <v>5.0000000000000001E-3</v>
      </c>
      <c r="X31">
        <f t="shared" si="7"/>
        <v>0.03</v>
      </c>
      <c r="Z31" s="5">
        <f>SUM($U$5:U31)*2</f>
        <v>2.9400000000000013</v>
      </c>
      <c r="AA31" s="5">
        <f>SUM($V$5:V31)*2</f>
        <v>0.55600000000000016</v>
      </c>
      <c r="AB31">
        <f>SUM($W$5:W31)*2</f>
        <v>0.27000000000000007</v>
      </c>
      <c r="AC31">
        <f>SUM($X$5:X31)</f>
        <v>0.51000000000000012</v>
      </c>
    </row>
    <row r="32" spans="1:29" x14ac:dyDescent="0.3">
      <c r="F32" s="2">
        <v>28</v>
      </c>
      <c r="G32" s="1">
        <f t="shared" si="0"/>
        <v>15000</v>
      </c>
      <c r="H32" s="1">
        <f>SUM($G$5:G32)</f>
        <v>192200</v>
      </c>
      <c r="I32" s="1">
        <v>7500</v>
      </c>
      <c r="J32" s="1"/>
      <c r="K32" s="2">
        <v>28</v>
      </c>
      <c r="L32" s="1">
        <f t="shared" si="8"/>
        <v>2000</v>
      </c>
      <c r="M32" s="1">
        <f t="shared" si="1"/>
        <v>2000</v>
      </c>
      <c r="N32" s="1">
        <f t="shared" si="2"/>
        <v>2000</v>
      </c>
      <c r="O32" s="1">
        <f t="shared" si="3"/>
        <v>6000</v>
      </c>
      <c r="P32" s="1">
        <f t="shared" si="4"/>
        <v>24000</v>
      </c>
      <c r="Q32">
        <v>1.1000000000000001</v>
      </c>
      <c r="R32" s="1">
        <f>SUM($P$5:P32)</f>
        <v>295500</v>
      </c>
      <c r="T32" s="2">
        <v>28</v>
      </c>
      <c r="U32">
        <f t="shared" si="6"/>
        <v>0.06</v>
      </c>
      <c r="V32">
        <f t="shared" si="9"/>
        <v>1.0999999999999999E-2</v>
      </c>
      <c r="W32">
        <v>5.0000000000000001E-3</v>
      </c>
      <c r="X32">
        <f t="shared" si="7"/>
        <v>0.03</v>
      </c>
      <c r="Z32" s="5">
        <f>SUM($U$5:U32)*2</f>
        <v>3.0600000000000014</v>
      </c>
      <c r="AA32" s="5">
        <f>SUM($V$5:V32)*2</f>
        <v>0.57800000000000018</v>
      </c>
      <c r="AB32">
        <f>SUM($W$5:W32)*2</f>
        <v>0.28000000000000008</v>
      </c>
      <c r="AC32">
        <f>SUM($X$5:X32)</f>
        <v>0.54000000000000015</v>
      </c>
    </row>
    <row r="33" spans="6:29" x14ac:dyDescent="0.3">
      <c r="F33" s="2">
        <v>29</v>
      </c>
      <c r="G33" s="1">
        <f t="shared" si="0"/>
        <v>16000</v>
      </c>
      <c r="H33" s="1">
        <f>SUM($G$5:G33)</f>
        <v>208200</v>
      </c>
      <c r="I33" s="1">
        <v>8000</v>
      </c>
      <c r="J33" s="1"/>
      <c r="K33" s="2">
        <v>29</v>
      </c>
      <c r="L33" s="1">
        <f t="shared" si="8"/>
        <v>2000</v>
      </c>
      <c r="M33" s="1">
        <f t="shared" si="1"/>
        <v>2000</v>
      </c>
      <c r="N33" s="1">
        <f t="shared" si="2"/>
        <v>2000</v>
      </c>
      <c r="O33" s="1">
        <f t="shared" si="3"/>
        <v>6000</v>
      </c>
      <c r="P33" s="1">
        <f t="shared" si="4"/>
        <v>24000</v>
      </c>
      <c r="Q33">
        <v>1.1000000000000001</v>
      </c>
      <c r="R33" s="1">
        <f>SUM($P$5:P33)</f>
        <v>319500</v>
      </c>
      <c r="T33" s="2">
        <v>29</v>
      </c>
      <c r="U33">
        <f t="shared" si="6"/>
        <v>0.06</v>
      </c>
      <c r="V33">
        <f t="shared" si="9"/>
        <v>1.0999999999999999E-2</v>
      </c>
      <c r="W33">
        <v>5.0000000000000001E-3</v>
      </c>
      <c r="X33">
        <f t="shared" si="7"/>
        <v>0.03</v>
      </c>
      <c r="Z33" s="5">
        <f>SUM($U$5:U33)*2</f>
        <v>3.1800000000000015</v>
      </c>
      <c r="AA33" s="5">
        <f>SUM($V$5:V33)*2</f>
        <v>0.6000000000000002</v>
      </c>
      <c r="AB33">
        <f>SUM($W$5:W33)*2</f>
        <v>0.29000000000000009</v>
      </c>
      <c r="AC33">
        <f>SUM($X$5:X33)</f>
        <v>0.57000000000000017</v>
      </c>
    </row>
    <row r="34" spans="6:29" x14ac:dyDescent="0.3">
      <c r="F34" s="2">
        <v>30</v>
      </c>
      <c r="G34" s="1">
        <f t="shared" si="0"/>
        <v>17000</v>
      </c>
      <c r="H34" s="1">
        <f>SUM($G$5:G34)</f>
        <v>225200</v>
      </c>
      <c r="I34" s="1">
        <v>8500</v>
      </c>
      <c r="J34" s="1"/>
      <c r="K34" s="2">
        <v>30</v>
      </c>
      <c r="L34" s="1">
        <f t="shared" si="8"/>
        <v>2000</v>
      </c>
      <c r="M34" s="1">
        <f t="shared" si="1"/>
        <v>2000</v>
      </c>
      <c r="N34" s="1">
        <f t="shared" si="2"/>
        <v>2000</v>
      </c>
      <c r="O34" s="1">
        <f t="shared" si="3"/>
        <v>6000</v>
      </c>
      <c r="P34" s="1">
        <f t="shared" si="4"/>
        <v>24000</v>
      </c>
      <c r="Q34">
        <v>1.1000000000000001</v>
      </c>
      <c r="R34" s="1">
        <f>SUM($P$5:P34)</f>
        <v>343500</v>
      </c>
      <c r="T34" s="2">
        <v>30</v>
      </c>
      <c r="U34">
        <f t="shared" si="6"/>
        <v>0.06</v>
      </c>
      <c r="V34">
        <f t="shared" si="9"/>
        <v>1.0999999999999999E-2</v>
      </c>
      <c r="W34">
        <v>5.0000000000000001E-3</v>
      </c>
      <c r="X34">
        <f t="shared" si="7"/>
        <v>0.03</v>
      </c>
      <c r="Z34" s="5">
        <f>SUM($U$5:U34)*2</f>
        <v>3.3000000000000016</v>
      </c>
      <c r="AA34" s="5">
        <f>SUM($V$5:V34)*2</f>
        <v>0.62200000000000022</v>
      </c>
      <c r="AB34">
        <f>SUM($W$5:W34)*2</f>
        <v>0.3000000000000001</v>
      </c>
      <c r="AC34">
        <f>SUM($X$5:X34)</f>
        <v>0.6000000000000002</v>
      </c>
    </row>
    <row r="35" spans="6:29" x14ac:dyDescent="0.3">
      <c r="F35" s="2">
        <v>31</v>
      </c>
      <c r="G35" s="1">
        <f t="shared" si="0"/>
        <v>18000</v>
      </c>
      <c r="H35" s="1">
        <f>SUM($G$5:G35)</f>
        <v>243200</v>
      </c>
      <c r="I35">
        <v>9000</v>
      </c>
      <c r="K35" s="2">
        <v>31</v>
      </c>
      <c r="L35" s="1">
        <f t="shared" si="8"/>
        <v>2500</v>
      </c>
      <c r="M35" s="1">
        <f t="shared" si="1"/>
        <v>2500</v>
      </c>
      <c r="N35" s="1">
        <f t="shared" si="2"/>
        <v>2500</v>
      </c>
      <c r="O35" s="1">
        <f t="shared" si="3"/>
        <v>7500</v>
      </c>
      <c r="P35" s="1">
        <f t="shared" si="4"/>
        <v>30000</v>
      </c>
      <c r="Q35">
        <v>1.1000000000000001</v>
      </c>
      <c r="R35" s="1">
        <f>SUM($P$5:P35)</f>
        <v>373500</v>
      </c>
      <c r="S35" s="1"/>
      <c r="T35" s="2">
        <v>31</v>
      </c>
      <c r="U35">
        <f t="shared" si="6"/>
        <v>6.5000000000000002E-2</v>
      </c>
      <c r="V35">
        <f t="shared" si="9"/>
        <v>1.0999999999999999E-2</v>
      </c>
      <c r="W35">
        <v>5.0000000000000001E-3</v>
      </c>
      <c r="X35">
        <f t="shared" si="7"/>
        <v>0.04</v>
      </c>
      <c r="Z35" s="5">
        <f>SUM($U$5:U35)*2</f>
        <v>3.4300000000000015</v>
      </c>
      <c r="AA35" s="5">
        <f>SUM($V$5:V35)*2</f>
        <v>0.64400000000000024</v>
      </c>
      <c r="AB35">
        <f>SUM($W$5:W35)*2</f>
        <v>0.31000000000000011</v>
      </c>
      <c r="AC35">
        <f>SUM($X$5:X35)</f>
        <v>0.64000000000000024</v>
      </c>
    </row>
    <row r="36" spans="6:29" x14ac:dyDescent="0.3">
      <c r="F36" s="2">
        <v>32</v>
      </c>
      <c r="G36" s="1">
        <f t="shared" si="0"/>
        <v>19000</v>
      </c>
      <c r="H36" s="1">
        <f>SUM($G$5:G36)</f>
        <v>262200</v>
      </c>
      <c r="I36">
        <v>9500</v>
      </c>
      <c r="K36" s="2">
        <v>32</v>
      </c>
      <c r="L36" s="1">
        <f t="shared" si="8"/>
        <v>2500</v>
      </c>
      <c r="M36" s="1">
        <f t="shared" si="1"/>
        <v>2500</v>
      </c>
      <c r="N36" s="1">
        <f t="shared" si="2"/>
        <v>2500</v>
      </c>
      <c r="O36" s="1">
        <f t="shared" si="3"/>
        <v>7500</v>
      </c>
      <c r="P36" s="1">
        <f t="shared" si="4"/>
        <v>30000</v>
      </c>
      <c r="Q36">
        <v>1.1000000000000001</v>
      </c>
      <c r="R36" s="1">
        <f>SUM($P$5:P36)</f>
        <v>403500</v>
      </c>
      <c r="T36" s="2">
        <v>32</v>
      </c>
      <c r="U36">
        <f t="shared" si="6"/>
        <v>6.5000000000000002E-2</v>
      </c>
      <c r="V36">
        <f t="shared" si="9"/>
        <v>1.0999999999999999E-2</v>
      </c>
      <c r="W36">
        <v>5.0000000000000001E-3</v>
      </c>
      <c r="X36">
        <f t="shared" si="7"/>
        <v>0.04</v>
      </c>
      <c r="Z36" s="5">
        <f>SUM($U$5:U36)*2</f>
        <v>3.5600000000000014</v>
      </c>
      <c r="AA36" s="5">
        <f>SUM($V$5:V36)*2</f>
        <v>0.66600000000000026</v>
      </c>
      <c r="AB36">
        <f>SUM($W$5:W36)*2</f>
        <v>0.32000000000000012</v>
      </c>
      <c r="AC36">
        <f>SUM($X$5:X36)</f>
        <v>0.68000000000000027</v>
      </c>
    </row>
    <row r="37" spans="6:29" x14ac:dyDescent="0.3">
      <c r="F37" s="2">
        <v>33</v>
      </c>
      <c r="G37" s="1">
        <f t="shared" si="0"/>
        <v>20000</v>
      </c>
      <c r="H37" s="1">
        <f>SUM($G$5:G37)</f>
        <v>282200</v>
      </c>
      <c r="I37">
        <v>10000</v>
      </c>
      <c r="K37" s="2">
        <v>33</v>
      </c>
      <c r="L37" s="1">
        <f t="shared" si="8"/>
        <v>2500</v>
      </c>
      <c r="M37" s="1">
        <f t="shared" si="1"/>
        <v>2500</v>
      </c>
      <c r="N37" s="1">
        <f t="shared" si="2"/>
        <v>2500</v>
      </c>
      <c r="O37" s="1">
        <f t="shared" si="3"/>
        <v>7500</v>
      </c>
      <c r="P37" s="1">
        <f t="shared" si="4"/>
        <v>30000</v>
      </c>
      <c r="Q37">
        <v>1.1000000000000001</v>
      </c>
      <c r="R37" s="1">
        <f>SUM($P$5:P37)</f>
        <v>433500</v>
      </c>
      <c r="T37" s="2">
        <v>33</v>
      </c>
      <c r="U37">
        <f t="shared" si="6"/>
        <v>6.5000000000000002E-2</v>
      </c>
      <c r="V37">
        <f t="shared" si="9"/>
        <v>1.0999999999999999E-2</v>
      </c>
      <c r="W37">
        <v>5.0000000000000001E-3</v>
      </c>
      <c r="X37">
        <f t="shared" si="7"/>
        <v>0.04</v>
      </c>
      <c r="Z37" s="5">
        <f>SUM($U$5:U37)*2</f>
        <v>3.6900000000000013</v>
      </c>
      <c r="AA37" s="5">
        <f>SUM($V$5:V37)*2</f>
        <v>0.68800000000000028</v>
      </c>
      <c r="AB37">
        <f>SUM($W$5:W37)*2</f>
        <v>0.33000000000000013</v>
      </c>
      <c r="AC37">
        <f>SUM($X$5:X37)</f>
        <v>0.72000000000000031</v>
      </c>
    </row>
    <row r="38" spans="6:29" x14ac:dyDescent="0.3">
      <c r="F38" s="2">
        <v>34</v>
      </c>
      <c r="G38" s="1">
        <f t="shared" si="0"/>
        <v>21000</v>
      </c>
      <c r="H38" s="1">
        <f>SUM($G$5:G38)</f>
        <v>303200</v>
      </c>
      <c r="I38">
        <v>10500</v>
      </c>
      <c r="K38" s="2">
        <v>34</v>
      </c>
      <c r="L38" s="1">
        <f t="shared" si="8"/>
        <v>2500</v>
      </c>
      <c r="M38" s="1">
        <f t="shared" si="1"/>
        <v>2500</v>
      </c>
      <c r="N38" s="1">
        <f t="shared" si="2"/>
        <v>2500</v>
      </c>
      <c r="O38" s="1">
        <f t="shared" si="3"/>
        <v>7500</v>
      </c>
      <c r="P38" s="1">
        <f t="shared" si="4"/>
        <v>30000</v>
      </c>
      <c r="Q38">
        <v>1.1000000000000001</v>
      </c>
      <c r="R38" s="1">
        <f>SUM($P$5:P38)</f>
        <v>463500</v>
      </c>
      <c r="T38" s="2">
        <v>34</v>
      </c>
      <c r="U38">
        <f t="shared" si="6"/>
        <v>6.5000000000000002E-2</v>
      </c>
      <c r="V38">
        <f t="shared" si="9"/>
        <v>1.0999999999999999E-2</v>
      </c>
      <c r="W38">
        <v>5.0000000000000001E-3</v>
      </c>
      <c r="X38">
        <f t="shared" si="7"/>
        <v>0.04</v>
      </c>
      <c r="Z38" s="5">
        <f>SUM($U$5:U38)*2</f>
        <v>3.8200000000000012</v>
      </c>
      <c r="AA38" s="5">
        <f>SUM($V$5:V38)*2</f>
        <v>0.7100000000000003</v>
      </c>
      <c r="AB38">
        <f>SUM($W$5:W38)*2</f>
        <v>0.34000000000000014</v>
      </c>
      <c r="AC38">
        <f>SUM($X$5:X38)</f>
        <v>0.76000000000000034</v>
      </c>
    </row>
    <row r="39" spans="6:29" x14ac:dyDescent="0.3">
      <c r="F39" s="2">
        <v>35</v>
      </c>
      <c r="G39" s="1">
        <f t="shared" si="0"/>
        <v>22000</v>
      </c>
      <c r="H39" s="1">
        <f>SUM($G$5:G39)</f>
        <v>325200</v>
      </c>
      <c r="I39">
        <v>11000</v>
      </c>
      <c r="K39" s="2">
        <v>35</v>
      </c>
      <c r="L39" s="1">
        <f t="shared" si="8"/>
        <v>2500</v>
      </c>
      <c r="M39" s="1">
        <f t="shared" si="1"/>
        <v>2500</v>
      </c>
      <c r="N39" s="1">
        <f t="shared" si="2"/>
        <v>2500</v>
      </c>
      <c r="O39" s="1">
        <f t="shared" si="3"/>
        <v>7500</v>
      </c>
      <c r="P39" s="1">
        <f t="shared" si="4"/>
        <v>30000</v>
      </c>
      <c r="Q39">
        <f>Q29+0.2</f>
        <v>1.3</v>
      </c>
      <c r="R39" s="1">
        <f>SUM($P$5:P39)</f>
        <v>493500</v>
      </c>
      <c r="T39" s="2">
        <v>35</v>
      </c>
      <c r="U39">
        <f t="shared" si="6"/>
        <v>6.5000000000000002E-2</v>
      </c>
      <c r="V39">
        <f t="shared" si="9"/>
        <v>1.0999999999999999E-2</v>
      </c>
      <c r="W39">
        <v>5.0000000000000001E-3</v>
      </c>
      <c r="X39">
        <f t="shared" si="7"/>
        <v>0.04</v>
      </c>
      <c r="Z39" s="5">
        <f>SUM($U$5:U39)*2</f>
        <v>3.9500000000000011</v>
      </c>
      <c r="AA39" s="5">
        <f>SUM($V$5:V39)*2</f>
        <v>0.73200000000000032</v>
      </c>
      <c r="AB39">
        <f>SUM($W$5:W39)*2</f>
        <v>0.35000000000000014</v>
      </c>
      <c r="AC39">
        <f>SUM($X$5:X39)</f>
        <v>0.80000000000000038</v>
      </c>
    </row>
    <row r="40" spans="6:29" x14ac:dyDescent="0.3">
      <c r="F40" s="2">
        <v>36</v>
      </c>
      <c r="G40" s="1">
        <f t="shared" si="0"/>
        <v>23000</v>
      </c>
      <c r="H40" s="1">
        <f>SUM($G$5:G40)</f>
        <v>348200</v>
      </c>
      <c r="I40">
        <v>11500</v>
      </c>
      <c r="K40" s="2">
        <v>36</v>
      </c>
      <c r="L40" s="1">
        <f t="shared" si="8"/>
        <v>3000</v>
      </c>
      <c r="M40" s="1">
        <f t="shared" si="1"/>
        <v>3000</v>
      </c>
      <c r="N40" s="1">
        <f t="shared" si="2"/>
        <v>3000</v>
      </c>
      <c r="O40" s="1">
        <f t="shared" si="3"/>
        <v>9000</v>
      </c>
      <c r="P40" s="1">
        <f t="shared" si="4"/>
        <v>36000</v>
      </c>
      <c r="Q40">
        <f t="shared" ref="Q40:Q103" si="10">Q30+0.2</f>
        <v>1.3</v>
      </c>
      <c r="R40" s="1">
        <f>SUM($P$5:P40)</f>
        <v>529500</v>
      </c>
      <c r="T40" s="2">
        <v>36</v>
      </c>
      <c r="U40">
        <f t="shared" si="6"/>
        <v>6.5000000000000002E-2</v>
      </c>
      <c r="V40">
        <f t="shared" si="9"/>
        <v>1.0999999999999999E-2</v>
      </c>
      <c r="W40">
        <v>5.0000000000000001E-3</v>
      </c>
      <c r="X40">
        <f t="shared" si="7"/>
        <v>0.04</v>
      </c>
      <c r="Z40" s="5">
        <f>SUM($U$5:U40)*2</f>
        <v>4.080000000000001</v>
      </c>
      <c r="AA40" s="5">
        <f>SUM($V$5:V40)*2</f>
        <v>0.75400000000000034</v>
      </c>
      <c r="AB40">
        <f>SUM($W$5:W40)*2</f>
        <v>0.36000000000000015</v>
      </c>
      <c r="AC40">
        <f>SUM($X$5:X40)</f>
        <v>0.84000000000000041</v>
      </c>
    </row>
    <row r="41" spans="6:29" x14ac:dyDescent="0.3">
      <c r="F41" s="2">
        <v>37</v>
      </c>
      <c r="G41" s="1">
        <f t="shared" si="0"/>
        <v>24000</v>
      </c>
      <c r="H41" s="1">
        <f>SUM($G$5:G41)</f>
        <v>372200</v>
      </c>
      <c r="I41">
        <v>12000</v>
      </c>
      <c r="K41" s="2">
        <v>37</v>
      </c>
      <c r="L41" s="1">
        <f t="shared" si="8"/>
        <v>3000</v>
      </c>
      <c r="M41" s="1">
        <f t="shared" si="1"/>
        <v>3000</v>
      </c>
      <c r="N41" s="1">
        <f t="shared" si="2"/>
        <v>3000</v>
      </c>
      <c r="O41" s="1">
        <f t="shared" si="3"/>
        <v>9000</v>
      </c>
      <c r="P41" s="1">
        <f t="shared" si="4"/>
        <v>36000</v>
      </c>
      <c r="Q41">
        <f t="shared" si="10"/>
        <v>1.3</v>
      </c>
      <c r="R41" s="1">
        <f>SUM($P$5:P41)</f>
        <v>565500</v>
      </c>
      <c r="T41" s="2">
        <v>37</v>
      </c>
      <c r="U41">
        <f t="shared" si="6"/>
        <v>6.5000000000000002E-2</v>
      </c>
      <c r="V41">
        <f t="shared" si="9"/>
        <v>1.0999999999999999E-2</v>
      </c>
      <c r="W41">
        <v>5.0000000000000001E-3</v>
      </c>
      <c r="X41">
        <f t="shared" si="7"/>
        <v>0.04</v>
      </c>
      <c r="Z41" s="5">
        <f>SUM($U$5:U41)*2</f>
        <v>4.2100000000000009</v>
      </c>
      <c r="AA41" s="5">
        <f>SUM($V$5:V41)*2</f>
        <v>0.77600000000000036</v>
      </c>
      <c r="AB41">
        <f>SUM($W$5:W41)*2</f>
        <v>0.37000000000000016</v>
      </c>
      <c r="AC41">
        <f>SUM($X$5:X41)</f>
        <v>0.88000000000000045</v>
      </c>
    </row>
    <row r="42" spans="6:29" x14ac:dyDescent="0.3">
      <c r="F42" s="2">
        <v>38</v>
      </c>
      <c r="G42" s="1">
        <f t="shared" si="0"/>
        <v>25000</v>
      </c>
      <c r="H42" s="1">
        <f>SUM($G$5:G42)</f>
        <v>397200</v>
      </c>
      <c r="I42">
        <v>12500</v>
      </c>
      <c r="K42" s="2">
        <v>38</v>
      </c>
      <c r="L42" s="1">
        <f t="shared" si="8"/>
        <v>3000</v>
      </c>
      <c r="M42" s="1">
        <f t="shared" si="1"/>
        <v>3000</v>
      </c>
      <c r="N42" s="1">
        <f t="shared" si="2"/>
        <v>3000</v>
      </c>
      <c r="O42" s="1">
        <f t="shared" si="3"/>
        <v>9000</v>
      </c>
      <c r="P42" s="1">
        <f t="shared" si="4"/>
        <v>36000</v>
      </c>
      <c r="Q42">
        <f t="shared" si="10"/>
        <v>1.3</v>
      </c>
      <c r="R42" s="1">
        <f>SUM($P$5:P42)</f>
        <v>601500</v>
      </c>
      <c r="T42" s="2">
        <v>38</v>
      </c>
      <c r="U42">
        <f t="shared" si="6"/>
        <v>6.5000000000000002E-2</v>
      </c>
      <c r="V42">
        <f t="shared" si="9"/>
        <v>1.0999999999999999E-2</v>
      </c>
      <c r="W42">
        <v>5.0000000000000001E-3</v>
      </c>
      <c r="X42">
        <f t="shared" si="7"/>
        <v>0.04</v>
      </c>
      <c r="Z42" s="5">
        <f>SUM($U$5:U42)*2</f>
        <v>4.3400000000000007</v>
      </c>
      <c r="AA42" s="5">
        <f>SUM($V$5:V42)*2</f>
        <v>0.79800000000000038</v>
      </c>
      <c r="AB42">
        <f>SUM($W$5:W42)*2</f>
        <v>0.38000000000000017</v>
      </c>
      <c r="AC42">
        <f>SUM($X$5:X42)</f>
        <v>0.92000000000000048</v>
      </c>
    </row>
    <row r="43" spans="6:29" x14ac:dyDescent="0.3">
      <c r="F43" s="2">
        <v>39</v>
      </c>
      <c r="G43" s="1">
        <f t="shared" si="0"/>
        <v>26000</v>
      </c>
      <c r="H43" s="1">
        <f>SUM($G$5:G43)</f>
        <v>423200</v>
      </c>
      <c r="I43">
        <v>13000</v>
      </c>
      <c r="K43" s="2">
        <v>39</v>
      </c>
      <c r="L43" s="1">
        <f t="shared" si="8"/>
        <v>3000</v>
      </c>
      <c r="M43" s="1">
        <f t="shared" si="1"/>
        <v>3000</v>
      </c>
      <c r="N43" s="1">
        <f t="shared" si="2"/>
        <v>3000</v>
      </c>
      <c r="O43" s="1">
        <f t="shared" si="3"/>
        <v>9000</v>
      </c>
      <c r="P43" s="1">
        <f t="shared" si="4"/>
        <v>36000</v>
      </c>
      <c r="Q43">
        <f t="shared" si="10"/>
        <v>1.3</v>
      </c>
      <c r="R43" s="1">
        <f>SUM($P$5:P43)</f>
        <v>637500</v>
      </c>
      <c r="T43" s="2">
        <v>39</v>
      </c>
      <c r="U43">
        <f t="shared" si="6"/>
        <v>6.5000000000000002E-2</v>
      </c>
      <c r="V43">
        <f t="shared" si="9"/>
        <v>1.2E-2</v>
      </c>
      <c r="W43">
        <v>5.0000000000000001E-3</v>
      </c>
      <c r="X43">
        <f t="shared" si="7"/>
        <v>0.04</v>
      </c>
      <c r="Z43" s="5">
        <f>SUM($U$5:U43)*2</f>
        <v>4.4700000000000006</v>
      </c>
      <c r="AA43" s="5">
        <f>SUM($V$5:V43)*2</f>
        <v>0.8220000000000004</v>
      </c>
      <c r="AB43">
        <f>SUM($W$5:W43)*2</f>
        <v>0.39000000000000018</v>
      </c>
      <c r="AC43">
        <f>SUM($X$5:X43)</f>
        <v>0.96000000000000052</v>
      </c>
    </row>
    <row r="44" spans="6:29" x14ac:dyDescent="0.3">
      <c r="F44" s="2">
        <v>40</v>
      </c>
      <c r="G44" s="1">
        <f t="shared" si="0"/>
        <v>27000</v>
      </c>
      <c r="H44" s="1">
        <f>SUM($G$5:G44)</f>
        <v>450200</v>
      </c>
      <c r="I44">
        <v>13500</v>
      </c>
      <c r="K44" s="2">
        <v>40</v>
      </c>
      <c r="L44" s="1">
        <f t="shared" si="8"/>
        <v>3000</v>
      </c>
      <c r="M44" s="1">
        <f t="shared" si="1"/>
        <v>3000</v>
      </c>
      <c r="N44" s="1">
        <f t="shared" si="2"/>
        <v>3000</v>
      </c>
      <c r="O44" s="1">
        <f t="shared" si="3"/>
        <v>9000</v>
      </c>
      <c r="P44" s="1">
        <f t="shared" si="4"/>
        <v>36000</v>
      </c>
      <c r="Q44">
        <f t="shared" si="10"/>
        <v>1.3</v>
      </c>
      <c r="R44" s="1">
        <f>SUM($P$5:P44)</f>
        <v>673500</v>
      </c>
      <c r="T44" s="2">
        <v>40</v>
      </c>
      <c r="U44">
        <f t="shared" si="6"/>
        <v>6.5000000000000002E-2</v>
      </c>
      <c r="V44">
        <f t="shared" si="9"/>
        <v>1.2E-2</v>
      </c>
      <c r="W44">
        <v>5.0000000000000001E-3</v>
      </c>
      <c r="X44">
        <f t="shared" si="7"/>
        <v>0.04</v>
      </c>
      <c r="Z44" s="5">
        <f>SUM($U$5:U44)*2</f>
        <v>4.6000000000000005</v>
      </c>
      <c r="AA44" s="5">
        <f>SUM($V$5:V44)*2</f>
        <v>0.84600000000000042</v>
      </c>
      <c r="AB44">
        <f>SUM($W$5:W44)*2</f>
        <v>0.40000000000000019</v>
      </c>
      <c r="AC44">
        <f>SUM($X$5:X44)</f>
        <v>1.0000000000000004</v>
      </c>
    </row>
    <row r="45" spans="6:29" x14ac:dyDescent="0.3">
      <c r="F45" s="2">
        <v>41</v>
      </c>
      <c r="G45" s="1">
        <f t="shared" si="0"/>
        <v>28000</v>
      </c>
      <c r="H45" s="1">
        <f>SUM($G$5:G45)</f>
        <v>478200</v>
      </c>
      <c r="I45">
        <v>14000</v>
      </c>
      <c r="K45" s="2">
        <v>41</v>
      </c>
      <c r="L45" s="1">
        <f t="shared" si="8"/>
        <v>3500</v>
      </c>
      <c r="M45" s="1">
        <f t="shared" si="1"/>
        <v>3500</v>
      </c>
      <c r="N45" s="1">
        <f t="shared" si="2"/>
        <v>3500</v>
      </c>
      <c r="O45" s="1">
        <f t="shared" si="3"/>
        <v>10500</v>
      </c>
      <c r="P45" s="1">
        <f t="shared" si="4"/>
        <v>42000</v>
      </c>
      <c r="Q45">
        <f t="shared" si="10"/>
        <v>1.3</v>
      </c>
      <c r="R45" s="1">
        <f>SUM($P$5:P45)</f>
        <v>715500</v>
      </c>
      <c r="T45" s="2">
        <v>41</v>
      </c>
      <c r="U45">
        <f t="shared" si="6"/>
        <v>7.0000000000000007E-2</v>
      </c>
      <c r="V45">
        <f t="shared" si="9"/>
        <v>1.2E-2</v>
      </c>
      <c r="W45">
        <v>5.0000000000000001E-3</v>
      </c>
      <c r="X45">
        <f t="shared" si="7"/>
        <v>0.05</v>
      </c>
      <c r="Z45" s="5">
        <f>SUM($U$5:U45)*2</f>
        <v>4.74</v>
      </c>
      <c r="AA45" s="5">
        <f>SUM($V$5:V45)*2</f>
        <v>0.87000000000000044</v>
      </c>
      <c r="AB45">
        <f>SUM($W$5:W45)*2</f>
        <v>0.4100000000000002</v>
      </c>
      <c r="AC45">
        <f>SUM($X$5:X45)</f>
        <v>1.0500000000000005</v>
      </c>
    </row>
    <row r="46" spans="6:29" x14ac:dyDescent="0.3">
      <c r="F46" s="2">
        <v>42</v>
      </c>
      <c r="G46" s="1">
        <f t="shared" si="0"/>
        <v>29000</v>
      </c>
      <c r="H46" s="1">
        <f>SUM($G$5:G46)</f>
        <v>507200</v>
      </c>
      <c r="I46">
        <v>14500</v>
      </c>
      <c r="K46" s="2">
        <v>42</v>
      </c>
      <c r="L46" s="1">
        <f t="shared" si="8"/>
        <v>3500</v>
      </c>
      <c r="M46" s="1">
        <f t="shared" si="1"/>
        <v>3500</v>
      </c>
      <c r="N46" s="1">
        <f t="shared" si="2"/>
        <v>3500</v>
      </c>
      <c r="O46" s="1">
        <f t="shared" si="3"/>
        <v>10500</v>
      </c>
      <c r="P46" s="1">
        <f t="shared" si="4"/>
        <v>42000</v>
      </c>
      <c r="Q46">
        <f t="shared" si="10"/>
        <v>1.3</v>
      </c>
      <c r="R46" s="1">
        <f>SUM($P$5:P46)</f>
        <v>757500</v>
      </c>
      <c r="T46" s="2">
        <v>42</v>
      </c>
      <c r="U46">
        <f t="shared" si="6"/>
        <v>7.0000000000000007E-2</v>
      </c>
      <c r="V46">
        <f t="shared" si="9"/>
        <v>1.2E-2</v>
      </c>
      <c r="W46">
        <v>5.0000000000000001E-3</v>
      </c>
      <c r="X46">
        <f t="shared" si="7"/>
        <v>0.05</v>
      </c>
      <c r="Z46" s="5">
        <f>SUM($U$5:U46)*2</f>
        <v>4.88</v>
      </c>
      <c r="AA46" s="5">
        <f>SUM($V$5:V46)*2</f>
        <v>0.89400000000000046</v>
      </c>
      <c r="AB46">
        <f>SUM($W$5:W46)*2</f>
        <v>0.42000000000000021</v>
      </c>
      <c r="AC46">
        <f>SUM($X$5:X46)</f>
        <v>1.1000000000000005</v>
      </c>
    </row>
    <row r="47" spans="6:29" x14ac:dyDescent="0.3">
      <c r="F47" s="2">
        <v>43</v>
      </c>
      <c r="G47" s="1">
        <f t="shared" si="0"/>
        <v>30000</v>
      </c>
      <c r="H47" s="1">
        <f>SUM($G$5:G47)</f>
        <v>537200</v>
      </c>
      <c r="I47">
        <v>15000</v>
      </c>
      <c r="K47" s="2">
        <v>43</v>
      </c>
      <c r="L47" s="1">
        <f t="shared" si="8"/>
        <v>3500</v>
      </c>
      <c r="M47" s="1">
        <f t="shared" si="1"/>
        <v>3500</v>
      </c>
      <c r="N47" s="1">
        <f t="shared" si="2"/>
        <v>3500</v>
      </c>
      <c r="O47" s="1">
        <f t="shared" si="3"/>
        <v>10500</v>
      </c>
      <c r="P47" s="1">
        <f t="shared" si="4"/>
        <v>42000</v>
      </c>
      <c r="Q47">
        <f t="shared" si="10"/>
        <v>1.3</v>
      </c>
      <c r="R47" s="1">
        <f>SUM($P$5:P47)</f>
        <v>799500</v>
      </c>
      <c r="T47" s="2">
        <v>43</v>
      </c>
      <c r="U47">
        <f t="shared" si="6"/>
        <v>7.0000000000000007E-2</v>
      </c>
      <c r="V47">
        <f t="shared" si="9"/>
        <v>1.2E-2</v>
      </c>
      <c r="W47">
        <v>5.0000000000000001E-3</v>
      </c>
      <c r="X47">
        <f t="shared" si="7"/>
        <v>0.05</v>
      </c>
      <c r="Z47" s="5">
        <f>SUM($U$5:U47)*2</f>
        <v>5.0199999999999996</v>
      </c>
      <c r="AA47" s="5">
        <f>SUM($V$5:V47)*2</f>
        <v>0.91800000000000048</v>
      </c>
      <c r="AB47">
        <f>SUM($W$5:W47)*2</f>
        <v>0.43000000000000022</v>
      </c>
      <c r="AC47">
        <f>SUM($X$5:X47)</f>
        <v>1.1500000000000006</v>
      </c>
    </row>
    <row r="48" spans="6:29" x14ac:dyDescent="0.3">
      <c r="F48" s="2">
        <v>44</v>
      </c>
      <c r="G48" s="1">
        <f t="shared" si="0"/>
        <v>31000</v>
      </c>
      <c r="H48" s="1">
        <f>SUM($G$5:G48)</f>
        <v>568200</v>
      </c>
      <c r="I48">
        <v>15500</v>
      </c>
      <c r="K48" s="2">
        <v>44</v>
      </c>
      <c r="L48" s="1">
        <f t="shared" si="8"/>
        <v>3500</v>
      </c>
      <c r="M48" s="1">
        <f t="shared" si="1"/>
        <v>3500</v>
      </c>
      <c r="N48" s="1">
        <f t="shared" si="2"/>
        <v>3500</v>
      </c>
      <c r="O48" s="1">
        <f t="shared" si="3"/>
        <v>10500</v>
      </c>
      <c r="P48" s="1">
        <f t="shared" si="4"/>
        <v>42000</v>
      </c>
      <c r="Q48">
        <f t="shared" si="10"/>
        <v>1.3</v>
      </c>
      <c r="R48" s="1">
        <f>SUM($P$5:P48)</f>
        <v>841500</v>
      </c>
      <c r="T48" s="8">
        <v>44</v>
      </c>
      <c r="U48">
        <f t="shared" si="6"/>
        <v>7.0000000000000007E-2</v>
      </c>
      <c r="V48">
        <f t="shared" si="9"/>
        <v>1.2E-2</v>
      </c>
      <c r="W48">
        <v>5.0000000000000001E-3</v>
      </c>
      <c r="X48">
        <f t="shared" si="7"/>
        <v>0.05</v>
      </c>
      <c r="Z48" s="5">
        <f>SUM($U$5:U48)*2</f>
        <v>5.1599999999999993</v>
      </c>
      <c r="AA48" s="5">
        <f>SUM($V$5:V48)*2</f>
        <v>0.9420000000000005</v>
      </c>
      <c r="AB48">
        <f>SUM($W$5:W48)*2</f>
        <v>0.44000000000000022</v>
      </c>
      <c r="AC48">
        <f>SUM($X$5:X48)</f>
        <v>1.2000000000000006</v>
      </c>
    </row>
    <row r="49" spans="6:29" x14ac:dyDescent="0.3">
      <c r="F49" s="2">
        <v>45</v>
      </c>
      <c r="G49" s="1">
        <f t="shared" si="0"/>
        <v>32000</v>
      </c>
      <c r="H49" s="1">
        <f>SUM($G$5:G49)</f>
        <v>600200</v>
      </c>
      <c r="I49">
        <v>16000</v>
      </c>
      <c r="K49" s="2">
        <v>45</v>
      </c>
      <c r="L49" s="1">
        <f t="shared" si="8"/>
        <v>3500</v>
      </c>
      <c r="M49" s="1">
        <f t="shared" si="1"/>
        <v>3500</v>
      </c>
      <c r="N49" s="1">
        <f t="shared" si="2"/>
        <v>3500</v>
      </c>
      <c r="O49" s="1">
        <f t="shared" si="3"/>
        <v>10500</v>
      </c>
      <c r="P49" s="1">
        <f t="shared" si="4"/>
        <v>42000</v>
      </c>
      <c r="Q49">
        <f t="shared" si="10"/>
        <v>1.5</v>
      </c>
      <c r="R49" s="1">
        <f>SUM($P$5:P49)</f>
        <v>883500</v>
      </c>
      <c r="T49" s="2">
        <v>45</v>
      </c>
      <c r="U49">
        <f t="shared" si="6"/>
        <v>7.0000000000000007E-2</v>
      </c>
      <c r="V49">
        <f t="shared" si="9"/>
        <v>1.2E-2</v>
      </c>
      <c r="W49">
        <v>5.0000000000000001E-3</v>
      </c>
      <c r="X49">
        <f t="shared" si="7"/>
        <v>0.05</v>
      </c>
      <c r="Z49" s="5">
        <f>SUM($U$5:U49)*2</f>
        <v>5.2999999999999989</v>
      </c>
      <c r="AA49" s="5">
        <f>SUM($V$5:V49)*2</f>
        <v>0.96600000000000052</v>
      </c>
      <c r="AB49">
        <f>SUM($W$5:W49)*2</f>
        <v>0.45000000000000023</v>
      </c>
      <c r="AC49">
        <f>SUM($X$5:X49)</f>
        <v>1.2500000000000007</v>
      </c>
    </row>
    <row r="50" spans="6:29" x14ac:dyDescent="0.3">
      <c r="F50" s="2">
        <v>46</v>
      </c>
      <c r="G50" s="1">
        <f t="shared" si="0"/>
        <v>33000</v>
      </c>
      <c r="H50" s="1">
        <f>SUM($G$5:G50)</f>
        <v>633200</v>
      </c>
      <c r="I50">
        <v>16500</v>
      </c>
      <c r="K50" s="2">
        <v>46</v>
      </c>
      <c r="L50" s="1">
        <f t="shared" si="8"/>
        <v>4000</v>
      </c>
      <c r="M50" s="1">
        <f t="shared" si="1"/>
        <v>4000</v>
      </c>
      <c r="N50" s="1">
        <f t="shared" si="2"/>
        <v>4000</v>
      </c>
      <c r="O50" s="1">
        <f t="shared" si="3"/>
        <v>12000</v>
      </c>
      <c r="P50" s="1">
        <f t="shared" si="4"/>
        <v>48000</v>
      </c>
      <c r="Q50">
        <f t="shared" si="10"/>
        <v>1.5</v>
      </c>
      <c r="R50" s="1">
        <f>SUM($P$5:P50)</f>
        <v>931500</v>
      </c>
      <c r="T50" s="2">
        <v>46</v>
      </c>
      <c r="U50">
        <f t="shared" si="6"/>
        <v>7.0000000000000007E-2</v>
      </c>
      <c r="V50">
        <f t="shared" si="9"/>
        <v>1.2E-2</v>
      </c>
      <c r="W50">
        <v>5.0000000000000001E-3</v>
      </c>
      <c r="X50">
        <v>0.08</v>
      </c>
      <c r="Z50" s="5">
        <f>SUM($U$5:U50)*2</f>
        <v>5.4399999999999986</v>
      </c>
      <c r="AA50" s="5">
        <f>SUM($V$5:V50)*2</f>
        <v>0.99000000000000055</v>
      </c>
      <c r="AB50">
        <f>SUM($W$5:W50)*2</f>
        <v>0.46000000000000024</v>
      </c>
      <c r="AC50">
        <f>SUM($X$5:X50)</f>
        <v>1.3300000000000007</v>
      </c>
    </row>
    <row r="51" spans="6:29" x14ac:dyDescent="0.3">
      <c r="F51" s="2">
        <v>47</v>
      </c>
      <c r="G51" s="1">
        <f t="shared" si="0"/>
        <v>34000</v>
      </c>
      <c r="H51" s="1">
        <f>SUM($G$5:G51)</f>
        <v>667200</v>
      </c>
      <c r="I51">
        <v>17000</v>
      </c>
      <c r="K51" s="2">
        <v>47</v>
      </c>
      <c r="L51" s="1">
        <f t="shared" si="8"/>
        <v>4000</v>
      </c>
      <c r="M51" s="1">
        <f t="shared" si="1"/>
        <v>4000</v>
      </c>
      <c r="N51" s="1">
        <f t="shared" si="2"/>
        <v>4000</v>
      </c>
      <c r="O51" s="1">
        <f t="shared" si="3"/>
        <v>12000</v>
      </c>
      <c r="P51" s="1">
        <f t="shared" si="4"/>
        <v>48000</v>
      </c>
      <c r="Q51">
        <f t="shared" si="10"/>
        <v>1.5</v>
      </c>
      <c r="R51" s="1">
        <f>SUM($P$5:P51)</f>
        <v>979500</v>
      </c>
      <c r="T51" s="2">
        <v>47</v>
      </c>
      <c r="U51">
        <f t="shared" si="6"/>
        <v>7.0000000000000007E-2</v>
      </c>
      <c r="V51">
        <f t="shared" si="9"/>
        <v>1.2E-2</v>
      </c>
      <c r="W51">
        <v>5.0000000000000001E-3</v>
      </c>
      <c r="X51">
        <v>0.08</v>
      </c>
      <c r="Z51" s="5">
        <f>SUM($U$5:U51)*2</f>
        <v>5.5799999999999983</v>
      </c>
      <c r="AA51" s="5">
        <f>SUM($V$5:V51)*2</f>
        <v>1.0140000000000005</v>
      </c>
      <c r="AB51">
        <f>SUM($W$5:W51)*2</f>
        <v>0.47000000000000025</v>
      </c>
      <c r="AC51">
        <f>SUM($X$5:X51)</f>
        <v>1.4100000000000008</v>
      </c>
    </row>
    <row r="52" spans="6:29" x14ac:dyDescent="0.3">
      <c r="F52" s="2">
        <v>48</v>
      </c>
      <c r="G52" s="1">
        <f t="shared" si="0"/>
        <v>35000</v>
      </c>
      <c r="H52" s="1">
        <f>SUM($G$5:G52)</f>
        <v>702200</v>
      </c>
      <c r="I52">
        <v>17500</v>
      </c>
      <c r="K52" s="2">
        <v>48</v>
      </c>
      <c r="L52" s="1">
        <f t="shared" si="8"/>
        <v>4000</v>
      </c>
      <c r="M52" s="1">
        <f t="shared" si="1"/>
        <v>4000</v>
      </c>
      <c r="N52" s="1">
        <f t="shared" si="2"/>
        <v>4000</v>
      </c>
      <c r="O52" s="1">
        <f t="shared" si="3"/>
        <v>12000</v>
      </c>
      <c r="P52" s="1">
        <f t="shared" si="4"/>
        <v>48000</v>
      </c>
      <c r="Q52">
        <f t="shared" si="10"/>
        <v>1.5</v>
      </c>
      <c r="R52" s="1">
        <f>SUM($P$5:P52)</f>
        <v>1027500</v>
      </c>
      <c r="T52" s="2">
        <v>48</v>
      </c>
      <c r="U52">
        <f t="shared" si="6"/>
        <v>7.0000000000000007E-2</v>
      </c>
      <c r="V52">
        <f t="shared" si="9"/>
        <v>1.2E-2</v>
      </c>
      <c r="W52">
        <v>5.0000000000000001E-3</v>
      </c>
      <c r="X52">
        <v>0.08</v>
      </c>
      <c r="Z52" s="5">
        <f>SUM($U$5:U52)*2</f>
        <v>5.719999999999998</v>
      </c>
      <c r="AA52" s="5">
        <f>SUM($V$5:V52)*2</f>
        <v>1.0380000000000005</v>
      </c>
      <c r="AB52">
        <f>SUM($W$5:W52)*2</f>
        <v>0.48000000000000026</v>
      </c>
      <c r="AC52">
        <f>SUM($X$5:X52)</f>
        <v>1.4900000000000009</v>
      </c>
    </row>
    <row r="53" spans="6:29" x14ac:dyDescent="0.3">
      <c r="F53" s="2">
        <v>49</v>
      </c>
      <c r="G53" s="1">
        <f t="shared" si="0"/>
        <v>36000</v>
      </c>
      <c r="H53" s="1">
        <f>SUM($G$5:G53)</f>
        <v>738200</v>
      </c>
      <c r="I53">
        <v>18000</v>
      </c>
      <c r="K53" s="2">
        <v>49</v>
      </c>
      <c r="L53" s="1">
        <f t="shared" si="8"/>
        <v>4000</v>
      </c>
      <c r="M53" s="1">
        <f t="shared" si="1"/>
        <v>4000</v>
      </c>
      <c r="N53" s="1">
        <f t="shared" si="2"/>
        <v>4000</v>
      </c>
      <c r="O53" s="1">
        <f t="shared" si="3"/>
        <v>12000</v>
      </c>
      <c r="P53" s="1">
        <f t="shared" si="4"/>
        <v>48000</v>
      </c>
      <c r="Q53">
        <f t="shared" si="10"/>
        <v>1.5</v>
      </c>
      <c r="R53" s="1">
        <f>SUM($P$5:P53)</f>
        <v>1075500</v>
      </c>
      <c r="T53" s="8">
        <v>49</v>
      </c>
      <c r="U53">
        <f t="shared" si="6"/>
        <v>7.0000000000000007E-2</v>
      </c>
      <c r="V53">
        <f t="shared" si="9"/>
        <v>1.2E-2</v>
      </c>
      <c r="W53">
        <v>5.0000000000000001E-3</v>
      </c>
      <c r="X53">
        <v>0.08</v>
      </c>
      <c r="Z53" s="5">
        <f>SUM($U$5:U53)*2</f>
        <v>5.8599999999999977</v>
      </c>
      <c r="AA53" s="5">
        <f>SUM($V$5:V53)*2</f>
        <v>1.0620000000000005</v>
      </c>
      <c r="AB53">
        <f>SUM($W$5:W53)*2</f>
        <v>0.49000000000000027</v>
      </c>
      <c r="AC53">
        <f>SUM($X$5:X53)</f>
        <v>1.570000000000001</v>
      </c>
    </row>
    <row r="54" spans="6:29" x14ac:dyDescent="0.3">
      <c r="F54" s="2">
        <v>50</v>
      </c>
      <c r="G54" s="1">
        <f t="shared" si="0"/>
        <v>37000</v>
      </c>
      <c r="H54" s="1">
        <f>SUM($G$5:G54)</f>
        <v>775200</v>
      </c>
      <c r="I54">
        <v>18500</v>
      </c>
      <c r="K54" s="2">
        <v>50</v>
      </c>
      <c r="L54" s="1">
        <f t="shared" si="8"/>
        <v>4000</v>
      </c>
      <c r="M54" s="1">
        <f t="shared" si="1"/>
        <v>4000</v>
      </c>
      <c r="N54" s="1">
        <f t="shared" si="2"/>
        <v>4000</v>
      </c>
      <c r="O54" s="1">
        <f t="shared" si="3"/>
        <v>12000</v>
      </c>
      <c r="P54" s="1">
        <f t="shared" si="4"/>
        <v>48000</v>
      </c>
      <c r="Q54">
        <f t="shared" si="10"/>
        <v>1.5</v>
      </c>
      <c r="R54" s="1">
        <f>SUM($P$5:P54)</f>
        <v>1123500</v>
      </c>
      <c r="T54" s="2">
        <v>50</v>
      </c>
      <c r="U54">
        <f t="shared" si="6"/>
        <v>7.0000000000000007E-2</v>
      </c>
      <c r="V54">
        <f t="shared" si="9"/>
        <v>1.2E-2</v>
      </c>
      <c r="W54">
        <v>5.0000000000000001E-3</v>
      </c>
      <c r="X54">
        <v>0.08</v>
      </c>
      <c r="Z54" s="5">
        <f>SUM($U$5:U54)*2</f>
        <v>5.9999999999999973</v>
      </c>
      <c r="AA54" s="5">
        <f>SUM($V$5:V54)*2</f>
        <v>1.0860000000000005</v>
      </c>
      <c r="AB54">
        <f>SUM($W$5:W54)*2</f>
        <v>0.50000000000000022</v>
      </c>
      <c r="AC54">
        <f>SUM($X$5:X54)</f>
        <v>1.650000000000001</v>
      </c>
    </row>
    <row r="55" spans="6:29" x14ac:dyDescent="0.3">
      <c r="F55" s="8">
        <v>51</v>
      </c>
      <c r="G55" s="1">
        <f t="shared" si="0"/>
        <v>38500</v>
      </c>
      <c r="H55" s="6">
        <f>SUM($G$5:G55)</f>
        <v>813700</v>
      </c>
      <c r="I55" s="7">
        <v>19250</v>
      </c>
      <c r="J55" t="s">
        <v>25</v>
      </c>
      <c r="K55" s="2">
        <v>51</v>
      </c>
      <c r="L55" s="1">
        <f t="shared" si="8"/>
        <v>4500</v>
      </c>
      <c r="M55" s="1">
        <f t="shared" si="1"/>
        <v>4500</v>
      </c>
      <c r="N55" s="1">
        <f t="shared" si="2"/>
        <v>4500</v>
      </c>
      <c r="O55" s="1">
        <f t="shared" si="3"/>
        <v>13500</v>
      </c>
      <c r="P55" s="1">
        <f t="shared" si="4"/>
        <v>54000</v>
      </c>
      <c r="Q55">
        <f t="shared" si="10"/>
        <v>1.5</v>
      </c>
      <c r="R55" s="1">
        <f>SUM($P$5:P55)</f>
        <v>1177500</v>
      </c>
      <c r="S55" s="1"/>
      <c r="T55" s="2">
        <v>51</v>
      </c>
      <c r="U55">
        <f t="shared" si="6"/>
        <v>7.5000000000000011E-2</v>
      </c>
      <c r="V55">
        <f t="shared" si="9"/>
        <v>1.2E-2</v>
      </c>
      <c r="W55">
        <v>5.0000000000000001E-3</v>
      </c>
      <c r="X55">
        <v>0.08</v>
      </c>
      <c r="Z55" s="5">
        <f>SUM($U$5:U55)*2</f>
        <v>6.1499999999999977</v>
      </c>
      <c r="AA55" s="5">
        <f>SUM($V$5:V55)*2</f>
        <v>1.1100000000000005</v>
      </c>
      <c r="AB55">
        <f>SUM($W$5:W55)*2</f>
        <v>0.51000000000000023</v>
      </c>
      <c r="AC55">
        <f>SUM($X$5:X55)</f>
        <v>1.7300000000000011</v>
      </c>
    </row>
    <row r="56" spans="6:29" x14ac:dyDescent="0.3">
      <c r="F56" s="2">
        <v>52</v>
      </c>
      <c r="G56" s="1">
        <f t="shared" si="0"/>
        <v>40000</v>
      </c>
      <c r="H56" s="1">
        <f>SUM($G$5:G56)</f>
        <v>853700</v>
      </c>
      <c r="I56">
        <v>20000</v>
      </c>
      <c r="K56" s="2">
        <v>52</v>
      </c>
      <c r="L56" s="1">
        <f t="shared" si="8"/>
        <v>4500</v>
      </c>
      <c r="M56" s="1">
        <f t="shared" si="1"/>
        <v>4500</v>
      </c>
      <c r="N56" s="1">
        <f t="shared" si="2"/>
        <v>4500</v>
      </c>
      <c r="O56" s="1">
        <f t="shared" si="3"/>
        <v>13500</v>
      </c>
      <c r="P56" s="1">
        <f t="shared" si="4"/>
        <v>54000</v>
      </c>
      <c r="Q56">
        <f t="shared" si="10"/>
        <v>1.5</v>
      </c>
      <c r="R56" s="1">
        <f>SUM($P$5:P56)</f>
        <v>1231500</v>
      </c>
      <c r="T56" s="2">
        <v>52</v>
      </c>
      <c r="U56">
        <f t="shared" si="6"/>
        <v>7.5000000000000011E-2</v>
      </c>
      <c r="V56">
        <f t="shared" si="9"/>
        <v>1.2E-2</v>
      </c>
      <c r="W56">
        <v>5.0000000000000001E-3</v>
      </c>
      <c r="X56">
        <v>0.08</v>
      </c>
      <c r="Z56" s="5">
        <f>SUM($U$5:U56)*2</f>
        <v>6.299999999999998</v>
      </c>
      <c r="AA56" s="5">
        <f>SUM($V$5:V56)*2</f>
        <v>1.1340000000000006</v>
      </c>
      <c r="AB56">
        <f>SUM($W$5:W56)*2</f>
        <v>0.52000000000000024</v>
      </c>
      <c r="AC56">
        <f>SUM($X$5:X56)</f>
        <v>1.8100000000000012</v>
      </c>
    </row>
    <row r="57" spans="6:29" x14ac:dyDescent="0.3">
      <c r="F57" s="2">
        <v>53</v>
      </c>
      <c r="G57" s="1">
        <f t="shared" si="0"/>
        <v>41500</v>
      </c>
      <c r="H57" s="1">
        <f>SUM($G$5:G57)</f>
        <v>895200</v>
      </c>
      <c r="I57">
        <v>20750</v>
      </c>
      <c r="K57" s="2">
        <v>53</v>
      </c>
      <c r="L57" s="1">
        <f t="shared" si="8"/>
        <v>4500</v>
      </c>
      <c r="M57" s="1">
        <f t="shared" si="1"/>
        <v>4500</v>
      </c>
      <c r="N57" s="1">
        <f t="shared" si="2"/>
        <v>4500</v>
      </c>
      <c r="O57" s="1">
        <f t="shared" si="3"/>
        <v>13500</v>
      </c>
      <c r="P57" s="1">
        <f t="shared" si="4"/>
        <v>54000</v>
      </c>
      <c r="Q57">
        <f t="shared" si="10"/>
        <v>1.5</v>
      </c>
      <c r="R57" s="1">
        <f>SUM($P$5:P57)</f>
        <v>1285500</v>
      </c>
      <c r="T57" s="2">
        <v>53</v>
      </c>
      <c r="U57">
        <f t="shared" si="6"/>
        <v>7.5000000000000011E-2</v>
      </c>
      <c r="V57">
        <f t="shared" si="9"/>
        <v>1.2E-2</v>
      </c>
      <c r="W57">
        <v>5.0000000000000001E-3</v>
      </c>
      <c r="X57">
        <v>0.08</v>
      </c>
      <c r="Z57" s="5">
        <f>SUM($U$5:U57)*2</f>
        <v>6.4499999999999984</v>
      </c>
      <c r="AA57" s="5">
        <f>SUM($V$5:V57)*2</f>
        <v>1.1580000000000006</v>
      </c>
      <c r="AB57">
        <f>SUM($W$5:W57)*2</f>
        <v>0.53000000000000025</v>
      </c>
      <c r="AC57">
        <f>SUM($X$5:X57)</f>
        <v>1.8900000000000012</v>
      </c>
    </row>
    <row r="58" spans="6:29" x14ac:dyDescent="0.3">
      <c r="F58" s="2">
        <v>54</v>
      </c>
      <c r="G58" s="1">
        <f t="shared" si="0"/>
        <v>43000</v>
      </c>
      <c r="H58" s="1">
        <f>SUM($G$5:G58)</f>
        <v>938200</v>
      </c>
      <c r="I58">
        <v>21500</v>
      </c>
      <c r="K58" s="2">
        <v>54</v>
      </c>
      <c r="L58" s="1">
        <f t="shared" si="8"/>
        <v>4500</v>
      </c>
      <c r="M58" s="1">
        <f t="shared" si="1"/>
        <v>4500</v>
      </c>
      <c r="N58" s="1">
        <f t="shared" si="2"/>
        <v>4500</v>
      </c>
      <c r="O58" s="1">
        <f t="shared" si="3"/>
        <v>13500</v>
      </c>
      <c r="P58" s="1">
        <f t="shared" si="4"/>
        <v>54000</v>
      </c>
      <c r="Q58">
        <f t="shared" si="10"/>
        <v>1.5</v>
      </c>
      <c r="R58" s="1">
        <f>SUM($P$5:P58)</f>
        <v>1339500</v>
      </c>
      <c r="T58" s="2">
        <v>54</v>
      </c>
      <c r="U58">
        <f t="shared" si="6"/>
        <v>7.5000000000000011E-2</v>
      </c>
      <c r="V58">
        <f t="shared" si="9"/>
        <v>1.2E-2</v>
      </c>
      <c r="W58">
        <v>5.0000000000000001E-3</v>
      </c>
      <c r="X58">
        <v>0.08</v>
      </c>
      <c r="Z58" s="5">
        <f>SUM($U$5:U58)*2</f>
        <v>6.5999999999999988</v>
      </c>
      <c r="AA58" s="5">
        <f>SUM($V$5:V58)*2</f>
        <v>1.1820000000000006</v>
      </c>
      <c r="AB58">
        <f>SUM($W$5:W58)*2</f>
        <v>0.54000000000000026</v>
      </c>
      <c r="AC58">
        <f>SUM($X$5:X58)</f>
        <v>1.9700000000000013</v>
      </c>
    </row>
    <row r="59" spans="6:29" x14ac:dyDescent="0.3">
      <c r="F59" s="2">
        <v>55</v>
      </c>
      <c r="G59" s="1">
        <f t="shared" si="0"/>
        <v>44500</v>
      </c>
      <c r="H59" s="1">
        <f>SUM($G$5:G59)</f>
        <v>982700</v>
      </c>
      <c r="I59">
        <v>22250</v>
      </c>
      <c r="K59" s="2">
        <v>55</v>
      </c>
      <c r="L59" s="1">
        <f t="shared" si="8"/>
        <v>4500</v>
      </c>
      <c r="M59" s="1">
        <f t="shared" si="1"/>
        <v>4500</v>
      </c>
      <c r="N59" s="1">
        <f t="shared" si="2"/>
        <v>4500</v>
      </c>
      <c r="O59" s="1">
        <f t="shared" si="3"/>
        <v>13500</v>
      </c>
      <c r="P59" s="1">
        <f t="shared" si="4"/>
        <v>54000</v>
      </c>
      <c r="Q59">
        <f t="shared" si="10"/>
        <v>1.7</v>
      </c>
      <c r="R59" s="1">
        <f>SUM($P$5:P59)</f>
        <v>1393500</v>
      </c>
      <c r="T59" s="2">
        <v>55</v>
      </c>
      <c r="U59">
        <f t="shared" si="6"/>
        <v>7.5000000000000011E-2</v>
      </c>
      <c r="V59">
        <f t="shared" si="9"/>
        <v>1.2E-2</v>
      </c>
      <c r="W59">
        <v>5.0000000000000001E-3</v>
      </c>
      <c r="X59">
        <f t="shared" ref="X59:X114" si="11">X50+0.01</f>
        <v>0.09</v>
      </c>
      <c r="Z59" s="5">
        <f>SUM($U$5:U59)*2</f>
        <v>6.7499999999999991</v>
      </c>
      <c r="AA59" s="5">
        <f>SUM($V$5:V59)*2</f>
        <v>1.2060000000000006</v>
      </c>
      <c r="AB59">
        <f>SUM($W$5:W59)*2</f>
        <v>0.55000000000000027</v>
      </c>
      <c r="AC59">
        <f>SUM($X$5:X59)</f>
        <v>2.0600000000000014</v>
      </c>
    </row>
    <row r="60" spans="6:29" x14ac:dyDescent="0.3">
      <c r="F60" s="2">
        <v>56</v>
      </c>
      <c r="G60" s="1">
        <f t="shared" si="0"/>
        <v>46000</v>
      </c>
      <c r="H60" s="1">
        <f>SUM($G$5:G60)</f>
        <v>1028700</v>
      </c>
      <c r="I60">
        <v>23000</v>
      </c>
      <c r="K60" s="2">
        <v>56</v>
      </c>
      <c r="L60" s="1">
        <f t="shared" si="8"/>
        <v>5000</v>
      </c>
      <c r="M60" s="1">
        <f t="shared" si="1"/>
        <v>5000</v>
      </c>
      <c r="N60" s="1">
        <f t="shared" si="2"/>
        <v>5000</v>
      </c>
      <c r="O60" s="1">
        <f t="shared" si="3"/>
        <v>15000</v>
      </c>
      <c r="P60" s="1">
        <f t="shared" si="4"/>
        <v>60000</v>
      </c>
      <c r="Q60">
        <f t="shared" si="10"/>
        <v>1.7</v>
      </c>
      <c r="R60" s="1">
        <f>SUM($P$5:P60)</f>
        <v>1453500</v>
      </c>
      <c r="T60" s="2">
        <v>56</v>
      </c>
      <c r="U60">
        <f t="shared" si="6"/>
        <v>7.5000000000000011E-2</v>
      </c>
      <c r="V60">
        <f t="shared" si="9"/>
        <v>1.2E-2</v>
      </c>
      <c r="W60">
        <v>5.0000000000000001E-3</v>
      </c>
      <c r="X60">
        <f t="shared" si="11"/>
        <v>0.09</v>
      </c>
      <c r="Z60" s="5">
        <f>SUM($U$5:U60)*2</f>
        <v>6.8999999999999995</v>
      </c>
      <c r="AA60" s="5">
        <f>SUM($V$5:V60)*2</f>
        <v>1.2300000000000006</v>
      </c>
      <c r="AB60">
        <f>SUM($W$5:W60)*2</f>
        <v>0.56000000000000028</v>
      </c>
      <c r="AC60">
        <f>SUM($X$5:X60)</f>
        <v>2.1500000000000012</v>
      </c>
    </row>
    <row r="61" spans="6:29" x14ac:dyDescent="0.3">
      <c r="F61" s="2">
        <v>57</v>
      </c>
      <c r="G61" s="1">
        <f t="shared" si="0"/>
        <v>47500</v>
      </c>
      <c r="H61" s="1">
        <f>SUM($G$5:G61)</f>
        <v>1076200</v>
      </c>
      <c r="I61">
        <v>23750</v>
      </c>
      <c r="K61" s="2">
        <v>57</v>
      </c>
      <c r="L61" s="1">
        <f t="shared" si="8"/>
        <v>5000</v>
      </c>
      <c r="M61" s="1">
        <f t="shared" si="1"/>
        <v>5000</v>
      </c>
      <c r="N61" s="1">
        <f t="shared" si="2"/>
        <v>5000</v>
      </c>
      <c r="O61" s="1">
        <f t="shared" si="3"/>
        <v>15000</v>
      </c>
      <c r="P61" s="1">
        <f t="shared" si="4"/>
        <v>60000</v>
      </c>
      <c r="Q61">
        <f t="shared" si="10"/>
        <v>1.7</v>
      </c>
      <c r="R61" s="1">
        <f>SUM($P$5:P61)</f>
        <v>1513500</v>
      </c>
      <c r="T61" s="2">
        <v>57</v>
      </c>
      <c r="U61">
        <f t="shared" si="6"/>
        <v>7.5000000000000011E-2</v>
      </c>
      <c r="V61">
        <f t="shared" si="9"/>
        <v>1.2E-2</v>
      </c>
      <c r="W61">
        <v>5.0000000000000001E-3</v>
      </c>
      <c r="X61">
        <f t="shared" si="11"/>
        <v>0.09</v>
      </c>
      <c r="Z61" s="5">
        <f>SUM($U$5:U61)*2</f>
        <v>7.05</v>
      </c>
      <c r="AA61" s="5">
        <f>SUM($V$5:V61)*2</f>
        <v>1.2540000000000007</v>
      </c>
      <c r="AB61">
        <f>SUM($W$5:W61)*2</f>
        <v>0.57000000000000028</v>
      </c>
      <c r="AC61">
        <f>SUM($X$5:X61)</f>
        <v>2.2400000000000011</v>
      </c>
    </row>
    <row r="62" spans="6:29" x14ac:dyDescent="0.3">
      <c r="F62" s="2">
        <v>58</v>
      </c>
      <c r="G62" s="1">
        <f t="shared" si="0"/>
        <v>49000</v>
      </c>
      <c r="H62" s="1">
        <f>SUM($G$5:G62)</f>
        <v>1125200</v>
      </c>
      <c r="I62">
        <v>24500</v>
      </c>
      <c r="K62" s="2">
        <v>58</v>
      </c>
      <c r="L62" s="1">
        <f t="shared" si="8"/>
        <v>5000</v>
      </c>
      <c r="M62" s="1">
        <f t="shared" si="1"/>
        <v>5000</v>
      </c>
      <c r="N62" s="1">
        <f t="shared" si="2"/>
        <v>5000</v>
      </c>
      <c r="O62" s="1">
        <f t="shared" si="3"/>
        <v>15000</v>
      </c>
      <c r="P62" s="1">
        <f t="shared" si="4"/>
        <v>60000</v>
      </c>
      <c r="Q62">
        <f t="shared" si="10"/>
        <v>1.7</v>
      </c>
      <c r="R62" s="1">
        <f>SUM($P$5:P62)</f>
        <v>1573500</v>
      </c>
      <c r="T62" s="2">
        <v>58</v>
      </c>
      <c r="U62">
        <f t="shared" si="6"/>
        <v>7.5000000000000011E-2</v>
      </c>
      <c r="V62">
        <f t="shared" si="9"/>
        <v>1.3000000000000001E-2</v>
      </c>
      <c r="W62">
        <v>5.0000000000000001E-3</v>
      </c>
      <c r="X62">
        <f t="shared" si="11"/>
        <v>0.09</v>
      </c>
      <c r="Z62" s="5">
        <f>SUM($U$5:U62)*2</f>
        <v>7.2</v>
      </c>
      <c r="AA62" s="5">
        <f>SUM($V$5:V62)*2</f>
        <v>1.2800000000000007</v>
      </c>
      <c r="AB62">
        <f>SUM($W$5:W62)*2</f>
        <v>0.58000000000000029</v>
      </c>
      <c r="AC62">
        <f>SUM($X$5:X62)</f>
        <v>2.330000000000001</v>
      </c>
    </row>
    <row r="63" spans="6:29" x14ac:dyDescent="0.3">
      <c r="F63" s="2">
        <v>59</v>
      </c>
      <c r="G63" s="1">
        <f t="shared" ref="G63" si="12">I63*2</f>
        <v>50500</v>
      </c>
      <c r="H63" s="1">
        <f>SUM($G$5:G63)</f>
        <v>1175700</v>
      </c>
      <c r="I63">
        <v>25250</v>
      </c>
      <c r="K63" s="2">
        <v>59</v>
      </c>
      <c r="L63" s="1">
        <f t="shared" si="8"/>
        <v>5000</v>
      </c>
      <c r="M63" s="1">
        <f t="shared" si="1"/>
        <v>5000</v>
      </c>
      <c r="N63" s="1">
        <f t="shared" si="2"/>
        <v>5000</v>
      </c>
      <c r="O63" s="1">
        <f t="shared" si="3"/>
        <v>15000</v>
      </c>
      <c r="P63" s="1">
        <f t="shared" si="4"/>
        <v>60000</v>
      </c>
      <c r="Q63">
        <f t="shared" si="10"/>
        <v>1.7</v>
      </c>
      <c r="R63" s="1">
        <f>SUM($P$5:P63)</f>
        <v>1633500</v>
      </c>
      <c r="T63" s="2">
        <v>59</v>
      </c>
      <c r="U63">
        <f t="shared" si="6"/>
        <v>7.5000000000000011E-2</v>
      </c>
      <c r="V63">
        <f t="shared" si="9"/>
        <v>1.3000000000000001E-2</v>
      </c>
      <c r="W63">
        <v>5.0000000000000001E-3</v>
      </c>
      <c r="X63">
        <f t="shared" si="11"/>
        <v>0.09</v>
      </c>
      <c r="Z63" s="5">
        <f>SUM($U$5:U63)*2</f>
        <v>7.3500000000000005</v>
      </c>
      <c r="AA63" s="5">
        <f>SUM($V$5:V63)*2</f>
        <v>1.3060000000000007</v>
      </c>
      <c r="AB63">
        <f>SUM($W$5:W63)*2</f>
        <v>0.5900000000000003</v>
      </c>
      <c r="AC63">
        <f>SUM($X$5:X63)</f>
        <v>2.4200000000000008</v>
      </c>
    </row>
    <row r="64" spans="6:29" x14ac:dyDescent="0.3">
      <c r="K64" s="2">
        <v>60</v>
      </c>
      <c r="L64" s="1">
        <f t="shared" si="8"/>
        <v>5000</v>
      </c>
      <c r="M64" s="1">
        <f t="shared" si="1"/>
        <v>5000</v>
      </c>
      <c r="N64" s="1">
        <f t="shared" si="2"/>
        <v>5000</v>
      </c>
      <c r="O64" s="1">
        <f t="shared" si="3"/>
        <v>15000</v>
      </c>
      <c r="P64" s="1">
        <f t="shared" si="4"/>
        <v>60000</v>
      </c>
      <c r="Q64">
        <f t="shared" si="10"/>
        <v>1.7</v>
      </c>
      <c r="R64" s="1">
        <f>SUM($P$5:P64)</f>
        <v>1693500</v>
      </c>
      <c r="T64" s="2">
        <v>60</v>
      </c>
      <c r="U64">
        <f t="shared" si="6"/>
        <v>7.5000000000000011E-2</v>
      </c>
      <c r="V64">
        <f t="shared" si="9"/>
        <v>1.3000000000000001E-2</v>
      </c>
      <c r="W64">
        <v>5.0000000000000001E-3</v>
      </c>
      <c r="X64">
        <f t="shared" si="11"/>
        <v>0.09</v>
      </c>
      <c r="Z64" s="5">
        <f>SUM($U$5:U64)*2</f>
        <v>7.5000000000000009</v>
      </c>
      <c r="AA64" s="5">
        <f>SUM($V$5:V64)*2</f>
        <v>1.3320000000000007</v>
      </c>
      <c r="AB64">
        <f>SUM($W$5:W64)*2</f>
        <v>0.60000000000000031</v>
      </c>
      <c r="AC64">
        <f>SUM($X$5:X64)</f>
        <v>2.5100000000000007</v>
      </c>
    </row>
    <row r="65" spans="11:29" x14ac:dyDescent="0.3">
      <c r="K65" s="2">
        <v>61</v>
      </c>
      <c r="L65" s="1">
        <f t="shared" si="8"/>
        <v>5500</v>
      </c>
      <c r="M65" s="1">
        <f t="shared" si="1"/>
        <v>5500</v>
      </c>
      <c r="N65" s="1">
        <f t="shared" si="2"/>
        <v>5500</v>
      </c>
      <c r="O65" s="1">
        <f t="shared" si="3"/>
        <v>16500</v>
      </c>
      <c r="P65" s="1">
        <f t="shared" si="4"/>
        <v>66000</v>
      </c>
      <c r="Q65">
        <f t="shared" si="10"/>
        <v>1.7</v>
      </c>
      <c r="R65" s="1">
        <f>SUM($P$5:P65)</f>
        <v>1759500</v>
      </c>
      <c r="T65" s="2">
        <v>61</v>
      </c>
      <c r="U65">
        <f t="shared" si="6"/>
        <v>8.0000000000000016E-2</v>
      </c>
      <c r="V65">
        <f t="shared" si="9"/>
        <v>1.3000000000000001E-2</v>
      </c>
      <c r="W65">
        <v>5.0000000000000001E-3</v>
      </c>
      <c r="X65">
        <f t="shared" si="11"/>
        <v>0.09</v>
      </c>
      <c r="Z65" s="5">
        <f>SUM($U$5:U65)*2</f>
        <v>7.660000000000001</v>
      </c>
      <c r="AA65" s="5">
        <f>SUM($V$5:V65)*2</f>
        <v>1.3580000000000008</v>
      </c>
      <c r="AB65">
        <f>SUM($W$5:W65)*2</f>
        <v>0.61000000000000032</v>
      </c>
      <c r="AC65">
        <f>SUM($X$5:X65)</f>
        <v>2.6000000000000005</v>
      </c>
    </row>
    <row r="66" spans="11:29" x14ac:dyDescent="0.3">
      <c r="K66" s="2">
        <v>62</v>
      </c>
      <c r="L66" s="1">
        <f t="shared" si="8"/>
        <v>5500</v>
      </c>
      <c r="M66" s="1">
        <f t="shared" si="1"/>
        <v>5500</v>
      </c>
      <c r="N66" s="1">
        <f t="shared" si="2"/>
        <v>5500</v>
      </c>
      <c r="O66" s="1">
        <f t="shared" si="3"/>
        <v>16500</v>
      </c>
      <c r="P66" s="1">
        <f t="shared" si="4"/>
        <v>66000</v>
      </c>
      <c r="Q66">
        <f t="shared" si="10"/>
        <v>1.7</v>
      </c>
      <c r="R66" s="1">
        <f>SUM($P$5:P66)</f>
        <v>1825500</v>
      </c>
      <c r="T66" s="2">
        <v>62</v>
      </c>
      <c r="U66">
        <f t="shared" si="6"/>
        <v>8.0000000000000016E-2</v>
      </c>
      <c r="V66">
        <f t="shared" si="9"/>
        <v>1.3000000000000001E-2</v>
      </c>
      <c r="W66">
        <v>5.0000000000000001E-3</v>
      </c>
      <c r="X66">
        <f t="shared" si="11"/>
        <v>0.09</v>
      </c>
      <c r="Z66" s="5">
        <f>SUM($U$5:U66)*2</f>
        <v>7.8200000000000012</v>
      </c>
      <c r="AA66" s="5">
        <f>SUM($V$5:V66)*2</f>
        <v>1.3840000000000008</v>
      </c>
      <c r="AB66">
        <f>SUM($W$5:W66)*2</f>
        <v>0.62000000000000033</v>
      </c>
      <c r="AC66">
        <f>SUM($X$5:X66)</f>
        <v>2.6900000000000004</v>
      </c>
    </row>
    <row r="67" spans="11:29" x14ac:dyDescent="0.3">
      <c r="K67" s="2">
        <v>63</v>
      </c>
      <c r="L67" s="1">
        <f t="shared" si="8"/>
        <v>5500</v>
      </c>
      <c r="M67" s="1">
        <f t="shared" si="1"/>
        <v>5500</v>
      </c>
      <c r="N67" s="1">
        <f t="shared" si="2"/>
        <v>5500</v>
      </c>
      <c r="O67" s="1">
        <f t="shared" si="3"/>
        <v>16500</v>
      </c>
      <c r="P67" s="1">
        <f t="shared" si="4"/>
        <v>66000</v>
      </c>
      <c r="Q67">
        <f t="shared" si="10"/>
        <v>1.7</v>
      </c>
      <c r="R67" s="1">
        <f>SUM($P$5:P67)</f>
        <v>1891500</v>
      </c>
      <c r="T67" s="2">
        <v>63</v>
      </c>
      <c r="U67">
        <f t="shared" si="6"/>
        <v>8.0000000000000016E-2</v>
      </c>
      <c r="V67">
        <f t="shared" si="9"/>
        <v>1.3000000000000001E-2</v>
      </c>
      <c r="W67">
        <v>5.0000000000000001E-3</v>
      </c>
      <c r="X67">
        <f t="shared" si="11"/>
        <v>0.09</v>
      </c>
      <c r="Z67" s="5">
        <f>SUM($U$5:U67)*2</f>
        <v>7.9800000000000013</v>
      </c>
      <c r="AA67" s="5">
        <f>SUM($V$5:V67)*2</f>
        <v>1.4100000000000008</v>
      </c>
      <c r="AB67">
        <f>SUM($W$5:W67)*2</f>
        <v>0.63000000000000034</v>
      </c>
      <c r="AC67">
        <f>SUM($X$5:X67)</f>
        <v>2.7800000000000002</v>
      </c>
    </row>
    <row r="68" spans="11:29" x14ac:dyDescent="0.3">
      <c r="K68" s="2">
        <v>64</v>
      </c>
      <c r="L68" s="1">
        <f t="shared" si="8"/>
        <v>5500</v>
      </c>
      <c r="M68" s="1">
        <f t="shared" si="1"/>
        <v>5500</v>
      </c>
      <c r="N68" s="1">
        <f t="shared" si="2"/>
        <v>5500</v>
      </c>
      <c r="O68" s="1">
        <f t="shared" si="3"/>
        <v>16500</v>
      </c>
      <c r="P68" s="1">
        <f t="shared" si="4"/>
        <v>66000</v>
      </c>
      <c r="Q68">
        <f t="shared" si="10"/>
        <v>1.7</v>
      </c>
      <c r="R68" s="1">
        <f>SUM($P$5:P68)</f>
        <v>1957500</v>
      </c>
      <c r="T68" s="2">
        <v>64</v>
      </c>
      <c r="U68">
        <f t="shared" si="6"/>
        <v>8.0000000000000016E-2</v>
      </c>
      <c r="V68">
        <f t="shared" si="9"/>
        <v>1.3000000000000001E-2</v>
      </c>
      <c r="W68">
        <v>5.0000000000000001E-3</v>
      </c>
      <c r="X68">
        <f t="shared" si="11"/>
        <v>9.9999999999999992E-2</v>
      </c>
      <c r="Z68" s="5">
        <f>SUM($U$5:U68)*2</f>
        <v>8.14</v>
      </c>
      <c r="AA68" s="5">
        <f>SUM($V$5:V68)*2</f>
        <v>1.4360000000000008</v>
      </c>
      <c r="AB68">
        <f>SUM($W$5:W68)*2</f>
        <v>0.64000000000000035</v>
      </c>
      <c r="AC68">
        <f>SUM($X$5:X68)</f>
        <v>2.8800000000000003</v>
      </c>
    </row>
    <row r="69" spans="11:29" x14ac:dyDescent="0.3">
      <c r="K69" s="2">
        <v>65</v>
      </c>
      <c r="L69" s="1">
        <f t="shared" si="8"/>
        <v>5500</v>
      </c>
      <c r="M69" s="1">
        <f t="shared" si="1"/>
        <v>5500</v>
      </c>
      <c r="N69" s="1">
        <f t="shared" si="2"/>
        <v>5500</v>
      </c>
      <c r="O69" s="1">
        <f t="shared" si="3"/>
        <v>16500</v>
      </c>
      <c r="P69" s="1">
        <f t="shared" si="4"/>
        <v>66000</v>
      </c>
      <c r="Q69">
        <f t="shared" si="10"/>
        <v>1.9</v>
      </c>
      <c r="R69" s="1">
        <f>SUM($P$5:P69)</f>
        <v>2023500</v>
      </c>
      <c r="T69" s="2">
        <v>65</v>
      </c>
      <c r="U69">
        <f t="shared" si="6"/>
        <v>8.0000000000000016E-2</v>
      </c>
      <c r="V69">
        <f t="shared" si="9"/>
        <v>1.3000000000000001E-2</v>
      </c>
      <c r="W69">
        <v>5.0000000000000001E-3</v>
      </c>
      <c r="X69">
        <f t="shared" si="11"/>
        <v>9.9999999999999992E-2</v>
      </c>
      <c r="Z69" s="5">
        <f>SUM($U$5:U69)*2</f>
        <v>8.3000000000000007</v>
      </c>
      <c r="AA69" s="5">
        <f>SUM($V$5:V69)*2</f>
        <v>1.4620000000000009</v>
      </c>
      <c r="AB69">
        <f>SUM($W$5:W69)*2</f>
        <v>0.65000000000000036</v>
      </c>
      <c r="AC69">
        <f>SUM($X$5:X69)</f>
        <v>2.9800000000000004</v>
      </c>
    </row>
    <row r="70" spans="11:29" x14ac:dyDescent="0.3">
      <c r="K70" s="2">
        <v>66</v>
      </c>
      <c r="L70" s="1">
        <f t="shared" si="8"/>
        <v>6000</v>
      </c>
      <c r="M70" s="1">
        <f t="shared" ref="M70:M133" si="13">L70</f>
        <v>6000</v>
      </c>
      <c r="N70" s="1">
        <f t="shared" ref="N70:N133" si="14">L70</f>
        <v>6000</v>
      </c>
      <c r="O70" s="1">
        <f t="shared" ref="O70:O133" si="15">SUM(L70:N70)</f>
        <v>18000</v>
      </c>
      <c r="P70" s="1">
        <f t="shared" ref="P70:P133" si="16">SUM(L70:N70)*3+O70</f>
        <v>72000</v>
      </c>
      <c r="Q70">
        <f t="shared" si="10"/>
        <v>1.9</v>
      </c>
      <c r="R70" s="1">
        <f>SUM($P$5:P70)</f>
        <v>2095500</v>
      </c>
      <c r="T70" s="2">
        <v>66</v>
      </c>
      <c r="U70">
        <f t="shared" si="6"/>
        <v>8.0000000000000016E-2</v>
      </c>
      <c r="V70">
        <f t="shared" si="9"/>
        <v>1.3000000000000001E-2</v>
      </c>
      <c r="W70">
        <v>5.0000000000000001E-3</v>
      </c>
      <c r="X70">
        <f t="shared" si="11"/>
        <v>9.9999999999999992E-2</v>
      </c>
      <c r="Z70" s="5">
        <f>SUM($U$5:U70)*2</f>
        <v>8.4600000000000009</v>
      </c>
      <c r="AA70" s="5">
        <f>SUM($V$5:V70)*2</f>
        <v>1.4880000000000009</v>
      </c>
      <c r="AB70">
        <f>SUM($W$5:W70)*2</f>
        <v>0.66000000000000036</v>
      </c>
      <c r="AC70">
        <f>SUM($X$5:X70)</f>
        <v>3.0800000000000005</v>
      </c>
    </row>
    <row r="71" spans="11:29" x14ac:dyDescent="0.3">
      <c r="K71" s="2">
        <v>67</v>
      </c>
      <c r="L71" s="1">
        <f t="shared" si="8"/>
        <v>6000</v>
      </c>
      <c r="M71" s="1">
        <f t="shared" si="13"/>
        <v>6000</v>
      </c>
      <c r="N71" s="1">
        <f t="shared" si="14"/>
        <v>6000</v>
      </c>
      <c r="O71" s="1">
        <f t="shared" si="15"/>
        <v>18000</v>
      </c>
      <c r="P71" s="1">
        <f t="shared" si="16"/>
        <v>72000</v>
      </c>
      <c r="Q71">
        <f t="shared" si="10"/>
        <v>1.9</v>
      </c>
      <c r="R71" s="1">
        <f>SUM($P$5:P71)</f>
        <v>2167500</v>
      </c>
      <c r="T71" s="2">
        <v>67</v>
      </c>
      <c r="U71">
        <f t="shared" si="6"/>
        <v>8.0000000000000016E-2</v>
      </c>
      <c r="V71">
        <f t="shared" si="9"/>
        <v>1.3000000000000001E-2</v>
      </c>
      <c r="W71">
        <v>5.0000000000000001E-3</v>
      </c>
      <c r="X71">
        <f t="shared" si="11"/>
        <v>9.9999999999999992E-2</v>
      </c>
      <c r="Z71" s="5">
        <f>SUM($U$5:U71)*2</f>
        <v>8.620000000000001</v>
      </c>
      <c r="AA71" s="5">
        <f>SUM($V$5:V71)*2</f>
        <v>1.5140000000000009</v>
      </c>
      <c r="AB71">
        <f>SUM($W$5:W71)*2</f>
        <v>0.67000000000000037</v>
      </c>
      <c r="AC71">
        <f>SUM($X$5:X71)</f>
        <v>3.1800000000000006</v>
      </c>
    </row>
    <row r="72" spans="11:29" x14ac:dyDescent="0.3">
      <c r="K72" s="2">
        <v>68</v>
      </c>
      <c r="L72" s="1">
        <f t="shared" si="8"/>
        <v>6000</v>
      </c>
      <c r="M72" s="1">
        <f t="shared" si="13"/>
        <v>6000</v>
      </c>
      <c r="N72" s="1">
        <f t="shared" si="14"/>
        <v>6000</v>
      </c>
      <c r="O72" s="1">
        <f t="shared" si="15"/>
        <v>18000</v>
      </c>
      <c r="P72" s="1">
        <f t="shared" si="16"/>
        <v>72000</v>
      </c>
      <c r="Q72">
        <f t="shared" si="10"/>
        <v>1.9</v>
      </c>
      <c r="R72" s="1">
        <f>SUM($P$5:P72)</f>
        <v>2239500</v>
      </c>
      <c r="T72" s="2">
        <v>68</v>
      </c>
      <c r="U72">
        <f t="shared" si="6"/>
        <v>8.0000000000000016E-2</v>
      </c>
      <c r="V72">
        <f t="shared" si="9"/>
        <v>1.3000000000000001E-2</v>
      </c>
      <c r="W72">
        <v>5.0000000000000001E-3</v>
      </c>
      <c r="X72">
        <f t="shared" si="11"/>
        <v>9.9999999999999992E-2</v>
      </c>
      <c r="Z72" s="5">
        <f>SUM($U$5:U72)*2</f>
        <v>8.7800000000000011</v>
      </c>
      <c r="AA72" s="5">
        <f>SUM($V$5:V72)*2</f>
        <v>1.5400000000000009</v>
      </c>
      <c r="AB72">
        <f>SUM($W$5:W72)*2</f>
        <v>0.68000000000000038</v>
      </c>
      <c r="AC72">
        <f>SUM($X$5:X72)</f>
        <v>3.2800000000000007</v>
      </c>
    </row>
    <row r="73" spans="11:29" x14ac:dyDescent="0.3">
      <c r="K73" s="2">
        <v>69</v>
      </c>
      <c r="L73" s="1">
        <f t="shared" si="8"/>
        <v>6000</v>
      </c>
      <c r="M73" s="1">
        <f t="shared" si="13"/>
        <v>6000</v>
      </c>
      <c r="N73" s="1">
        <f t="shared" si="14"/>
        <v>6000</v>
      </c>
      <c r="O73" s="1">
        <f t="shared" si="15"/>
        <v>18000</v>
      </c>
      <c r="P73" s="1">
        <f t="shared" si="16"/>
        <v>72000</v>
      </c>
      <c r="Q73">
        <f t="shared" si="10"/>
        <v>1.9</v>
      </c>
      <c r="R73" s="1">
        <f>SUM($P$5:P73)</f>
        <v>2311500</v>
      </c>
      <c r="T73" s="2">
        <v>69</v>
      </c>
      <c r="U73">
        <f t="shared" si="6"/>
        <v>8.0000000000000016E-2</v>
      </c>
      <c r="V73">
        <f t="shared" si="9"/>
        <v>1.3000000000000001E-2</v>
      </c>
      <c r="W73">
        <v>5.0000000000000001E-3</v>
      </c>
      <c r="X73">
        <f t="shared" si="11"/>
        <v>9.9999999999999992E-2</v>
      </c>
      <c r="Z73" s="5">
        <f>SUM($U$5:U73)*2</f>
        <v>8.9400000000000013</v>
      </c>
      <c r="AA73" s="5">
        <f>SUM($V$5:V73)*2</f>
        <v>1.5660000000000009</v>
      </c>
      <c r="AB73">
        <f>SUM($W$5:W73)*2</f>
        <v>0.69000000000000039</v>
      </c>
      <c r="AC73">
        <f>SUM($X$5:X73)</f>
        <v>3.3800000000000008</v>
      </c>
    </row>
    <row r="74" spans="11:29" x14ac:dyDescent="0.3">
      <c r="K74" s="2">
        <v>70</v>
      </c>
      <c r="L74" s="1">
        <f t="shared" si="8"/>
        <v>6000</v>
      </c>
      <c r="M74" s="1">
        <f t="shared" si="13"/>
        <v>6000</v>
      </c>
      <c r="N74" s="1">
        <f t="shared" si="14"/>
        <v>6000</v>
      </c>
      <c r="O74" s="1">
        <f t="shared" si="15"/>
        <v>18000</v>
      </c>
      <c r="P74" s="1">
        <f t="shared" si="16"/>
        <v>72000</v>
      </c>
      <c r="Q74">
        <f t="shared" si="10"/>
        <v>1.9</v>
      </c>
      <c r="R74" s="1">
        <f>SUM($P$5:P74)</f>
        <v>2383500</v>
      </c>
      <c r="T74" s="2">
        <v>70</v>
      </c>
      <c r="U74">
        <f t="shared" si="6"/>
        <v>8.0000000000000016E-2</v>
      </c>
      <c r="V74">
        <f t="shared" si="9"/>
        <v>1.3000000000000001E-2</v>
      </c>
      <c r="W74">
        <v>5.0000000000000001E-3</v>
      </c>
      <c r="X74">
        <f t="shared" si="11"/>
        <v>9.9999999999999992E-2</v>
      </c>
      <c r="Z74" s="5">
        <f>SUM($U$5:U74)*2</f>
        <v>9.1000000000000014</v>
      </c>
      <c r="AA74" s="5">
        <f>SUM($V$5:V74)*2</f>
        <v>1.592000000000001</v>
      </c>
      <c r="AB74">
        <f>SUM($W$5:W74)*2</f>
        <v>0.7000000000000004</v>
      </c>
      <c r="AC74">
        <f>SUM($X$5:X74)</f>
        <v>3.4800000000000009</v>
      </c>
    </row>
    <row r="75" spans="11:29" x14ac:dyDescent="0.3">
      <c r="K75" s="2">
        <v>71</v>
      </c>
      <c r="L75" s="1">
        <f t="shared" si="8"/>
        <v>6500</v>
      </c>
      <c r="M75" s="1">
        <f t="shared" si="13"/>
        <v>6500</v>
      </c>
      <c r="N75" s="1">
        <f t="shared" si="14"/>
        <v>6500</v>
      </c>
      <c r="O75" s="1">
        <f t="shared" si="15"/>
        <v>19500</v>
      </c>
      <c r="P75" s="1">
        <f t="shared" si="16"/>
        <v>78000</v>
      </c>
      <c r="Q75">
        <f t="shared" si="10"/>
        <v>1.9</v>
      </c>
      <c r="R75" s="1">
        <f>SUM($P$5:P75)</f>
        <v>2461500</v>
      </c>
      <c r="T75" s="2">
        <v>71</v>
      </c>
      <c r="U75">
        <f t="shared" si="6"/>
        <v>8.500000000000002E-2</v>
      </c>
      <c r="V75">
        <f t="shared" si="9"/>
        <v>1.3000000000000001E-2</v>
      </c>
      <c r="W75">
        <v>5.0000000000000001E-3</v>
      </c>
      <c r="X75">
        <f t="shared" si="11"/>
        <v>9.9999999999999992E-2</v>
      </c>
      <c r="Z75" s="5">
        <f>SUM($U$5:U75)*2</f>
        <v>9.2700000000000014</v>
      </c>
      <c r="AA75" s="5">
        <f>SUM($V$5:V75)*2</f>
        <v>1.618000000000001</v>
      </c>
      <c r="AB75">
        <f>SUM($W$5:W75)*2</f>
        <v>0.71000000000000041</v>
      </c>
      <c r="AC75">
        <f>SUM($X$5:X75)</f>
        <v>3.580000000000001</v>
      </c>
    </row>
    <row r="76" spans="11:29" x14ac:dyDescent="0.3">
      <c r="K76" s="2">
        <v>72</v>
      </c>
      <c r="L76" s="1">
        <f t="shared" si="8"/>
        <v>6500</v>
      </c>
      <c r="M76" s="1">
        <f t="shared" si="13"/>
        <v>6500</v>
      </c>
      <c r="N76" s="1">
        <f t="shared" si="14"/>
        <v>6500</v>
      </c>
      <c r="O76" s="1">
        <f t="shared" si="15"/>
        <v>19500</v>
      </c>
      <c r="P76" s="1">
        <f t="shared" si="16"/>
        <v>78000</v>
      </c>
      <c r="Q76">
        <f t="shared" si="10"/>
        <v>1.9</v>
      </c>
      <c r="R76" s="1">
        <f>SUM($P$5:P76)</f>
        <v>2539500</v>
      </c>
      <c r="T76" s="2">
        <v>72</v>
      </c>
      <c r="U76">
        <f t="shared" si="6"/>
        <v>8.500000000000002E-2</v>
      </c>
      <c r="V76">
        <f t="shared" si="9"/>
        <v>1.3000000000000001E-2</v>
      </c>
      <c r="W76">
        <v>5.0000000000000001E-3</v>
      </c>
      <c r="X76">
        <f t="shared" si="11"/>
        <v>9.9999999999999992E-2</v>
      </c>
      <c r="Z76" s="5">
        <f>SUM($U$5:U76)*2</f>
        <v>9.4400000000000013</v>
      </c>
      <c r="AA76" s="5">
        <f>SUM($V$5:V76)*2</f>
        <v>1.644000000000001</v>
      </c>
      <c r="AB76">
        <f>SUM($W$5:W76)*2</f>
        <v>0.72000000000000042</v>
      </c>
      <c r="AC76">
        <f>SUM($X$5:X76)</f>
        <v>3.680000000000001</v>
      </c>
    </row>
    <row r="77" spans="11:29" x14ac:dyDescent="0.3">
      <c r="K77" s="2">
        <v>73</v>
      </c>
      <c r="L77" s="1">
        <f t="shared" si="8"/>
        <v>6500</v>
      </c>
      <c r="M77" s="1">
        <f t="shared" si="13"/>
        <v>6500</v>
      </c>
      <c r="N77" s="1">
        <f t="shared" si="14"/>
        <v>6500</v>
      </c>
      <c r="O77" s="1">
        <f t="shared" si="15"/>
        <v>19500</v>
      </c>
      <c r="P77" s="1">
        <f t="shared" si="16"/>
        <v>78000</v>
      </c>
      <c r="Q77">
        <f t="shared" si="10"/>
        <v>1.9</v>
      </c>
      <c r="R77" s="1">
        <f>SUM($P$5:P77)</f>
        <v>2617500</v>
      </c>
      <c r="T77" s="2">
        <v>73</v>
      </c>
      <c r="U77">
        <f t="shared" si="6"/>
        <v>8.500000000000002E-2</v>
      </c>
      <c r="V77">
        <f t="shared" si="9"/>
        <v>1.3000000000000001E-2</v>
      </c>
      <c r="W77">
        <v>5.0000000000000001E-3</v>
      </c>
      <c r="X77">
        <f t="shared" si="11"/>
        <v>0.10999999999999999</v>
      </c>
      <c r="Z77" s="5">
        <f>SUM($U$5:U77)*2</f>
        <v>9.6100000000000012</v>
      </c>
      <c r="AA77" s="5">
        <f>SUM($V$5:V77)*2</f>
        <v>1.670000000000001</v>
      </c>
      <c r="AB77">
        <f>SUM($W$5:W77)*2</f>
        <v>0.73000000000000043</v>
      </c>
      <c r="AC77">
        <f>SUM($X$5:X77)</f>
        <v>3.7900000000000009</v>
      </c>
    </row>
    <row r="78" spans="11:29" x14ac:dyDescent="0.3">
      <c r="K78" s="2">
        <v>74</v>
      </c>
      <c r="L78" s="1">
        <f t="shared" si="8"/>
        <v>6500</v>
      </c>
      <c r="M78" s="1">
        <f t="shared" si="13"/>
        <v>6500</v>
      </c>
      <c r="N78" s="1">
        <f t="shared" si="14"/>
        <v>6500</v>
      </c>
      <c r="O78" s="1">
        <f t="shared" si="15"/>
        <v>19500</v>
      </c>
      <c r="P78" s="1">
        <f t="shared" si="16"/>
        <v>78000</v>
      </c>
      <c r="Q78">
        <f t="shared" si="10"/>
        <v>1.9</v>
      </c>
      <c r="R78" s="1">
        <f>SUM($P$5:P78)</f>
        <v>2695500</v>
      </c>
      <c r="T78" s="2">
        <v>74</v>
      </c>
      <c r="U78">
        <f t="shared" si="6"/>
        <v>8.500000000000002E-2</v>
      </c>
      <c r="V78">
        <f t="shared" si="9"/>
        <v>1.3000000000000001E-2</v>
      </c>
      <c r="W78">
        <v>5.0000000000000001E-3</v>
      </c>
      <c r="X78">
        <f t="shared" si="11"/>
        <v>0.10999999999999999</v>
      </c>
      <c r="Z78" s="5">
        <f>SUM($U$5:U78)*2</f>
        <v>9.7800000000000011</v>
      </c>
      <c r="AA78" s="5">
        <f>SUM($V$5:V78)*2</f>
        <v>1.6960000000000011</v>
      </c>
      <c r="AB78">
        <f>SUM($W$5:W78)*2</f>
        <v>0.74000000000000044</v>
      </c>
      <c r="AC78">
        <f>SUM($X$5:X78)</f>
        <v>3.9000000000000008</v>
      </c>
    </row>
    <row r="79" spans="11:29" x14ac:dyDescent="0.3">
      <c r="K79" s="2">
        <v>75</v>
      </c>
      <c r="L79" s="1">
        <f t="shared" si="8"/>
        <v>6500</v>
      </c>
      <c r="M79" s="1">
        <f t="shared" si="13"/>
        <v>6500</v>
      </c>
      <c r="N79" s="1">
        <f t="shared" si="14"/>
        <v>6500</v>
      </c>
      <c r="O79" s="1">
        <f t="shared" si="15"/>
        <v>19500</v>
      </c>
      <c r="P79" s="1">
        <f t="shared" si="16"/>
        <v>78000</v>
      </c>
      <c r="Q79">
        <f t="shared" si="10"/>
        <v>2.1</v>
      </c>
      <c r="R79" s="1">
        <f>SUM($P$5:P79)</f>
        <v>2773500</v>
      </c>
      <c r="T79" s="2">
        <v>75</v>
      </c>
      <c r="U79">
        <f t="shared" si="6"/>
        <v>8.500000000000002E-2</v>
      </c>
      <c r="V79">
        <f t="shared" si="9"/>
        <v>1.3000000000000001E-2</v>
      </c>
      <c r="W79">
        <v>5.0000000000000001E-3</v>
      </c>
      <c r="X79">
        <f t="shared" si="11"/>
        <v>0.10999999999999999</v>
      </c>
      <c r="Z79" s="5">
        <f>SUM($U$5:U79)*2</f>
        <v>9.9500000000000011</v>
      </c>
      <c r="AA79" s="5">
        <f>SUM($V$5:V79)*2</f>
        <v>1.7220000000000011</v>
      </c>
      <c r="AB79">
        <f>SUM($W$5:W79)*2</f>
        <v>0.75000000000000044</v>
      </c>
      <c r="AC79">
        <f>SUM($X$5:X79)</f>
        <v>4.0100000000000007</v>
      </c>
    </row>
    <row r="80" spans="11:29" x14ac:dyDescent="0.3">
      <c r="K80" s="2">
        <v>76</v>
      </c>
      <c r="L80" s="1">
        <f t="shared" si="8"/>
        <v>7000</v>
      </c>
      <c r="M80" s="1">
        <f t="shared" si="13"/>
        <v>7000</v>
      </c>
      <c r="N80" s="1">
        <f t="shared" si="14"/>
        <v>7000</v>
      </c>
      <c r="O80" s="1">
        <f t="shared" si="15"/>
        <v>21000</v>
      </c>
      <c r="P80" s="1">
        <f t="shared" si="16"/>
        <v>84000</v>
      </c>
      <c r="Q80">
        <f t="shared" si="10"/>
        <v>2.1</v>
      </c>
      <c r="R80" s="1">
        <f>SUM($P$5:P80)</f>
        <v>2857500</v>
      </c>
      <c r="T80" s="2">
        <v>76</v>
      </c>
      <c r="U80">
        <f t="shared" ref="U80:U143" si="17">U70+0.005</f>
        <v>8.500000000000002E-2</v>
      </c>
      <c r="V80">
        <f t="shared" si="9"/>
        <v>1.3000000000000001E-2</v>
      </c>
      <c r="W80">
        <v>5.0000000000000001E-3</v>
      </c>
      <c r="X80">
        <f t="shared" si="11"/>
        <v>0.10999999999999999</v>
      </c>
      <c r="Z80" s="5">
        <f>SUM($U$5:U80)*2</f>
        <v>10.120000000000001</v>
      </c>
      <c r="AA80" s="5">
        <f>SUM($V$5:V80)*2</f>
        <v>1.7480000000000011</v>
      </c>
      <c r="AB80">
        <f>SUM($W$5:W80)*2</f>
        <v>0.76000000000000045</v>
      </c>
      <c r="AC80">
        <f>SUM($X$5:X80)</f>
        <v>4.120000000000001</v>
      </c>
    </row>
    <row r="81" spans="11:29" x14ac:dyDescent="0.3">
      <c r="K81" s="2">
        <v>77</v>
      </c>
      <c r="L81" s="1">
        <f t="shared" si="8"/>
        <v>7000</v>
      </c>
      <c r="M81" s="1">
        <f t="shared" si="13"/>
        <v>7000</v>
      </c>
      <c r="N81" s="1">
        <f t="shared" si="14"/>
        <v>7000</v>
      </c>
      <c r="O81" s="1">
        <f t="shared" si="15"/>
        <v>21000</v>
      </c>
      <c r="P81" s="1">
        <f t="shared" si="16"/>
        <v>84000</v>
      </c>
      <c r="Q81">
        <f t="shared" si="10"/>
        <v>2.1</v>
      </c>
      <c r="R81" s="1">
        <f>SUM($P$5:P81)</f>
        <v>2941500</v>
      </c>
      <c r="T81" s="2">
        <v>77</v>
      </c>
      <c r="U81">
        <f t="shared" si="17"/>
        <v>8.500000000000002E-2</v>
      </c>
      <c r="V81">
        <f t="shared" si="9"/>
        <v>1.4000000000000002E-2</v>
      </c>
      <c r="W81">
        <v>5.0000000000000001E-3</v>
      </c>
      <c r="X81">
        <f t="shared" si="11"/>
        <v>0.10999999999999999</v>
      </c>
      <c r="Z81" s="5">
        <f>SUM($U$5:U81)*2</f>
        <v>10.290000000000001</v>
      </c>
      <c r="AA81" s="5">
        <f>SUM($V$5:V81)*2</f>
        <v>1.7760000000000011</v>
      </c>
      <c r="AB81">
        <f>SUM($W$5:W81)*2</f>
        <v>0.77000000000000046</v>
      </c>
      <c r="AC81">
        <f>SUM($X$5:X81)</f>
        <v>4.2300000000000013</v>
      </c>
    </row>
    <row r="82" spans="11:29" x14ac:dyDescent="0.3">
      <c r="K82" s="2">
        <v>78</v>
      </c>
      <c r="L82" s="1">
        <f t="shared" si="8"/>
        <v>7000</v>
      </c>
      <c r="M82" s="1">
        <f t="shared" si="13"/>
        <v>7000</v>
      </c>
      <c r="N82" s="1">
        <f t="shared" si="14"/>
        <v>7000</v>
      </c>
      <c r="O82" s="1">
        <f t="shared" si="15"/>
        <v>21000</v>
      </c>
      <c r="P82" s="1">
        <f t="shared" si="16"/>
        <v>84000</v>
      </c>
      <c r="Q82">
        <f t="shared" si="10"/>
        <v>2.1</v>
      </c>
      <c r="R82" s="1">
        <f>SUM($P$5:P82)</f>
        <v>3025500</v>
      </c>
      <c r="T82" s="2">
        <v>78</v>
      </c>
      <c r="U82">
        <f t="shared" si="17"/>
        <v>8.500000000000002E-2</v>
      </c>
      <c r="V82">
        <f t="shared" si="9"/>
        <v>1.4000000000000002E-2</v>
      </c>
      <c r="W82">
        <v>5.0000000000000001E-3</v>
      </c>
      <c r="X82">
        <f t="shared" si="11"/>
        <v>0.10999999999999999</v>
      </c>
      <c r="Z82" s="5">
        <f>SUM($U$5:U82)*2</f>
        <v>10.46</v>
      </c>
      <c r="AA82" s="5">
        <f>SUM($V$5:V82)*2</f>
        <v>1.8040000000000012</v>
      </c>
      <c r="AB82">
        <f>SUM($W$5:W82)*2</f>
        <v>0.78000000000000047</v>
      </c>
      <c r="AC82">
        <f>SUM($X$5:X82)</f>
        <v>4.3400000000000016</v>
      </c>
    </row>
    <row r="83" spans="11:29" x14ac:dyDescent="0.3">
      <c r="K83" s="2">
        <v>79</v>
      </c>
      <c r="L83" s="1">
        <f t="shared" si="8"/>
        <v>7000</v>
      </c>
      <c r="M83" s="1">
        <f t="shared" si="13"/>
        <v>7000</v>
      </c>
      <c r="N83" s="1">
        <f t="shared" si="14"/>
        <v>7000</v>
      </c>
      <c r="O83" s="1">
        <f t="shared" si="15"/>
        <v>21000</v>
      </c>
      <c r="P83" s="1">
        <f t="shared" si="16"/>
        <v>84000</v>
      </c>
      <c r="Q83">
        <f t="shared" si="10"/>
        <v>2.1</v>
      </c>
      <c r="R83" s="1">
        <f>SUM($P$5:P83)</f>
        <v>3109500</v>
      </c>
      <c r="T83" s="2">
        <v>79</v>
      </c>
      <c r="U83">
        <f t="shared" si="17"/>
        <v>8.500000000000002E-2</v>
      </c>
      <c r="V83">
        <f t="shared" si="9"/>
        <v>1.4000000000000002E-2</v>
      </c>
      <c r="W83">
        <v>5.0000000000000001E-3</v>
      </c>
      <c r="X83">
        <f t="shared" si="11"/>
        <v>0.10999999999999999</v>
      </c>
      <c r="Z83" s="5">
        <f>SUM($U$5:U83)*2</f>
        <v>10.63</v>
      </c>
      <c r="AA83" s="5">
        <f>SUM($V$5:V83)*2</f>
        <v>1.8320000000000012</v>
      </c>
      <c r="AB83">
        <f>SUM($W$5:W83)*2</f>
        <v>0.79000000000000048</v>
      </c>
      <c r="AC83">
        <f>SUM($X$5:X83)</f>
        <v>4.450000000000002</v>
      </c>
    </row>
    <row r="84" spans="11:29" x14ac:dyDescent="0.3">
      <c r="K84" s="2">
        <v>80</v>
      </c>
      <c r="L84" s="1">
        <f t="shared" si="8"/>
        <v>7000</v>
      </c>
      <c r="M84" s="1">
        <f t="shared" si="13"/>
        <v>7000</v>
      </c>
      <c r="N84" s="1">
        <f t="shared" si="14"/>
        <v>7000</v>
      </c>
      <c r="O84" s="1">
        <f t="shared" si="15"/>
        <v>21000</v>
      </c>
      <c r="P84" s="1">
        <f t="shared" si="16"/>
        <v>84000</v>
      </c>
      <c r="Q84">
        <f t="shared" si="10"/>
        <v>2.1</v>
      </c>
      <c r="R84" s="1">
        <f>SUM($P$5:P84)</f>
        <v>3193500</v>
      </c>
      <c r="T84" s="2">
        <v>80</v>
      </c>
      <c r="U84">
        <f t="shared" si="17"/>
        <v>8.500000000000002E-2</v>
      </c>
      <c r="V84">
        <f t="shared" si="9"/>
        <v>1.4000000000000002E-2</v>
      </c>
      <c r="W84">
        <v>5.0000000000000001E-3</v>
      </c>
      <c r="X84">
        <f t="shared" si="11"/>
        <v>0.10999999999999999</v>
      </c>
      <c r="Z84" s="5">
        <f>SUM($U$5:U84)*2</f>
        <v>10.8</v>
      </c>
      <c r="AA84" s="5">
        <f>SUM($V$5:V84)*2</f>
        <v>1.8600000000000012</v>
      </c>
      <c r="AB84">
        <f>SUM($W$5:W84)*2</f>
        <v>0.80000000000000049</v>
      </c>
      <c r="AC84">
        <f>SUM($X$5:X84)</f>
        <v>4.5600000000000023</v>
      </c>
    </row>
    <row r="85" spans="11:29" x14ac:dyDescent="0.3">
      <c r="K85" s="2">
        <v>81</v>
      </c>
      <c r="L85" s="1">
        <f t="shared" ref="L85:L148" si="18">L80+500</f>
        <v>7500</v>
      </c>
      <c r="M85" s="1">
        <f t="shared" si="13"/>
        <v>7500</v>
      </c>
      <c r="N85" s="1">
        <f t="shared" si="14"/>
        <v>7500</v>
      </c>
      <c r="O85" s="1">
        <f t="shared" si="15"/>
        <v>22500</v>
      </c>
      <c r="P85" s="1">
        <f t="shared" si="16"/>
        <v>90000</v>
      </c>
      <c r="Q85">
        <f t="shared" si="10"/>
        <v>2.1</v>
      </c>
      <c r="R85" s="1">
        <f>SUM($P$5:P85)</f>
        <v>3283500</v>
      </c>
      <c r="T85" s="2">
        <v>81</v>
      </c>
      <c r="U85">
        <f t="shared" si="17"/>
        <v>9.0000000000000024E-2</v>
      </c>
      <c r="V85">
        <f t="shared" si="9"/>
        <v>1.4000000000000002E-2</v>
      </c>
      <c r="W85">
        <v>5.0000000000000001E-3</v>
      </c>
      <c r="X85">
        <f t="shared" si="11"/>
        <v>0.10999999999999999</v>
      </c>
      <c r="Z85" s="5">
        <f>SUM($U$5:U85)*2</f>
        <v>10.98</v>
      </c>
      <c r="AA85" s="5">
        <f>SUM($V$5:V85)*2</f>
        <v>1.8880000000000012</v>
      </c>
      <c r="AB85">
        <f>SUM($W$5:W85)*2</f>
        <v>0.8100000000000005</v>
      </c>
      <c r="AC85">
        <f>SUM($X$5:X85)</f>
        <v>4.6700000000000026</v>
      </c>
    </row>
    <row r="86" spans="11:29" x14ac:dyDescent="0.3">
      <c r="K86" s="2">
        <v>82</v>
      </c>
      <c r="L86" s="1">
        <f t="shared" si="18"/>
        <v>7500</v>
      </c>
      <c r="M86" s="1">
        <f t="shared" si="13"/>
        <v>7500</v>
      </c>
      <c r="N86" s="1">
        <f t="shared" si="14"/>
        <v>7500</v>
      </c>
      <c r="O86" s="1">
        <f t="shared" si="15"/>
        <v>22500</v>
      </c>
      <c r="P86" s="1">
        <f t="shared" si="16"/>
        <v>90000</v>
      </c>
      <c r="Q86">
        <f t="shared" si="10"/>
        <v>2.1</v>
      </c>
      <c r="R86" s="1">
        <f>SUM($P$5:P86)</f>
        <v>3373500</v>
      </c>
      <c r="T86" s="2">
        <v>82</v>
      </c>
      <c r="U86">
        <f t="shared" si="17"/>
        <v>9.0000000000000024E-2</v>
      </c>
      <c r="V86">
        <f t="shared" si="9"/>
        <v>1.4000000000000002E-2</v>
      </c>
      <c r="W86">
        <v>5.0000000000000001E-3</v>
      </c>
      <c r="X86">
        <f t="shared" si="11"/>
        <v>0.11999999999999998</v>
      </c>
      <c r="Z86" s="5">
        <f>SUM($U$5:U86)*2</f>
        <v>11.16</v>
      </c>
      <c r="AA86" s="5">
        <f>SUM($V$5:V86)*2</f>
        <v>1.9160000000000013</v>
      </c>
      <c r="AB86">
        <f>SUM($W$5:W86)*2</f>
        <v>0.82000000000000051</v>
      </c>
      <c r="AC86">
        <f>SUM($X$5:X86)</f>
        <v>4.7900000000000027</v>
      </c>
    </row>
    <row r="87" spans="11:29" x14ac:dyDescent="0.3">
      <c r="K87" s="2">
        <v>83</v>
      </c>
      <c r="L87" s="1">
        <f t="shared" si="18"/>
        <v>7500</v>
      </c>
      <c r="M87" s="1">
        <f t="shared" si="13"/>
        <v>7500</v>
      </c>
      <c r="N87" s="1">
        <f t="shared" si="14"/>
        <v>7500</v>
      </c>
      <c r="O87" s="1">
        <f t="shared" si="15"/>
        <v>22500</v>
      </c>
      <c r="P87" s="1">
        <f t="shared" si="16"/>
        <v>90000</v>
      </c>
      <c r="Q87">
        <f t="shared" si="10"/>
        <v>2.1</v>
      </c>
      <c r="R87" s="1">
        <f>SUM($P$5:P87)</f>
        <v>3463500</v>
      </c>
      <c r="T87" s="2">
        <v>83</v>
      </c>
      <c r="U87">
        <f t="shared" si="17"/>
        <v>9.0000000000000024E-2</v>
      </c>
      <c r="V87">
        <f t="shared" si="9"/>
        <v>1.4000000000000002E-2</v>
      </c>
      <c r="W87">
        <v>5.0000000000000001E-3</v>
      </c>
      <c r="X87">
        <f t="shared" si="11"/>
        <v>0.11999999999999998</v>
      </c>
      <c r="Z87" s="5">
        <f>SUM($U$5:U87)*2</f>
        <v>11.34</v>
      </c>
      <c r="AA87" s="5">
        <f>SUM($V$5:V87)*2</f>
        <v>1.9440000000000013</v>
      </c>
      <c r="AB87">
        <f>SUM($W$5:W87)*2</f>
        <v>0.83000000000000052</v>
      </c>
      <c r="AC87">
        <f>SUM($X$5:X87)</f>
        <v>4.9100000000000028</v>
      </c>
    </row>
    <row r="88" spans="11:29" x14ac:dyDescent="0.3">
      <c r="K88" s="2">
        <v>84</v>
      </c>
      <c r="L88" s="1">
        <f t="shared" si="18"/>
        <v>7500</v>
      </c>
      <c r="M88" s="1">
        <f t="shared" si="13"/>
        <v>7500</v>
      </c>
      <c r="N88" s="1">
        <f t="shared" si="14"/>
        <v>7500</v>
      </c>
      <c r="O88" s="1">
        <f t="shared" si="15"/>
        <v>22500</v>
      </c>
      <c r="P88" s="1">
        <f t="shared" si="16"/>
        <v>90000</v>
      </c>
      <c r="Q88">
        <f t="shared" si="10"/>
        <v>2.1</v>
      </c>
      <c r="R88" s="1">
        <f>SUM($P$5:P88)</f>
        <v>3553500</v>
      </c>
      <c r="T88" s="2">
        <v>84</v>
      </c>
      <c r="U88">
        <f t="shared" si="17"/>
        <v>9.0000000000000024E-2</v>
      </c>
      <c r="V88">
        <f t="shared" si="9"/>
        <v>1.4000000000000002E-2</v>
      </c>
      <c r="W88">
        <v>5.0000000000000001E-3</v>
      </c>
      <c r="X88">
        <f t="shared" si="11"/>
        <v>0.11999999999999998</v>
      </c>
      <c r="Z88" s="5">
        <f>SUM($U$5:U88)*2</f>
        <v>11.52</v>
      </c>
      <c r="AA88" s="5">
        <f>SUM($V$5:V88)*2</f>
        <v>1.9720000000000013</v>
      </c>
      <c r="AB88">
        <f>SUM($W$5:W88)*2</f>
        <v>0.84000000000000052</v>
      </c>
      <c r="AC88">
        <f>SUM($X$5:X88)</f>
        <v>5.0300000000000029</v>
      </c>
    </row>
    <row r="89" spans="11:29" x14ac:dyDescent="0.3">
      <c r="K89" s="2">
        <v>85</v>
      </c>
      <c r="L89" s="1">
        <f t="shared" si="18"/>
        <v>7500</v>
      </c>
      <c r="M89" s="1">
        <f t="shared" si="13"/>
        <v>7500</v>
      </c>
      <c r="N89" s="1">
        <f t="shared" si="14"/>
        <v>7500</v>
      </c>
      <c r="O89" s="1">
        <f t="shared" si="15"/>
        <v>22500</v>
      </c>
      <c r="P89" s="1">
        <f t="shared" si="16"/>
        <v>90000</v>
      </c>
      <c r="Q89">
        <f t="shared" si="10"/>
        <v>2.3000000000000003</v>
      </c>
      <c r="R89" s="1">
        <f>SUM($P$5:P89)</f>
        <v>3643500</v>
      </c>
      <c r="T89" s="2">
        <v>85</v>
      </c>
      <c r="U89">
        <f t="shared" si="17"/>
        <v>9.0000000000000024E-2</v>
      </c>
      <c r="V89">
        <f t="shared" ref="V89:V152" si="19">V70+0.001</f>
        <v>1.4000000000000002E-2</v>
      </c>
      <c r="W89">
        <v>5.0000000000000001E-3</v>
      </c>
      <c r="X89">
        <f t="shared" si="11"/>
        <v>0.11999999999999998</v>
      </c>
      <c r="Z89" s="5">
        <f>SUM($U$5:U89)*2</f>
        <v>11.7</v>
      </c>
      <c r="AA89" s="5">
        <f>SUM($V$5:V89)*2</f>
        <v>2.0000000000000013</v>
      </c>
      <c r="AB89">
        <f>SUM($W$5:W89)*2</f>
        <v>0.85000000000000053</v>
      </c>
      <c r="AC89">
        <f>SUM($X$5:X89)</f>
        <v>5.150000000000003</v>
      </c>
    </row>
    <row r="90" spans="11:29" x14ac:dyDescent="0.3">
      <c r="K90" s="2">
        <v>86</v>
      </c>
      <c r="L90" s="1">
        <f t="shared" si="18"/>
        <v>8000</v>
      </c>
      <c r="M90" s="1">
        <f t="shared" si="13"/>
        <v>8000</v>
      </c>
      <c r="N90" s="1">
        <f t="shared" si="14"/>
        <v>8000</v>
      </c>
      <c r="O90" s="1">
        <f t="shared" si="15"/>
        <v>24000</v>
      </c>
      <c r="P90" s="1">
        <f t="shared" si="16"/>
        <v>96000</v>
      </c>
      <c r="Q90">
        <f t="shared" si="10"/>
        <v>2.3000000000000003</v>
      </c>
      <c r="R90" s="1">
        <f>SUM($P$5:P90)</f>
        <v>3739500</v>
      </c>
      <c r="T90" s="2">
        <v>86</v>
      </c>
      <c r="U90">
        <f t="shared" si="17"/>
        <v>9.0000000000000024E-2</v>
      </c>
      <c r="V90">
        <f t="shared" si="19"/>
        <v>1.4000000000000002E-2</v>
      </c>
      <c r="W90">
        <v>5.0000000000000001E-3</v>
      </c>
      <c r="X90">
        <f t="shared" si="11"/>
        <v>0.11999999999999998</v>
      </c>
      <c r="Z90" s="5">
        <f>SUM($U$5:U90)*2</f>
        <v>11.879999999999999</v>
      </c>
      <c r="AA90" s="5">
        <f>SUM($V$5:V90)*2</f>
        <v>2.0280000000000014</v>
      </c>
      <c r="AB90">
        <f>SUM($W$5:W90)*2</f>
        <v>0.86000000000000054</v>
      </c>
      <c r="AC90">
        <f>SUM($X$5:X90)</f>
        <v>5.2700000000000031</v>
      </c>
    </row>
    <row r="91" spans="11:29" x14ac:dyDescent="0.3">
      <c r="K91" s="2">
        <v>87</v>
      </c>
      <c r="L91" s="1">
        <f t="shared" si="18"/>
        <v>8000</v>
      </c>
      <c r="M91" s="1">
        <f t="shared" si="13"/>
        <v>8000</v>
      </c>
      <c r="N91" s="1">
        <f t="shared" si="14"/>
        <v>8000</v>
      </c>
      <c r="O91" s="1">
        <f t="shared" si="15"/>
        <v>24000</v>
      </c>
      <c r="P91" s="1">
        <f t="shared" si="16"/>
        <v>96000</v>
      </c>
      <c r="Q91">
        <f t="shared" si="10"/>
        <v>2.3000000000000003</v>
      </c>
      <c r="R91" s="1">
        <f>SUM($P$5:P91)</f>
        <v>3835500</v>
      </c>
      <c r="T91" s="2">
        <v>87</v>
      </c>
      <c r="U91">
        <f t="shared" si="17"/>
        <v>9.0000000000000024E-2</v>
      </c>
      <c r="V91">
        <f t="shared" si="19"/>
        <v>1.4000000000000002E-2</v>
      </c>
      <c r="W91">
        <v>5.0000000000000001E-3</v>
      </c>
      <c r="X91">
        <f t="shared" si="11"/>
        <v>0.11999999999999998</v>
      </c>
      <c r="Z91" s="5">
        <f>SUM($U$5:U91)*2</f>
        <v>12.059999999999999</v>
      </c>
      <c r="AA91" s="5">
        <f>SUM($V$5:V91)*2</f>
        <v>2.0560000000000014</v>
      </c>
      <c r="AB91">
        <f>SUM($W$5:W91)*2</f>
        <v>0.87000000000000055</v>
      </c>
      <c r="AC91">
        <f>SUM($X$5:X91)</f>
        <v>5.3900000000000032</v>
      </c>
    </row>
    <row r="92" spans="11:29" x14ac:dyDescent="0.3">
      <c r="K92" s="2">
        <v>88</v>
      </c>
      <c r="L92" s="1">
        <f t="shared" si="18"/>
        <v>8000</v>
      </c>
      <c r="M92" s="1">
        <f t="shared" si="13"/>
        <v>8000</v>
      </c>
      <c r="N92" s="1">
        <f t="shared" si="14"/>
        <v>8000</v>
      </c>
      <c r="O92" s="1">
        <f t="shared" si="15"/>
        <v>24000</v>
      </c>
      <c r="P92" s="1">
        <f t="shared" si="16"/>
        <v>96000</v>
      </c>
      <c r="Q92">
        <f t="shared" si="10"/>
        <v>2.3000000000000003</v>
      </c>
      <c r="R92" s="1">
        <f>SUM($P$5:P92)</f>
        <v>3931500</v>
      </c>
      <c r="T92" s="2">
        <v>88</v>
      </c>
      <c r="U92">
        <f t="shared" si="17"/>
        <v>9.0000000000000024E-2</v>
      </c>
      <c r="V92">
        <f t="shared" si="19"/>
        <v>1.4000000000000002E-2</v>
      </c>
      <c r="W92">
        <v>5.0000000000000001E-3</v>
      </c>
      <c r="X92">
        <f t="shared" si="11"/>
        <v>0.11999999999999998</v>
      </c>
      <c r="Z92" s="5">
        <f>SUM($U$5:U92)*2</f>
        <v>12.239999999999998</v>
      </c>
      <c r="AA92" s="5">
        <f>SUM($V$5:V92)*2</f>
        <v>2.0840000000000014</v>
      </c>
      <c r="AB92">
        <f>SUM($W$5:W92)*2</f>
        <v>0.88000000000000056</v>
      </c>
      <c r="AC92">
        <f>SUM($X$5:X92)</f>
        <v>5.5100000000000033</v>
      </c>
    </row>
    <row r="93" spans="11:29" x14ac:dyDescent="0.3">
      <c r="K93" s="2">
        <v>89</v>
      </c>
      <c r="L93" s="1">
        <f t="shared" si="18"/>
        <v>8000</v>
      </c>
      <c r="M93" s="1">
        <f t="shared" si="13"/>
        <v>8000</v>
      </c>
      <c r="N93" s="1">
        <f t="shared" si="14"/>
        <v>8000</v>
      </c>
      <c r="O93" s="1">
        <f t="shared" si="15"/>
        <v>24000</v>
      </c>
      <c r="P93" s="1">
        <f t="shared" si="16"/>
        <v>96000</v>
      </c>
      <c r="Q93">
        <f t="shared" si="10"/>
        <v>2.3000000000000003</v>
      </c>
      <c r="R93" s="1">
        <f>SUM($P$5:P93)</f>
        <v>4027500</v>
      </c>
      <c r="T93" s="2">
        <v>89</v>
      </c>
      <c r="U93">
        <f t="shared" si="17"/>
        <v>9.0000000000000024E-2</v>
      </c>
      <c r="V93">
        <f t="shared" si="19"/>
        <v>1.4000000000000002E-2</v>
      </c>
      <c r="W93">
        <v>5.0000000000000001E-3</v>
      </c>
      <c r="X93">
        <f t="shared" si="11"/>
        <v>0.11999999999999998</v>
      </c>
      <c r="Z93" s="5">
        <f>SUM($U$5:U93)*2</f>
        <v>12.419999999999998</v>
      </c>
      <c r="AA93" s="5">
        <f>SUM($V$5:V93)*2</f>
        <v>2.1120000000000014</v>
      </c>
      <c r="AB93">
        <f>SUM($W$5:W93)*2</f>
        <v>0.89000000000000057</v>
      </c>
      <c r="AC93">
        <f>SUM($X$5:X93)</f>
        <v>5.6300000000000034</v>
      </c>
    </row>
    <row r="94" spans="11:29" x14ac:dyDescent="0.3">
      <c r="K94" s="2">
        <v>90</v>
      </c>
      <c r="L94" s="1">
        <f t="shared" si="18"/>
        <v>8000</v>
      </c>
      <c r="M94" s="1">
        <f t="shared" si="13"/>
        <v>8000</v>
      </c>
      <c r="N94" s="1">
        <f t="shared" si="14"/>
        <v>8000</v>
      </c>
      <c r="O94" s="1">
        <f t="shared" si="15"/>
        <v>24000</v>
      </c>
      <c r="P94" s="1">
        <f t="shared" si="16"/>
        <v>96000</v>
      </c>
      <c r="Q94">
        <f t="shared" si="10"/>
        <v>2.3000000000000003</v>
      </c>
      <c r="R94" s="1">
        <f>SUM($P$5:P94)</f>
        <v>4123500</v>
      </c>
      <c r="T94" s="2">
        <v>90</v>
      </c>
      <c r="U94">
        <f t="shared" si="17"/>
        <v>9.0000000000000024E-2</v>
      </c>
      <c r="V94">
        <f t="shared" si="19"/>
        <v>1.4000000000000002E-2</v>
      </c>
      <c r="W94">
        <v>5.0000000000000001E-3</v>
      </c>
      <c r="X94">
        <f t="shared" si="11"/>
        <v>0.11999999999999998</v>
      </c>
      <c r="Z94" s="5">
        <f>SUM($U$5:U94)*2</f>
        <v>12.599999999999998</v>
      </c>
      <c r="AA94" s="5">
        <f>SUM($V$5:V94)*2</f>
        <v>2.1400000000000015</v>
      </c>
      <c r="AB94">
        <f>SUM($W$5:W94)*2</f>
        <v>0.90000000000000058</v>
      </c>
      <c r="AC94">
        <f>SUM($X$5:X94)</f>
        <v>5.7500000000000036</v>
      </c>
    </row>
    <row r="95" spans="11:29" x14ac:dyDescent="0.3">
      <c r="K95" s="2">
        <v>91</v>
      </c>
      <c r="L95" s="1">
        <f t="shared" si="18"/>
        <v>8500</v>
      </c>
      <c r="M95" s="1">
        <f t="shared" si="13"/>
        <v>8500</v>
      </c>
      <c r="N95" s="1">
        <f t="shared" si="14"/>
        <v>8500</v>
      </c>
      <c r="O95" s="1">
        <f t="shared" si="15"/>
        <v>25500</v>
      </c>
      <c r="P95" s="1">
        <f t="shared" si="16"/>
        <v>102000</v>
      </c>
      <c r="Q95">
        <f t="shared" si="10"/>
        <v>2.3000000000000003</v>
      </c>
      <c r="R95" s="1">
        <f>SUM($P$5:P95)</f>
        <v>4225500</v>
      </c>
      <c r="T95" s="2">
        <v>91</v>
      </c>
      <c r="U95">
        <f t="shared" si="17"/>
        <v>9.5000000000000029E-2</v>
      </c>
      <c r="V95">
        <f t="shared" si="19"/>
        <v>1.4000000000000002E-2</v>
      </c>
      <c r="W95">
        <v>5.0000000000000001E-3</v>
      </c>
      <c r="X95">
        <f t="shared" si="11"/>
        <v>0.12999999999999998</v>
      </c>
      <c r="Z95" s="5">
        <f>SUM($U$5:U95)*2</f>
        <v>12.789999999999997</v>
      </c>
      <c r="AA95" s="5">
        <f>SUM($V$5:V95)*2</f>
        <v>2.1680000000000015</v>
      </c>
      <c r="AB95">
        <f>SUM($W$5:W95)*2</f>
        <v>0.91000000000000059</v>
      </c>
      <c r="AC95">
        <f>SUM($X$5:X95)</f>
        <v>5.8800000000000034</v>
      </c>
    </row>
    <row r="96" spans="11:29" x14ac:dyDescent="0.3">
      <c r="K96" s="2">
        <v>92</v>
      </c>
      <c r="L96" s="1">
        <f t="shared" si="18"/>
        <v>8500</v>
      </c>
      <c r="M96" s="1">
        <f t="shared" si="13"/>
        <v>8500</v>
      </c>
      <c r="N96" s="1">
        <f t="shared" si="14"/>
        <v>8500</v>
      </c>
      <c r="O96" s="1">
        <f t="shared" si="15"/>
        <v>25500</v>
      </c>
      <c r="P96" s="1">
        <f t="shared" si="16"/>
        <v>102000</v>
      </c>
      <c r="Q96">
        <f t="shared" si="10"/>
        <v>2.3000000000000003</v>
      </c>
      <c r="R96" s="1">
        <f>SUM($P$5:P96)</f>
        <v>4327500</v>
      </c>
      <c r="T96" s="2">
        <v>92</v>
      </c>
      <c r="U96">
        <f t="shared" si="17"/>
        <v>9.5000000000000029E-2</v>
      </c>
      <c r="V96">
        <f t="shared" si="19"/>
        <v>1.4000000000000002E-2</v>
      </c>
      <c r="W96">
        <v>5.0000000000000001E-3</v>
      </c>
      <c r="X96">
        <f t="shared" si="11"/>
        <v>0.12999999999999998</v>
      </c>
      <c r="Z96" s="5">
        <f>SUM($U$5:U96)*2</f>
        <v>12.979999999999997</v>
      </c>
      <c r="AA96" s="5">
        <f>SUM($V$5:V96)*2</f>
        <v>2.1960000000000015</v>
      </c>
      <c r="AB96">
        <f>SUM($W$5:W96)*2</f>
        <v>0.9200000000000006</v>
      </c>
      <c r="AC96">
        <f>SUM($X$5:X96)</f>
        <v>6.0100000000000033</v>
      </c>
    </row>
    <row r="97" spans="11:29" x14ac:dyDescent="0.3">
      <c r="K97" s="2">
        <v>93</v>
      </c>
      <c r="L97" s="1">
        <f t="shared" si="18"/>
        <v>8500</v>
      </c>
      <c r="M97" s="1">
        <f t="shared" si="13"/>
        <v>8500</v>
      </c>
      <c r="N97" s="1">
        <f t="shared" si="14"/>
        <v>8500</v>
      </c>
      <c r="O97" s="1">
        <f t="shared" si="15"/>
        <v>25500</v>
      </c>
      <c r="P97" s="1">
        <f t="shared" si="16"/>
        <v>102000</v>
      </c>
      <c r="Q97">
        <f t="shared" si="10"/>
        <v>2.3000000000000003</v>
      </c>
      <c r="R97" s="1">
        <f>SUM($P$5:P97)</f>
        <v>4429500</v>
      </c>
      <c r="T97" s="2">
        <v>93</v>
      </c>
      <c r="U97">
        <f t="shared" si="17"/>
        <v>9.5000000000000029E-2</v>
      </c>
      <c r="V97">
        <f t="shared" si="19"/>
        <v>1.4000000000000002E-2</v>
      </c>
      <c r="W97">
        <v>5.0000000000000001E-3</v>
      </c>
      <c r="X97">
        <f t="shared" si="11"/>
        <v>0.12999999999999998</v>
      </c>
      <c r="Z97" s="5">
        <f>SUM($U$5:U97)*2</f>
        <v>13.169999999999996</v>
      </c>
      <c r="AA97" s="5">
        <f>SUM($V$5:V97)*2</f>
        <v>2.2240000000000015</v>
      </c>
      <c r="AB97">
        <f>SUM($W$5:W97)*2</f>
        <v>0.9300000000000006</v>
      </c>
      <c r="AC97">
        <f>SUM($X$5:X97)</f>
        <v>6.1400000000000032</v>
      </c>
    </row>
    <row r="98" spans="11:29" x14ac:dyDescent="0.3">
      <c r="K98" s="2">
        <v>94</v>
      </c>
      <c r="L98" s="1">
        <f t="shared" si="18"/>
        <v>8500</v>
      </c>
      <c r="M98" s="1">
        <f t="shared" si="13"/>
        <v>8500</v>
      </c>
      <c r="N98" s="1">
        <f t="shared" si="14"/>
        <v>8500</v>
      </c>
      <c r="O98" s="1">
        <f t="shared" si="15"/>
        <v>25500</v>
      </c>
      <c r="P98" s="1">
        <f t="shared" si="16"/>
        <v>102000</v>
      </c>
      <c r="Q98">
        <f t="shared" si="10"/>
        <v>2.3000000000000003</v>
      </c>
      <c r="R98" s="1">
        <f>SUM($P$5:P98)</f>
        <v>4531500</v>
      </c>
      <c r="T98" s="2">
        <v>94</v>
      </c>
      <c r="U98">
        <f t="shared" si="17"/>
        <v>9.5000000000000029E-2</v>
      </c>
      <c r="V98">
        <f t="shared" si="19"/>
        <v>1.4000000000000002E-2</v>
      </c>
      <c r="W98">
        <v>5.0000000000000001E-3</v>
      </c>
      <c r="X98">
        <f t="shared" si="11"/>
        <v>0.12999999999999998</v>
      </c>
      <c r="Z98" s="5">
        <f>SUM($U$5:U98)*2</f>
        <v>13.359999999999996</v>
      </c>
      <c r="AA98" s="5">
        <f>SUM($V$5:V98)*2</f>
        <v>2.2520000000000016</v>
      </c>
      <c r="AB98">
        <f>SUM($W$5:W98)*2</f>
        <v>0.94000000000000061</v>
      </c>
      <c r="AC98">
        <f>SUM($X$5:X98)</f>
        <v>6.2700000000000031</v>
      </c>
    </row>
    <row r="99" spans="11:29" x14ac:dyDescent="0.3">
      <c r="K99" s="2">
        <v>95</v>
      </c>
      <c r="L99" s="1">
        <f t="shared" si="18"/>
        <v>8500</v>
      </c>
      <c r="M99" s="1">
        <f t="shared" si="13"/>
        <v>8500</v>
      </c>
      <c r="N99" s="1">
        <f t="shared" si="14"/>
        <v>8500</v>
      </c>
      <c r="O99" s="1">
        <f t="shared" si="15"/>
        <v>25500</v>
      </c>
      <c r="P99" s="1">
        <f t="shared" si="16"/>
        <v>102000</v>
      </c>
      <c r="Q99">
        <f t="shared" si="10"/>
        <v>2.5000000000000004</v>
      </c>
      <c r="R99" s="1">
        <f>SUM($P$5:P99)</f>
        <v>4633500</v>
      </c>
      <c r="T99" s="2">
        <v>95</v>
      </c>
      <c r="U99">
        <f t="shared" si="17"/>
        <v>9.5000000000000029E-2</v>
      </c>
      <c r="V99">
        <f t="shared" si="19"/>
        <v>1.4000000000000002E-2</v>
      </c>
      <c r="W99">
        <v>5.0000000000000001E-3</v>
      </c>
      <c r="X99">
        <f t="shared" si="11"/>
        <v>0.12999999999999998</v>
      </c>
      <c r="Z99" s="5">
        <f>SUM($U$5:U99)*2</f>
        <v>13.549999999999995</v>
      </c>
      <c r="AA99" s="5">
        <f>SUM($V$5:V99)*2</f>
        <v>2.2800000000000016</v>
      </c>
      <c r="AB99">
        <f>SUM($W$5:W99)*2</f>
        <v>0.95000000000000062</v>
      </c>
      <c r="AC99">
        <f>SUM($X$5:X99)</f>
        <v>6.400000000000003</v>
      </c>
    </row>
    <row r="100" spans="11:29" x14ac:dyDescent="0.3">
      <c r="K100" s="2">
        <v>96</v>
      </c>
      <c r="L100" s="1">
        <f t="shared" si="18"/>
        <v>9000</v>
      </c>
      <c r="M100" s="1">
        <f t="shared" si="13"/>
        <v>9000</v>
      </c>
      <c r="N100" s="1">
        <f t="shared" si="14"/>
        <v>9000</v>
      </c>
      <c r="O100" s="1">
        <f t="shared" si="15"/>
        <v>27000</v>
      </c>
      <c r="P100" s="1">
        <f t="shared" si="16"/>
        <v>108000</v>
      </c>
      <c r="Q100">
        <f t="shared" si="10"/>
        <v>2.5000000000000004</v>
      </c>
      <c r="R100" s="1">
        <f>SUM($P$5:P100)</f>
        <v>4741500</v>
      </c>
      <c r="T100" s="2">
        <v>96</v>
      </c>
      <c r="U100">
        <f t="shared" si="17"/>
        <v>9.5000000000000029E-2</v>
      </c>
      <c r="V100">
        <f t="shared" si="19"/>
        <v>1.5000000000000003E-2</v>
      </c>
      <c r="W100">
        <v>5.0000000000000001E-3</v>
      </c>
      <c r="X100">
        <f t="shared" si="11"/>
        <v>0.12999999999999998</v>
      </c>
      <c r="Z100" s="5">
        <f>SUM($U$5:U100)*2</f>
        <v>13.739999999999995</v>
      </c>
      <c r="AA100" s="5">
        <f>SUM($V$5:V100)*2</f>
        <v>2.3100000000000014</v>
      </c>
      <c r="AB100">
        <f>SUM($W$5:W100)*2</f>
        <v>0.96000000000000063</v>
      </c>
      <c r="AC100">
        <f>SUM($X$5:X100)</f>
        <v>6.5300000000000029</v>
      </c>
    </row>
    <row r="101" spans="11:29" x14ac:dyDescent="0.3">
      <c r="K101" s="2">
        <v>97</v>
      </c>
      <c r="L101" s="1">
        <f t="shared" si="18"/>
        <v>9000</v>
      </c>
      <c r="M101" s="1">
        <f t="shared" si="13"/>
        <v>9000</v>
      </c>
      <c r="N101" s="1">
        <f t="shared" si="14"/>
        <v>9000</v>
      </c>
      <c r="O101" s="1">
        <f t="shared" si="15"/>
        <v>27000</v>
      </c>
      <c r="P101" s="1">
        <f t="shared" si="16"/>
        <v>108000</v>
      </c>
      <c r="Q101">
        <f t="shared" si="10"/>
        <v>2.5000000000000004</v>
      </c>
      <c r="R101" s="1">
        <f>SUM($P$5:P101)</f>
        <v>4849500</v>
      </c>
      <c r="T101" s="2">
        <v>97</v>
      </c>
      <c r="U101">
        <f t="shared" si="17"/>
        <v>9.5000000000000029E-2</v>
      </c>
      <c r="V101">
        <f t="shared" si="19"/>
        <v>1.5000000000000003E-2</v>
      </c>
      <c r="W101">
        <v>5.0000000000000001E-3</v>
      </c>
      <c r="X101">
        <f t="shared" si="11"/>
        <v>0.12999999999999998</v>
      </c>
      <c r="Z101" s="5">
        <f>SUM($U$5:U101)*2</f>
        <v>13.929999999999994</v>
      </c>
      <c r="AA101" s="5">
        <f>SUM($V$5:V101)*2</f>
        <v>2.3400000000000012</v>
      </c>
      <c r="AB101">
        <f>SUM($W$5:W101)*2</f>
        <v>0.97000000000000064</v>
      </c>
      <c r="AC101">
        <f>SUM($X$5:X101)</f>
        <v>6.6600000000000028</v>
      </c>
    </row>
    <row r="102" spans="11:29" x14ac:dyDescent="0.3">
      <c r="K102" s="2">
        <v>98</v>
      </c>
      <c r="L102" s="1">
        <f t="shared" si="18"/>
        <v>9000</v>
      </c>
      <c r="M102" s="1">
        <f t="shared" si="13"/>
        <v>9000</v>
      </c>
      <c r="N102" s="1">
        <f t="shared" si="14"/>
        <v>9000</v>
      </c>
      <c r="O102" s="1">
        <f t="shared" si="15"/>
        <v>27000</v>
      </c>
      <c r="P102" s="1">
        <f t="shared" si="16"/>
        <v>108000</v>
      </c>
      <c r="Q102">
        <f t="shared" si="10"/>
        <v>2.5000000000000004</v>
      </c>
      <c r="R102" s="1">
        <f>SUM($P$5:P102)</f>
        <v>4957500</v>
      </c>
      <c r="T102" s="2">
        <v>98</v>
      </c>
      <c r="U102">
        <f t="shared" si="17"/>
        <v>9.5000000000000029E-2</v>
      </c>
      <c r="V102">
        <f t="shared" si="19"/>
        <v>1.5000000000000003E-2</v>
      </c>
      <c r="W102">
        <v>5.0000000000000001E-3</v>
      </c>
      <c r="X102">
        <f t="shared" si="11"/>
        <v>0.12999999999999998</v>
      </c>
      <c r="Z102" s="5">
        <f>SUM($U$5:U102)*2</f>
        <v>14.119999999999994</v>
      </c>
      <c r="AA102" s="5">
        <f>SUM($V$5:V102)*2</f>
        <v>2.370000000000001</v>
      </c>
      <c r="AB102">
        <f>SUM($W$5:W102)*2</f>
        <v>0.98000000000000065</v>
      </c>
      <c r="AC102">
        <f>SUM($X$5:X102)</f>
        <v>6.7900000000000027</v>
      </c>
    </row>
    <row r="103" spans="11:29" x14ac:dyDescent="0.3">
      <c r="K103" s="2">
        <v>99</v>
      </c>
      <c r="L103" s="1">
        <f t="shared" si="18"/>
        <v>9000</v>
      </c>
      <c r="M103" s="1">
        <f t="shared" si="13"/>
        <v>9000</v>
      </c>
      <c r="N103" s="1">
        <f t="shared" si="14"/>
        <v>9000</v>
      </c>
      <c r="O103" s="1">
        <f t="shared" si="15"/>
        <v>27000</v>
      </c>
      <c r="P103" s="1">
        <f t="shared" si="16"/>
        <v>108000</v>
      </c>
      <c r="Q103">
        <f t="shared" si="10"/>
        <v>2.5000000000000004</v>
      </c>
      <c r="R103" s="1">
        <f>SUM($P$5:P103)</f>
        <v>5065500</v>
      </c>
      <c r="T103" s="2">
        <v>99</v>
      </c>
      <c r="U103">
        <f t="shared" si="17"/>
        <v>9.5000000000000029E-2</v>
      </c>
      <c r="V103">
        <f t="shared" si="19"/>
        <v>1.5000000000000003E-2</v>
      </c>
      <c r="W103">
        <v>5.0000000000000001E-3</v>
      </c>
      <c r="X103">
        <f t="shared" si="11"/>
        <v>0.12999999999999998</v>
      </c>
      <c r="Z103" s="5">
        <f>SUM($U$5:U103)*2</f>
        <v>14.309999999999993</v>
      </c>
      <c r="AA103" s="5">
        <f>SUM($V$5:V103)*2</f>
        <v>2.4000000000000008</v>
      </c>
      <c r="AB103">
        <f>SUM($W$5:W103)*2</f>
        <v>0.99000000000000066</v>
      </c>
      <c r="AC103">
        <f>SUM($X$5:X103)</f>
        <v>6.9200000000000026</v>
      </c>
    </row>
    <row r="104" spans="11:29" x14ac:dyDescent="0.3">
      <c r="K104" s="2">
        <v>100</v>
      </c>
      <c r="L104" s="1">
        <f t="shared" si="18"/>
        <v>9000</v>
      </c>
      <c r="M104" s="1">
        <f t="shared" si="13"/>
        <v>9000</v>
      </c>
      <c r="N104" s="1">
        <f t="shared" si="14"/>
        <v>9000</v>
      </c>
      <c r="O104" s="1">
        <f t="shared" si="15"/>
        <v>27000</v>
      </c>
      <c r="P104" s="1">
        <f t="shared" si="16"/>
        <v>108000</v>
      </c>
      <c r="Q104">
        <f t="shared" ref="Q104:Q167" si="20">Q94+0.2</f>
        <v>2.5000000000000004</v>
      </c>
      <c r="R104" s="1">
        <f>SUM($P$5:P104)</f>
        <v>5173500</v>
      </c>
      <c r="T104" s="2">
        <v>100</v>
      </c>
      <c r="U104">
        <f t="shared" si="17"/>
        <v>9.5000000000000029E-2</v>
      </c>
      <c r="V104">
        <f t="shared" si="19"/>
        <v>1.5000000000000003E-2</v>
      </c>
      <c r="W104">
        <v>5.0000000000000001E-3</v>
      </c>
      <c r="X104">
        <f t="shared" si="11"/>
        <v>0.13999999999999999</v>
      </c>
      <c r="Z104" s="5">
        <f>SUM($U$5:U104)*2</f>
        <v>14.499999999999993</v>
      </c>
      <c r="AA104" s="5">
        <f>SUM($V$5:V104)*2</f>
        <v>2.4300000000000006</v>
      </c>
      <c r="AB104">
        <f>SUM($W$5:W104)*2</f>
        <v>1.0000000000000007</v>
      </c>
      <c r="AC104">
        <f>SUM($X$5:X104)</f>
        <v>7.0600000000000023</v>
      </c>
    </row>
    <row r="105" spans="11:29" x14ac:dyDescent="0.3">
      <c r="K105" s="2">
        <v>101</v>
      </c>
      <c r="L105" s="1">
        <f t="shared" si="18"/>
        <v>9500</v>
      </c>
      <c r="M105" s="1">
        <f t="shared" si="13"/>
        <v>9500</v>
      </c>
      <c r="N105" s="1">
        <f t="shared" si="14"/>
        <v>9500</v>
      </c>
      <c r="O105" s="1">
        <f t="shared" si="15"/>
        <v>28500</v>
      </c>
      <c r="P105" s="1">
        <f t="shared" si="16"/>
        <v>114000</v>
      </c>
      <c r="Q105">
        <f t="shared" si="20"/>
        <v>2.5000000000000004</v>
      </c>
      <c r="R105" s="1">
        <f>SUM($P$5:P105)</f>
        <v>5287500</v>
      </c>
      <c r="T105" s="2">
        <v>101</v>
      </c>
      <c r="U105">
        <f t="shared" si="17"/>
        <v>0.10000000000000003</v>
      </c>
      <c r="V105">
        <f t="shared" si="19"/>
        <v>1.5000000000000003E-2</v>
      </c>
      <c r="W105">
        <v>5.0000000000000001E-3</v>
      </c>
      <c r="X105">
        <f t="shared" si="11"/>
        <v>0.13999999999999999</v>
      </c>
      <c r="Z105" s="5">
        <f>SUM($U$5:U105)*2</f>
        <v>14.699999999999992</v>
      </c>
      <c r="AA105" s="5">
        <f>SUM($V$5:V105)*2</f>
        <v>2.4600000000000004</v>
      </c>
      <c r="AB105">
        <f>SUM($W$5:W105)*2</f>
        <v>1.0100000000000007</v>
      </c>
      <c r="AC105">
        <f>SUM($X$5:X105)</f>
        <v>7.200000000000002</v>
      </c>
    </row>
    <row r="106" spans="11:29" x14ac:dyDescent="0.3">
      <c r="K106" s="2">
        <v>102</v>
      </c>
      <c r="L106" s="1">
        <f t="shared" si="18"/>
        <v>9500</v>
      </c>
      <c r="M106" s="1">
        <f t="shared" si="13"/>
        <v>9500</v>
      </c>
      <c r="N106" s="1">
        <f t="shared" si="14"/>
        <v>9500</v>
      </c>
      <c r="O106" s="1">
        <f t="shared" si="15"/>
        <v>28500</v>
      </c>
      <c r="P106" s="1">
        <f t="shared" si="16"/>
        <v>114000</v>
      </c>
      <c r="Q106">
        <f t="shared" si="20"/>
        <v>2.5000000000000004</v>
      </c>
      <c r="R106" s="1">
        <f>SUM($P$5:P106)</f>
        <v>5401500</v>
      </c>
      <c r="T106" s="2">
        <v>102</v>
      </c>
      <c r="U106">
        <f t="shared" si="17"/>
        <v>0.10000000000000003</v>
      </c>
      <c r="V106">
        <f t="shared" si="19"/>
        <v>1.5000000000000003E-2</v>
      </c>
      <c r="W106">
        <v>5.0000000000000001E-3</v>
      </c>
      <c r="X106">
        <f t="shared" si="11"/>
        <v>0.13999999999999999</v>
      </c>
      <c r="Z106" s="5">
        <f>SUM($U$5:U106)*2</f>
        <v>14.899999999999991</v>
      </c>
      <c r="AA106" s="5">
        <f>SUM($V$5:V106)*2</f>
        <v>2.4900000000000002</v>
      </c>
      <c r="AB106">
        <f>SUM($W$5:W106)*2</f>
        <v>1.0200000000000007</v>
      </c>
      <c r="AC106">
        <f>SUM($X$5:X106)</f>
        <v>7.3400000000000016</v>
      </c>
    </row>
    <row r="107" spans="11:29" x14ac:dyDescent="0.3">
      <c r="K107" s="2">
        <v>103</v>
      </c>
      <c r="L107" s="1">
        <f t="shared" si="18"/>
        <v>9500</v>
      </c>
      <c r="M107" s="1">
        <f t="shared" si="13"/>
        <v>9500</v>
      </c>
      <c r="N107" s="1">
        <f t="shared" si="14"/>
        <v>9500</v>
      </c>
      <c r="O107" s="1">
        <f t="shared" si="15"/>
        <v>28500</v>
      </c>
      <c r="P107" s="1">
        <f t="shared" si="16"/>
        <v>114000</v>
      </c>
      <c r="Q107">
        <f t="shared" si="20"/>
        <v>2.5000000000000004</v>
      </c>
      <c r="R107" s="1">
        <f>SUM($P$5:P107)</f>
        <v>5515500</v>
      </c>
      <c r="T107" s="2">
        <v>103</v>
      </c>
      <c r="U107">
        <f t="shared" si="17"/>
        <v>0.10000000000000003</v>
      </c>
      <c r="V107">
        <f t="shared" si="19"/>
        <v>1.5000000000000003E-2</v>
      </c>
      <c r="W107">
        <v>5.0000000000000001E-3</v>
      </c>
      <c r="X107">
        <f t="shared" si="11"/>
        <v>0.13999999999999999</v>
      </c>
      <c r="Z107" s="5">
        <f>SUM($U$5:U107)*2</f>
        <v>15.099999999999991</v>
      </c>
      <c r="AA107" s="5">
        <f>SUM($V$5:V107)*2</f>
        <v>2.52</v>
      </c>
      <c r="AB107">
        <f>SUM($W$5:W107)*2</f>
        <v>1.0300000000000007</v>
      </c>
      <c r="AC107">
        <f>SUM($X$5:X107)</f>
        <v>7.4800000000000013</v>
      </c>
    </row>
    <row r="108" spans="11:29" x14ac:dyDescent="0.3">
      <c r="K108" s="2">
        <v>104</v>
      </c>
      <c r="L108" s="1">
        <f t="shared" si="18"/>
        <v>9500</v>
      </c>
      <c r="M108" s="1">
        <f t="shared" si="13"/>
        <v>9500</v>
      </c>
      <c r="N108" s="1">
        <f t="shared" si="14"/>
        <v>9500</v>
      </c>
      <c r="O108" s="1">
        <f t="shared" si="15"/>
        <v>28500</v>
      </c>
      <c r="P108" s="1">
        <f t="shared" si="16"/>
        <v>114000</v>
      </c>
      <c r="Q108">
        <f t="shared" si="20"/>
        <v>2.5000000000000004</v>
      </c>
      <c r="R108" s="1">
        <f>SUM($P$5:P108)</f>
        <v>5629500</v>
      </c>
      <c r="T108" s="2">
        <v>104</v>
      </c>
      <c r="U108">
        <f t="shared" si="17"/>
        <v>0.10000000000000003</v>
      </c>
      <c r="V108">
        <f t="shared" si="19"/>
        <v>1.5000000000000003E-2</v>
      </c>
      <c r="W108">
        <v>5.0000000000000001E-3</v>
      </c>
      <c r="X108">
        <f t="shared" si="11"/>
        <v>0.13999999999999999</v>
      </c>
      <c r="Z108" s="5">
        <f>SUM($U$5:U108)*2</f>
        <v>15.29999999999999</v>
      </c>
      <c r="AA108" s="5">
        <f>SUM($V$5:V108)*2</f>
        <v>2.5499999999999998</v>
      </c>
      <c r="AB108">
        <f>SUM($W$5:W108)*2</f>
        <v>1.0400000000000007</v>
      </c>
      <c r="AC108">
        <f>SUM($X$5:X108)</f>
        <v>7.620000000000001</v>
      </c>
    </row>
    <row r="109" spans="11:29" x14ac:dyDescent="0.3">
      <c r="K109" s="2">
        <v>105</v>
      </c>
      <c r="L109" s="1">
        <f t="shared" si="18"/>
        <v>9500</v>
      </c>
      <c r="M109" s="1">
        <f t="shared" si="13"/>
        <v>9500</v>
      </c>
      <c r="N109" s="1">
        <f t="shared" si="14"/>
        <v>9500</v>
      </c>
      <c r="O109" s="1">
        <f t="shared" si="15"/>
        <v>28500</v>
      </c>
      <c r="P109" s="1">
        <f t="shared" si="16"/>
        <v>114000</v>
      </c>
      <c r="Q109">
        <f t="shared" si="20"/>
        <v>2.7000000000000006</v>
      </c>
      <c r="R109" s="1">
        <f>SUM($P$5:P109)</f>
        <v>5743500</v>
      </c>
      <c r="T109" s="2">
        <v>105</v>
      </c>
      <c r="U109">
        <f t="shared" si="17"/>
        <v>0.10000000000000003</v>
      </c>
      <c r="V109">
        <f t="shared" si="19"/>
        <v>1.5000000000000003E-2</v>
      </c>
      <c r="W109">
        <v>5.0000000000000001E-3</v>
      </c>
      <c r="X109">
        <f t="shared" si="11"/>
        <v>0.13999999999999999</v>
      </c>
      <c r="Z109" s="5">
        <f>SUM($U$5:U109)*2</f>
        <v>15.499999999999989</v>
      </c>
      <c r="AA109" s="5">
        <f>SUM($V$5:V109)*2</f>
        <v>2.5799999999999996</v>
      </c>
      <c r="AB109">
        <f>SUM($W$5:W109)*2</f>
        <v>1.0500000000000007</v>
      </c>
      <c r="AC109">
        <f>SUM($X$5:X109)</f>
        <v>7.7600000000000007</v>
      </c>
    </row>
    <row r="110" spans="11:29" x14ac:dyDescent="0.3">
      <c r="K110" s="2">
        <v>106</v>
      </c>
      <c r="L110" s="1">
        <f t="shared" si="18"/>
        <v>10000</v>
      </c>
      <c r="M110" s="1">
        <f t="shared" si="13"/>
        <v>10000</v>
      </c>
      <c r="N110" s="1">
        <f t="shared" si="14"/>
        <v>10000</v>
      </c>
      <c r="O110" s="1">
        <f t="shared" si="15"/>
        <v>30000</v>
      </c>
      <c r="P110" s="1">
        <f t="shared" si="16"/>
        <v>120000</v>
      </c>
      <c r="Q110">
        <f t="shared" si="20"/>
        <v>2.7000000000000006</v>
      </c>
      <c r="R110" s="1">
        <f>SUM($P$5:P110)</f>
        <v>5863500</v>
      </c>
      <c r="T110" s="2">
        <v>106</v>
      </c>
      <c r="U110">
        <f t="shared" si="17"/>
        <v>0.10000000000000003</v>
      </c>
      <c r="V110">
        <f t="shared" si="19"/>
        <v>1.5000000000000003E-2</v>
      </c>
      <c r="W110">
        <v>5.0000000000000001E-3</v>
      </c>
      <c r="X110">
        <f t="shared" si="11"/>
        <v>0.13999999999999999</v>
      </c>
      <c r="Z110" s="5">
        <f>SUM($U$5:U110)*2</f>
        <v>15.699999999999989</v>
      </c>
      <c r="AA110" s="5">
        <f>SUM($V$5:V110)*2</f>
        <v>2.6099999999999994</v>
      </c>
      <c r="AB110">
        <f>SUM($W$5:W110)*2</f>
        <v>1.0600000000000007</v>
      </c>
      <c r="AC110">
        <f>SUM($X$5:X110)</f>
        <v>7.9</v>
      </c>
    </row>
    <row r="111" spans="11:29" x14ac:dyDescent="0.3">
      <c r="K111" s="2">
        <v>107</v>
      </c>
      <c r="L111" s="1">
        <f t="shared" si="18"/>
        <v>10000</v>
      </c>
      <c r="M111" s="1">
        <f t="shared" si="13"/>
        <v>10000</v>
      </c>
      <c r="N111" s="1">
        <f t="shared" si="14"/>
        <v>10000</v>
      </c>
      <c r="O111" s="1">
        <f t="shared" si="15"/>
        <v>30000</v>
      </c>
      <c r="P111" s="1">
        <f t="shared" si="16"/>
        <v>120000</v>
      </c>
      <c r="Q111">
        <f t="shared" si="20"/>
        <v>2.7000000000000006</v>
      </c>
      <c r="R111" s="1">
        <f>SUM($P$5:P111)</f>
        <v>5983500</v>
      </c>
      <c r="T111" s="2">
        <v>107</v>
      </c>
      <c r="U111">
        <f t="shared" si="17"/>
        <v>0.10000000000000003</v>
      </c>
      <c r="V111">
        <f t="shared" si="19"/>
        <v>1.5000000000000003E-2</v>
      </c>
      <c r="W111">
        <v>5.0000000000000001E-3</v>
      </c>
      <c r="X111">
        <f t="shared" si="11"/>
        <v>0.13999999999999999</v>
      </c>
      <c r="Z111" s="5">
        <f>SUM($U$5:U111)*2</f>
        <v>15.899999999999988</v>
      </c>
      <c r="AA111" s="5">
        <f>SUM($V$5:V111)*2</f>
        <v>2.6399999999999992</v>
      </c>
      <c r="AB111">
        <f>SUM($W$5:W111)*2</f>
        <v>1.0700000000000007</v>
      </c>
      <c r="AC111">
        <f>SUM($X$5:X111)</f>
        <v>8.0400000000000009</v>
      </c>
    </row>
    <row r="112" spans="11:29" x14ac:dyDescent="0.3">
      <c r="K112" s="2">
        <v>108</v>
      </c>
      <c r="L112" s="1">
        <f t="shared" si="18"/>
        <v>10000</v>
      </c>
      <c r="M112" s="1">
        <f t="shared" si="13"/>
        <v>10000</v>
      </c>
      <c r="N112" s="1">
        <f t="shared" si="14"/>
        <v>10000</v>
      </c>
      <c r="O112" s="1">
        <f t="shared" si="15"/>
        <v>30000</v>
      </c>
      <c r="P112" s="1">
        <f t="shared" si="16"/>
        <v>120000</v>
      </c>
      <c r="Q112">
        <f t="shared" si="20"/>
        <v>2.7000000000000006</v>
      </c>
      <c r="R112" s="1">
        <f>SUM($P$5:P112)</f>
        <v>6103500</v>
      </c>
      <c r="T112" s="2">
        <v>108</v>
      </c>
      <c r="U112">
        <f t="shared" si="17"/>
        <v>0.10000000000000003</v>
      </c>
      <c r="V112">
        <f t="shared" si="19"/>
        <v>1.5000000000000003E-2</v>
      </c>
      <c r="W112">
        <v>5.0000000000000001E-3</v>
      </c>
      <c r="X112">
        <f t="shared" si="11"/>
        <v>0.13999999999999999</v>
      </c>
      <c r="Z112" s="5">
        <f>SUM($U$5:U112)*2</f>
        <v>16.099999999999987</v>
      </c>
      <c r="AA112" s="5">
        <f>SUM($V$5:V112)*2</f>
        <v>2.669999999999999</v>
      </c>
      <c r="AB112">
        <f>SUM($W$5:W112)*2</f>
        <v>1.0800000000000007</v>
      </c>
      <c r="AC112">
        <f>SUM($X$5:X112)</f>
        <v>8.1800000000000015</v>
      </c>
    </row>
    <row r="113" spans="11:29" x14ac:dyDescent="0.3">
      <c r="K113" s="2">
        <v>109</v>
      </c>
      <c r="L113" s="1">
        <f t="shared" si="18"/>
        <v>10000</v>
      </c>
      <c r="M113" s="1">
        <f t="shared" si="13"/>
        <v>10000</v>
      </c>
      <c r="N113" s="1">
        <f t="shared" si="14"/>
        <v>10000</v>
      </c>
      <c r="O113" s="1">
        <f t="shared" si="15"/>
        <v>30000</v>
      </c>
      <c r="P113" s="1">
        <f t="shared" si="16"/>
        <v>120000</v>
      </c>
      <c r="Q113">
        <f t="shared" si="20"/>
        <v>2.7000000000000006</v>
      </c>
      <c r="R113" s="1">
        <f>SUM($P$5:P113)</f>
        <v>6223500</v>
      </c>
      <c r="T113" s="2">
        <v>109</v>
      </c>
      <c r="U113">
        <f t="shared" si="17"/>
        <v>0.10000000000000003</v>
      </c>
      <c r="V113">
        <f t="shared" si="19"/>
        <v>1.5000000000000003E-2</v>
      </c>
      <c r="W113">
        <v>5.0000000000000001E-3</v>
      </c>
      <c r="X113">
        <f t="shared" si="11"/>
        <v>0.15</v>
      </c>
      <c r="Z113" s="5">
        <f>SUM($U$5:U113)*2</f>
        <v>16.299999999999986</v>
      </c>
      <c r="AA113" s="5">
        <f>SUM($V$5:V113)*2</f>
        <v>2.6999999999999988</v>
      </c>
      <c r="AB113">
        <f>SUM($W$5:W113)*2</f>
        <v>1.0900000000000007</v>
      </c>
      <c r="AC113">
        <f>SUM($X$5:X113)</f>
        <v>8.3300000000000018</v>
      </c>
    </row>
    <row r="114" spans="11:29" x14ac:dyDescent="0.3">
      <c r="K114" s="2">
        <v>110</v>
      </c>
      <c r="L114" s="1">
        <f t="shared" si="18"/>
        <v>10000</v>
      </c>
      <c r="M114" s="1">
        <f t="shared" si="13"/>
        <v>10000</v>
      </c>
      <c r="N114" s="1">
        <f t="shared" si="14"/>
        <v>10000</v>
      </c>
      <c r="O114" s="1">
        <f t="shared" si="15"/>
        <v>30000</v>
      </c>
      <c r="P114" s="1">
        <f t="shared" si="16"/>
        <v>120000</v>
      </c>
      <c r="Q114">
        <f t="shared" si="20"/>
        <v>2.7000000000000006</v>
      </c>
      <c r="R114" s="1">
        <f>SUM($P$5:P114)</f>
        <v>6343500</v>
      </c>
      <c r="T114" s="2">
        <v>110</v>
      </c>
      <c r="U114">
        <f t="shared" si="17"/>
        <v>0.10000000000000003</v>
      </c>
      <c r="V114">
        <f t="shared" si="19"/>
        <v>1.5000000000000003E-2</v>
      </c>
      <c r="W114">
        <v>5.0000000000000001E-3</v>
      </c>
      <c r="X114">
        <f t="shared" si="11"/>
        <v>0.15</v>
      </c>
      <c r="Z114" s="5">
        <f>SUM($U$5:U114)*2</f>
        <v>16.499999999999986</v>
      </c>
      <c r="AA114" s="5">
        <f>SUM($V$5:V114)*2</f>
        <v>2.7299999999999986</v>
      </c>
      <c r="AB114">
        <f>SUM($W$5:W114)*2</f>
        <v>1.1000000000000008</v>
      </c>
      <c r="AC114">
        <f>SUM($X$5:X114)</f>
        <v>8.4800000000000022</v>
      </c>
    </row>
    <row r="115" spans="11:29" x14ac:dyDescent="0.3">
      <c r="K115" s="2">
        <v>111</v>
      </c>
      <c r="L115" s="1">
        <f t="shared" si="18"/>
        <v>10500</v>
      </c>
      <c r="M115" s="1">
        <f t="shared" si="13"/>
        <v>10500</v>
      </c>
      <c r="N115" s="1">
        <f t="shared" si="14"/>
        <v>10500</v>
      </c>
      <c r="O115" s="1">
        <f t="shared" si="15"/>
        <v>31500</v>
      </c>
      <c r="P115" s="1">
        <f t="shared" si="16"/>
        <v>126000</v>
      </c>
      <c r="Q115">
        <f t="shared" si="20"/>
        <v>2.7000000000000006</v>
      </c>
      <c r="R115" s="1">
        <f>SUM($P$5:P115)</f>
        <v>6469500</v>
      </c>
      <c r="T115" s="2">
        <v>111</v>
      </c>
      <c r="U115">
        <f>U105+0.05</f>
        <v>0.15000000000000002</v>
      </c>
      <c r="V115">
        <f>V96+0.01</f>
        <v>2.4E-2</v>
      </c>
      <c r="W115">
        <v>5.0000000000000001E-3</v>
      </c>
      <c r="X115">
        <f t="shared" ref="X115:X178" si="21">X106+0.01</f>
        <v>0.15</v>
      </c>
      <c r="Z115" s="5">
        <f>SUM($U$5:U115)*2</f>
        <v>16.799999999999986</v>
      </c>
      <c r="AA115" s="5">
        <f>SUM($V$5:V115)*2</f>
        <v>2.7779999999999987</v>
      </c>
      <c r="AB115">
        <f>SUM($W$5:W115)*2</f>
        <v>1.1100000000000008</v>
      </c>
      <c r="AC115">
        <f>SUM($X$5:X115)</f>
        <v>8.6300000000000026</v>
      </c>
    </row>
    <row r="116" spans="11:29" x14ac:dyDescent="0.3">
      <c r="K116" s="2">
        <v>112</v>
      </c>
      <c r="L116" s="1">
        <f t="shared" si="18"/>
        <v>10500</v>
      </c>
      <c r="M116" s="1">
        <f t="shared" si="13"/>
        <v>10500</v>
      </c>
      <c r="N116" s="1">
        <f t="shared" si="14"/>
        <v>10500</v>
      </c>
      <c r="O116" s="1">
        <f t="shared" si="15"/>
        <v>31500</v>
      </c>
      <c r="P116" s="1">
        <f t="shared" si="16"/>
        <v>126000</v>
      </c>
      <c r="Q116">
        <f t="shared" si="20"/>
        <v>2.7000000000000006</v>
      </c>
      <c r="R116" s="1">
        <f>SUM($P$5:P116)</f>
        <v>6595500</v>
      </c>
      <c r="T116" s="2">
        <v>112</v>
      </c>
      <c r="U116">
        <f t="shared" ref="U116:U179" si="22">U106+0.05</f>
        <v>0.15000000000000002</v>
      </c>
      <c r="V116">
        <f t="shared" ref="V116:V179" si="23">V97+0.01</f>
        <v>2.4E-2</v>
      </c>
      <c r="W116">
        <v>5.0000000000000001E-3</v>
      </c>
      <c r="X116">
        <f t="shared" si="21"/>
        <v>0.15</v>
      </c>
      <c r="Z116" s="5">
        <f>SUM($U$5:U116)*2</f>
        <v>17.099999999999987</v>
      </c>
      <c r="AA116" s="5">
        <f>SUM($V$5:V116)*2</f>
        <v>2.8259999999999987</v>
      </c>
      <c r="AB116">
        <f>SUM($W$5:W116)*2</f>
        <v>1.1200000000000008</v>
      </c>
      <c r="AC116">
        <f>SUM($X$5:X116)</f>
        <v>8.7800000000000029</v>
      </c>
    </row>
    <row r="117" spans="11:29" x14ac:dyDescent="0.3">
      <c r="K117" s="2">
        <v>113</v>
      </c>
      <c r="L117" s="1">
        <f t="shared" si="18"/>
        <v>10500</v>
      </c>
      <c r="M117" s="1">
        <f t="shared" si="13"/>
        <v>10500</v>
      </c>
      <c r="N117" s="1">
        <f t="shared" si="14"/>
        <v>10500</v>
      </c>
      <c r="O117" s="1">
        <f t="shared" si="15"/>
        <v>31500</v>
      </c>
      <c r="P117" s="1">
        <f t="shared" si="16"/>
        <v>126000</v>
      </c>
      <c r="Q117">
        <f t="shared" si="20"/>
        <v>2.7000000000000006</v>
      </c>
      <c r="R117" s="1">
        <f>SUM($P$5:P117)</f>
        <v>6721500</v>
      </c>
      <c r="T117" s="2">
        <v>113</v>
      </c>
      <c r="U117">
        <f t="shared" si="22"/>
        <v>0.15000000000000002</v>
      </c>
      <c r="V117">
        <f t="shared" si="23"/>
        <v>2.4E-2</v>
      </c>
      <c r="W117">
        <v>5.0000000000000001E-3</v>
      </c>
      <c r="X117">
        <f t="shared" si="21"/>
        <v>0.15</v>
      </c>
      <c r="Z117" s="5">
        <f>SUM($U$5:U117)*2</f>
        <v>17.399999999999988</v>
      </c>
      <c r="AA117" s="5">
        <f>SUM($V$5:V117)*2</f>
        <v>2.8739999999999988</v>
      </c>
      <c r="AB117">
        <f>SUM($W$5:W117)*2</f>
        <v>1.1300000000000008</v>
      </c>
      <c r="AC117">
        <f>SUM($X$5:X117)</f>
        <v>8.9300000000000033</v>
      </c>
    </row>
    <row r="118" spans="11:29" x14ac:dyDescent="0.3">
      <c r="K118" s="2">
        <v>114</v>
      </c>
      <c r="L118" s="1">
        <f t="shared" si="18"/>
        <v>10500</v>
      </c>
      <c r="M118" s="1">
        <f t="shared" si="13"/>
        <v>10500</v>
      </c>
      <c r="N118" s="1">
        <f t="shared" si="14"/>
        <v>10500</v>
      </c>
      <c r="O118" s="1">
        <f t="shared" si="15"/>
        <v>31500</v>
      </c>
      <c r="P118" s="1">
        <f t="shared" si="16"/>
        <v>126000</v>
      </c>
      <c r="Q118">
        <f t="shared" si="20"/>
        <v>2.7000000000000006</v>
      </c>
      <c r="R118" s="1">
        <f>SUM($P$5:P118)</f>
        <v>6847500</v>
      </c>
      <c r="T118" s="2">
        <v>114</v>
      </c>
      <c r="U118">
        <f t="shared" si="22"/>
        <v>0.15000000000000002</v>
      </c>
      <c r="V118">
        <f t="shared" si="23"/>
        <v>2.4E-2</v>
      </c>
      <c r="W118">
        <v>5.0000000000000001E-3</v>
      </c>
      <c r="X118">
        <f t="shared" si="21"/>
        <v>0.15</v>
      </c>
      <c r="Z118" s="5">
        <f>SUM($U$5:U118)*2</f>
        <v>17.699999999999989</v>
      </c>
      <c r="AA118" s="5">
        <f>SUM($V$5:V118)*2</f>
        <v>2.9219999999999988</v>
      </c>
      <c r="AB118">
        <f>SUM($W$5:W118)*2</f>
        <v>1.1400000000000008</v>
      </c>
      <c r="AC118">
        <f>SUM($X$5:X118)</f>
        <v>9.0800000000000036</v>
      </c>
    </row>
    <row r="119" spans="11:29" x14ac:dyDescent="0.3">
      <c r="K119" s="2">
        <v>115</v>
      </c>
      <c r="L119" s="1">
        <f t="shared" si="18"/>
        <v>10500</v>
      </c>
      <c r="M119" s="1">
        <f t="shared" si="13"/>
        <v>10500</v>
      </c>
      <c r="N119" s="1">
        <f t="shared" si="14"/>
        <v>10500</v>
      </c>
      <c r="O119" s="1">
        <f t="shared" si="15"/>
        <v>31500</v>
      </c>
      <c r="P119" s="1">
        <f t="shared" si="16"/>
        <v>126000</v>
      </c>
      <c r="Q119">
        <f t="shared" si="20"/>
        <v>2.9000000000000008</v>
      </c>
      <c r="R119" s="1">
        <f>SUM($P$5:P119)</f>
        <v>6973500</v>
      </c>
      <c r="T119" s="2">
        <v>115</v>
      </c>
      <c r="U119">
        <f t="shared" si="22"/>
        <v>0.15000000000000002</v>
      </c>
      <c r="V119">
        <f t="shared" si="23"/>
        <v>2.5000000000000001E-2</v>
      </c>
      <c r="W119">
        <v>5.0000000000000001E-3</v>
      </c>
      <c r="X119">
        <f t="shared" si="21"/>
        <v>0.15</v>
      </c>
      <c r="Z119" s="5">
        <f>SUM($U$5:U119)*2</f>
        <v>17.999999999999989</v>
      </c>
      <c r="AA119" s="5">
        <f>SUM($V$5:V119)*2</f>
        <v>2.9719999999999986</v>
      </c>
      <c r="AB119">
        <f>SUM($W$5:W119)*2</f>
        <v>1.1500000000000008</v>
      </c>
      <c r="AC119">
        <f>SUM($X$5:X119)</f>
        <v>9.230000000000004</v>
      </c>
    </row>
    <row r="120" spans="11:29" x14ac:dyDescent="0.3">
      <c r="K120" s="2">
        <v>116</v>
      </c>
      <c r="L120" s="1">
        <f t="shared" si="18"/>
        <v>11000</v>
      </c>
      <c r="M120" s="1">
        <f t="shared" si="13"/>
        <v>11000</v>
      </c>
      <c r="N120" s="1">
        <f t="shared" si="14"/>
        <v>11000</v>
      </c>
      <c r="O120" s="1">
        <f t="shared" si="15"/>
        <v>33000</v>
      </c>
      <c r="P120" s="1">
        <f t="shared" si="16"/>
        <v>132000</v>
      </c>
      <c r="Q120">
        <f t="shared" si="20"/>
        <v>2.9000000000000008</v>
      </c>
      <c r="R120" s="1">
        <f>SUM($P$5:P120)</f>
        <v>7105500</v>
      </c>
      <c r="T120" s="2">
        <v>116</v>
      </c>
      <c r="U120">
        <f t="shared" si="22"/>
        <v>0.15000000000000002</v>
      </c>
      <c r="V120">
        <f t="shared" si="23"/>
        <v>2.5000000000000001E-2</v>
      </c>
      <c r="W120">
        <v>5.0000000000000001E-3</v>
      </c>
      <c r="X120">
        <f t="shared" si="21"/>
        <v>0.15</v>
      </c>
      <c r="Z120" s="5">
        <f>SUM($U$5:U120)*2</f>
        <v>18.29999999999999</v>
      </c>
      <c r="AA120" s="5">
        <f>SUM($V$5:V120)*2</f>
        <v>3.0219999999999985</v>
      </c>
      <c r="AB120">
        <f>SUM($W$5:W120)*2</f>
        <v>1.1600000000000008</v>
      </c>
      <c r="AC120">
        <f>SUM($X$5:X120)</f>
        <v>9.3800000000000043</v>
      </c>
    </row>
    <row r="121" spans="11:29" x14ac:dyDescent="0.3">
      <c r="K121" s="2">
        <v>117</v>
      </c>
      <c r="L121" s="1">
        <f t="shared" si="18"/>
        <v>11000</v>
      </c>
      <c r="M121" s="1">
        <f t="shared" si="13"/>
        <v>11000</v>
      </c>
      <c r="N121" s="1">
        <f t="shared" si="14"/>
        <v>11000</v>
      </c>
      <c r="O121" s="1">
        <f t="shared" si="15"/>
        <v>33000</v>
      </c>
      <c r="P121" s="1">
        <f t="shared" si="16"/>
        <v>132000</v>
      </c>
      <c r="Q121">
        <f t="shared" si="20"/>
        <v>2.9000000000000008</v>
      </c>
      <c r="R121" s="1">
        <f>SUM($P$5:P121)</f>
        <v>7237500</v>
      </c>
      <c r="T121" s="2">
        <v>117</v>
      </c>
      <c r="U121">
        <f t="shared" si="22"/>
        <v>0.15000000000000002</v>
      </c>
      <c r="V121">
        <f t="shared" si="23"/>
        <v>2.5000000000000001E-2</v>
      </c>
      <c r="W121">
        <v>5.0000000000000001E-3</v>
      </c>
      <c r="X121">
        <f t="shared" si="21"/>
        <v>0.15</v>
      </c>
      <c r="Z121" s="5">
        <f>SUM($U$5:U121)*2</f>
        <v>18.599999999999991</v>
      </c>
      <c r="AA121" s="5">
        <f>SUM($V$5:V121)*2</f>
        <v>3.0719999999999983</v>
      </c>
      <c r="AB121">
        <f>SUM($W$5:W121)*2</f>
        <v>1.1700000000000008</v>
      </c>
      <c r="AC121">
        <f>SUM($X$5:X121)</f>
        <v>9.5300000000000047</v>
      </c>
    </row>
    <row r="122" spans="11:29" x14ac:dyDescent="0.3">
      <c r="K122" s="2">
        <v>118</v>
      </c>
      <c r="L122" s="1">
        <f t="shared" si="18"/>
        <v>11000</v>
      </c>
      <c r="M122" s="1">
        <f t="shared" si="13"/>
        <v>11000</v>
      </c>
      <c r="N122" s="1">
        <f t="shared" si="14"/>
        <v>11000</v>
      </c>
      <c r="O122" s="1">
        <f t="shared" si="15"/>
        <v>33000</v>
      </c>
      <c r="P122" s="1">
        <f t="shared" si="16"/>
        <v>132000</v>
      </c>
      <c r="Q122">
        <f t="shared" si="20"/>
        <v>2.9000000000000008</v>
      </c>
      <c r="R122" s="1">
        <f>SUM($P$5:P122)</f>
        <v>7369500</v>
      </c>
      <c r="T122" s="2">
        <v>118</v>
      </c>
      <c r="U122">
        <f t="shared" si="22"/>
        <v>0.15000000000000002</v>
      </c>
      <c r="V122">
        <f t="shared" si="23"/>
        <v>2.5000000000000001E-2</v>
      </c>
      <c r="W122">
        <v>5.0000000000000001E-3</v>
      </c>
      <c r="X122">
        <f t="shared" si="21"/>
        <v>0.16</v>
      </c>
      <c r="Z122" s="5">
        <f>SUM($U$5:U122)*2</f>
        <v>18.899999999999991</v>
      </c>
      <c r="AA122" s="5">
        <f>SUM($V$5:V122)*2</f>
        <v>3.1219999999999981</v>
      </c>
      <c r="AB122">
        <f>SUM($W$5:W122)*2</f>
        <v>1.1800000000000008</v>
      </c>
      <c r="AC122">
        <f>SUM($X$5:X122)</f>
        <v>9.6900000000000048</v>
      </c>
    </row>
    <row r="123" spans="11:29" x14ac:dyDescent="0.3">
      <c r="K123" s="2">
        <v>119</v>
      </c>
      <c r="L123" s="1">
        <f t="shared" si="18"/>
        <v>11000</v>
      </c>
      <c r="M123" s="1">
        <f t="shared" si="13"/>
        <v>11000</v>
      </c>
      <c r="N123" s="1">
        <f t="shared" si="14"/>
        <v>11000</v>
      </c>
      <c r="O123" s="1">
        <f t="shared" si="15"/>
        <v>33000</v>
      </c>
      <c r="P123" s="1">
        <f t="shared" si="16"/>
        <v>132000</v>
      </c>
      <c r="Q123">
        <f t="shared" si="20"/>
        <v>2.9000000000000008</v>
      </c>
      <c r="R123" s="1">
        <f>SUM($P$5:P123)</f>
        <v>7501500</v>
      </c>
      <c r="T123" s="2">
        <v>119</v>
      </c>
      <c r="U123">
        <f t="shared" si="22"/>
        <v>0.15000000000000002</v>
      </c>
      <c r="V123">
        <f t="shared" si="23"/>
        <v>2.5000000000000001E-2</v>
      </c>
      <c r="W123">
        <v>5.0000000000000001E-3</v>
      </c>
      <c r="X123">
        <f t="shared" si="21"/>
        <v>0.16</v>
      </c>
      <c r="Z123" s="5">
        <f>SUM($U$5:U123)*2</f>
        <v>19.199999999999992</v>
      </c>
      <c r="AA123" s="5">
        <f>SUM($V$5:V123)*2</f>
        <v>3.1719999999999979</v>
      </c>
      <c r="AB123">
        <f>SUM($W$5:W123)*2</f>
        <v>1.1900000000000008</v>
      </c>
      <c r="AC123">
        <f>SUM($X$5:X123)</f>
        <v>9.850000000000005</v>
      </c>
    </row>
    <row r="124" spans="11:29" x14ac:dyDescent="0.3">
      <c r="K124" s="2">
        <v>120</v>
      </c>
      <c r="L124" s="1">
        <f t="shared" si="18"/>
        <v>11000</v>
      </c>
      <c r="M124" s="1">
        <f t="shared" si="13"/>
        <v>11000</v>
      </c>
      <c r="N124" s="1">
        <f t="shared" si="14"/>
        <v>11000</v>
      </c>
      <c r="O124" s="1">
        <f t="shared" si="15"/>
        <v>33000</v>
      </c>
      <c r="P124" s="1">
        <f t="shared" si="16"/>
        <v>132000</v>
      </c>
      <c r="Q124">
        <f t="shared" si="20"/>
        <v>2.9000000000000008</v>
      </c>
      <c r="R124" s="1">
        <f>SUM($P$5:P124)</f>
        <v>7633500</v>
      </c>
      <c r="T124" s="2">
        <v>120</v>
      </c>
      <c r="U124">
        <f t="shared" si="22"/>
        <v>0.15000000000000002</v>
      </c>
      <c r="V124">
        <f t="shared" si="23"/>
        <v>2.5000000000000001E-2</v>
      </c>
      <c r="W124">
        <v>5.0000000000000001E-3</v>
      </c>
      <c r="X124">
        <f t="shared" si="21"/>
        <v>0.16</v>
      </c>
      <c r="Z124" s="5">
        <f>SUM($U$5:U124)*2</f>
        <v>19.499999999999993</v>
      </c>
      <c r="AA124" s="5">
        <f>SUM($V$5:V124)*2</f>
        <v>3.2219999999999978</v>
      </c>
      <c r="AB124">
        <f>SUM($W$5:W124)*2</f>
        <v>1.2000000000000008</v>
      </c>
      <c r="AC124">
        <f>SUM($X$5:X124)</f>
        <v>10.010000000000005</v>
      </c>
    </row>
    <row r="125" spans="11:29" x14ac:dyDescent="0.3">
      <c r="K125" s="2">
        <v>121</v>
      </c>
      <c r="L125" s="1">
        <f t="shared" si="18"/>
        <v>11500</v>
      </c>
      <c r="M125" s="1">
        <f t="shared" si="13"/>
        <v>11500</v>
      </c>
      <c r="N125" s="1">
        <f t="shared" si="14"/>
        <v>11500</v>
      </c>
      <c r="O125" s="1">
        <f t="shared" si="15"/>
        <v>34500</v>
      </c>
      <c r="P125" s="1">
        <f t="shared" si="16"/>
        <v>138000</v>
      </c>
      <c r="Q125">
        <f t="shared" si="20"/>
        <v>2.9000000000000008</v>
      </c>
      <c r="R125" s="1">
        <f>SUM($P$5:P125)</f>
        <v>7771500</v>
      </c>
      <c r="T125" s="2">
        <v>121</v>
      </c>
      <c r="U125">
        <f t="shared" si="22"/>
        <v>0.2</v>
      </c>
      <c r="V125">
        <f t="shared" si="23"/>
        <v>2.5000000000000001E-2</v>
      </c>
      <c r="W125">
        <v>5.0000000000000001E-3</v>
      </c>
      <c r="X125">
        <f t="shared" si="21"/>
        <v>0.16</v>
      </c>
      <c r="Z125" s="5">
        <f>SUM($U$5:U125)*2</f>
        <v>19.899999999999991</v>
      </c>
      <c r="AA125" s="5">
        <f>SUM($V$5:V125)*2</f>
        <v>3.2719999999999976</v>
      </c>
      <c r="AB125">
        <f>SUM($W$5:W125)*2</f>
        <v>1.2100000000000009</v>
      </c>
      <c r="AC125">
        <f>SUM($X$5:X125)</f>
        <v>10.170000000000005</v>
      </c>
    </row>
    <row r="126" spans="11:29" x14ac:dyDescent="0.3">
      <c r="K126" s="2">
        <v>122</v>
      </c>
      <c r="L126" s="1">
        <f t="shared" si="18"/>
        <v>11500</v>
      </c>
      <c r="M126" s="1">
        <f t="shared" si="13"/>
        <v>11500</v>
      </c>
      <c r="N126" s="1">
        <f t="shared" si="14"/>
        <v>11500</v>
      </c>
      <c r="O126" s="1">
        <f t="shared" si="15"/>
        <v>34500</v>
      </c>
      <c r="P126" s="1">
        <f t="shared" si="16"/>
        <v>138000</v>
      </c>
      <c r="Q126">
        <f t="shared" si="20"/>
        <v>2.9000000000000008</v>
      </c>
      <c r="R126" s="1">
        <f>SUM($P$5:P126)</f>
        <v>7909500</v>
      </c>
      <c r="T126" s="2">
        <v>122</v>
      </c>
      <c r="U126">
        <f t="shared" si="22"/>
        <v>0.2</v>
      </c>
      <c r="V126">
        <f t="shared" si="23"/>
        <v>2.5000000000000001E-2</v>
      </c>
      <c r="W126">
        <v>5.0000000000000001E-3</v>
      </c>
      <c r="X126">
        <f t="shared" si="21"/>
        <v>0.16</v>
      </c>
      <c r="Z126" s="5">
        <f>SUM($U$5:U126)*2</f>
        <v>20.29999999999999</v>
      </c>
      <c r="AA126" s="5">
        <f>SUM($V$5:V126)*2</f>
        <v>3.3219999999999974</v>
      </c>
      <c r="AB126">
        <f>SUM($W$5:W126)*2</f>
        <v>1.2200000000000009</v>
      </c>
      <c r="AC126">
        <f>SUM($X$5:X126)</f>
        <v>10.330000000000005</v>
      </c>
    </row>
    <row r="127" spans="11:29" x14ac:dyDescent="0.3">
      <c r="K127" s="2">
        <v>123</v>
      </c>
      <c r="L127" s="1">
        <f t="shared" si="18"/>
        <v>11500</v>
      </c>
      <c r="M127" s="1">
        <f t="shared" si="13"/>
        <v>11500</v>
      </c>
      <c r="N127" s="1">
        <f t="shared" si="14"/>
        <v>11500</v>
      </c>
      <c r="O127" s="1">
        <f t="shared" si="15"/>
        <v>34500</v>
      </c>
      <c r="P127" s="1">
        <f t="shared" si="16"/>
        <v>138000</v>
      </c>
      <c r="Q127">
        <f t="shared" si="20"/>
        <v>2.9000000000000008</v>
      </c>
      <c r="R127" s="1">
        <f>SUM($P$5:P127)</f>
        <v>8047500</v>
      </c>
      <c r="T127" s="2">
        <v>123</v>
      </c>
      <c r="U127">
        <f t="shared" si="22"/>
        <v>0.2</v>
      </c>
      <c r="V127">
        <f t="shared" si="23"/>
        <v>2.5000000000000001E-2</v>
      </c>
      <c r="W127">
        <v>5.0000000000000001E-3</v>
      </c>
      <c r="X127">
        <f t="shared" si="21"/>
        <v>0.16</v>
      </c>
      <c r="Z127" s="5">
        <f>SUM($U$5:U127)*2</f>
        <v>20.699999999999989</v>
      </c>
      <c r="AA127" s="5">
        <f>SUM($V$5:V127)*2</f>
        <v>3.3719999999999972</v>
      </c>
      <c r="AB127">
        <f>SUM($W$5:W127)*2</f>
        <v>1.2300000000000009</v>
      </c>
      <c r="AC127">
        <f>SUM($X$5:X127)</f>
        <v>10.490000000000006</v>
      </c>
    </row>
    <row r="128" spans="11:29" x14ac:dyDescent="0.3">
      <c r="K128" s="2">
        <v>124</v>
      </c>
      <c r="L128" s="1">
        <f t="shared" si="18"/>
        <v>11500</v>
      </c>
      <c r="M128" s="1">
        <f t="shared" si="13"/>
        <v>11500</v>
      </c>
      <c r="N128" s="1">
        <f t="shared" si="14"/>
        <v>11500</v>
      </c>
      <c r="O128" s="1">
        <f t="shared" si="15"/>
        <v>34500</v>
      </c>
      <c r="P128" s="1">
        <f t="shared" si="16"/>
        <v>138000</v>
      </c>
      <c r="Q128">
        <f t="shared" si="20"/>
        <v>2.9000000000000008</v>
      </c>
      <c r="R128" s="1">
        <f>SUM($P$5:P128)</f>
        <v>8185500</v>
      </c>
      <c r="T128" s="2">
        <v>124</v>
      </c>
      <c r="U128">
        <f t="shared" si="22"/>
        <v>0.2</v>
      </c>
      <c r="V128">
        <f t="shared" si="23"/>
        <v>2.5000000000000001E-2</v>
      </c>
      <c r="W128">
        <v>5.0000000000000001E-3</v>
      </c>
      <c r="X128">
        <f t="shared" si="21"/>
        <v>0.16</v>
      </c>
      <c r="Z128" s="5">
        <f>SUM($U$5:U128)*2</f>
        <v>21.099999999999987</v>
      </c>
      <c r="AA128" s="5">
        <f>SUM($V$5:V128)*2</f>
        <v>3.421999999999997</v>
      </c>
      <c r="AB128">
        <f>SUM($W$5:W128)*2</f>
        <v>1.2400000000000009</v>
      </c>
      <c r="AC128">
        <f>SUM($X$5:X128)</f>
        <v>10.650000000000006</v>
      </c>
    </row>
    <row r="129" spans="11:29" x14ac:dyDescent="0.3">
      <c r="K129" s="2">
        <v>125</v>
      </c>
      <c r="L129" s="1">
        <f t="shared" si="18"/>
        <v>11500</v>
      </c>
      <c r="M129" s="1">
        <f t="shared" si="13"/>
        <v>11500</v>
      </c>
      <c r="N129" s="1">
        <f t="shared" si="14"/>
        <v>11500</v>
      </c>
      <c r="O129" s="1">
        <f t="shared" si="15"/>
        <v>34500</v>
      </c>
      <c r="P129" s="1">
        <f t="shared" si="16"/>
        <v>138000</v>
      </c>
      <c r="Q129">
        <f t="shared" si="20"/>
        <v>3.100000000000001</v>
      </c>
      <c r="R129" s="1">
        <f>SUM($P$5:P129)</f>
        <v>8323500</v>
      </c>
      <c r="T129" s="2">
        <v>125</v>
      </c>
      <c r="U129">
        <f t="shared" si="22"/>
        <v>0.2</v>
      </c>
      <c r="V129">
        <f t="shared" si="23"/>
        <v>2.5000000000000001E-2</v>
      </c>
      <c r="W129">
        <v>5.0000000000000001E-3</v>
      </c>
      <c r="X129">
        <f t="shared" si="21"/>
        <v>0.16</v>
      </c>
      <c r="Z129" s="5">
        <f>SUM($U$5:U129)*2</f>
        <v>21.499999999999986</v>
      </c>
      <c r="AA129" s="5">
        <f>SUM($V$5:V129)*2</f>
        <v>3.4719999999999969</v>
      </c>
      <c r="AB129">
        <f>SUM($W$5:W129)*2</f>
        <v>1.2500000000000009</v>
      </c>
      <c r="AC129">
        <f>SUM($X$5:X129)</f>
        <v>10.810000000000006</v>
      </c>
    </row>
    <row r="130" spans="11:29" x14ac:dyDescent="0.3">
      <c r="K130" s="2">
        <v>126</v>
      </c>
      <c r="L130" s="1">
        <f t="shared" si="18"/>
        <v>12000</v>
      </c>
      <c r="M130" s="1">
        <f t="shared" si="13"/>
        <v>12000</v>
      </c>
      <c r="N130" s="1">
        <f t="shared" si="14"/>
        <v>12000</v>
      </c>
      <c r="O130" s="1">
        <f t="shared" si="15"/>
        <v>36000</v>
      </c>
      <c r="P130" s="1">
        <f t="shared" si="16"/>
        <v>144000</v>
      </c>
      <c r="Q130">
        <f t="shared" si="20"/>
        <v>3.100000000000001</v>
      </c>
      <c r="R130" s="1">
        <f>SUM($P$5:P130)</f>
        <v>8467500</v>
      </c>
      <c r="T130" s="2">
        <v>126</v>
      </c>
      <c r="U130">
        <f t="shared" si="22"/>
        <v>0.2</v>
      </c>
      <c r="V130">
        <f t="shared" si="23"/>
        <v>2.5000000000000001E-2</v>
      </c>
      <c r="W130">
        <v>5.0000000000000001E-3</v>
      </c>
      <c r="X130">
        <f t="shared" si="21"/>
        <v>0.16</v>
      </c>
      <c r="Z130" s="5">
        <f>SUM($U$5:U130)*2</f>
        <v>21.899999999999984</v>
      </c>
      <c r="AA130" s="5">
        <f>SUM($V$5:V130)*2</f>
        <v>3.5219999999999967</v>
      </c>
      <c r="AB130">
        <f>SUM($W$5:W130)*2</f>
        <v>1.2600000000000009</v>
      </c>
      <c r="AC130">
        <f>SUM($X$5:X130)</f>
        <v>10.970000000000006</v>
      </c>
    </row>
    <row r="131" spans="11:29" x14ac:dyDescent="0.3">
      <c r="K131" s="2">
        <v>127</v>
      </c>
      <c r="L131" s="1">
        <f t="shared" si="18"/>
        <v>12000</v>
      </c>
      <c r="M131" s="1">
        <f t="shared" si="13"/>
        <v>12000</v>
      </c>
      <c r="N131" s="1">
        <f t="shared" si="14"/>
        <v>12000</v>
      </c>
      <c r="O131" s="1">
        <f t="shared" si="15"/>
        <v>36000</v>
      </c>
      <c r="P131" s="1">
        <f t="shared" si="16"/>
        <v>144000</v>
      </c>
      <c r="Q131">
        <f t="shared" si="20"/>
        <v>3.100000000000001</v>
      </c>
      <c r="R131" s="1">
        <f>SUM($P$5:P131)</f>
        <v>8611500</v>
      </c>
      <c r="T131" s="2">
        <v>127</v>
      </c>
      <c r="U131">
        <f t="shared" si="22"/>
        <v>0.2</v>
      </c>
      <c r="V131">
        <f t="shared" si="23"/>
        <v>2.5000000000000001E-2</v>
      </c>
      <c r="W131">
        <v>5.0000000000000001E-3</v>
      </c>
      <c r="X131">
        <f t="shared" si="21"/>
        <v>0.17</v>
      </c>
      <c r="Z131" s="5">
        <f>SUM($U$5:U131)*2</f>
        <v>22.299999999999983</v>
      </c>
      <c r="AA131" s="5">
        <f>SUM($V$5:V131)*2</f>
        <v>3.5719999999999965</v>
      </c>
      <c r="AB131">
        <f>SUM($W$5:W131)*2</f>
        <v>1.2700000000000009</v>
      </c>
      <c r="AC131">
        <f>SUM($X$5:X131)</f>
        <v>11.140000000000006</v>
      </c>
    </row>
    <row r="132" spans="11:29" x14ac:dyDescent="0.3">
      <c r="K132" s="2">
        <v>128</v>
      </c>
      <c r="L132" s="1">
        <f t="shared" si="18"/>
        <v>12000</v>
      </c>
      <c r="M132" s="1">
        <f t="shared" si="13"/>
        <v>12000</v>
      </c>
      <c r="N132" s="1">
        <f t="shared" si="14"/>
        <v>12000</v>
      </c>
      <c r="O132" s="1">
        <f t="shared" si="15"/>
        <v>36000</v>
      </c>
      <c r="P132" s="1">
        <f t="shared" si="16"/>
        <v>144000</v>
      </c>
      <c r="Q132">
        <f t="shared" si="20"/>
        <v>3.100000000000001</v>
      </c>
      <c r="R132" s="1">
        <f>SUM($P$5:P132)</f>
        <v>8755500</v>
      </c>
      <c r="T132" s="2">
        <v>128</v>
      </c>
      <c r="U132">
        <f t="shared" si="22"/>
        <v>0.2</v>
      </c>
      <c r="V132">
        <f t="shared" si="23"/>
        <v>2.5000000000000001E-2</v>
      </c>
      <c r="W132">
        <v>5.0000000000000001E-3</v>
      </c>
      <c r="X132">
        <f t="shared" si="21"/>
        <v>0.17</v>
      </c>
      <c r="Z132" s="5">
        <f>SUM($U$5:U132)*2</f>
        <v>22.699999999999982</v>
      </c>
      <c r="AA132" s="5">
        <f>SUM($V$5:V132)*2</f>
        <v>3.6219999999999963</v>
      </c>
      <c r="AB132">
        <f>SUM($W$5:W132)*2</f>
        <v>1.2800000000000009</v>
      </c>
      <c r="AC132">
        <f>SUM($X$5:X132)</f>
        <v>11.310000000000006</v>
      </c>
    </row>
    <row r="133" spans="11:29" x14ac:dyDescent="0.3">
      <c r="K133" s="2">
        <v>129</v>
      </c>
      <c r="L133" s="1">
        <f t="shared" si="18"/>
        <v>12000</v>
      </c>
      <c r="M133" s="1">
        <f t="shared" si="13"/>
        <v>12000</v>
      </c>
      <c r="N133" s="1">
        <f t="shared" si="14"/>
        <v>12000</v>
      </c>
      <c r="O133" s="1">
        <f t="shared" si="15"/>
        <v>36000</v>
      </c>
      <c r="P133" s="1">
        <f t="shared" si="16"/>
        <v>144000</v>
      </c>
      <c r="Q133">
        <f t="shared" si="20"/>
        <v>3.100000000000001</v>
      </c>
      <c r="R133" s="1">
        <f>SUM($P$5:P133)</f>
        <v>8899500</v>
      </c>
      <c r="T133" s="2">
        <v>129</v>
      </c>
      <c r="U133">
        <f t="shared" si="22"/>
        <v>0.2</v>
      </c>
      <c r="V133">
        <f t="shared" si="23"/>
        <v>2.5000000000000001E-2</v>
      </c>
      <c r="W133">
        <v>5.0000000000000001E-3</v>
      </c>
      <c r="X133">
        <f t="shared" si="21"/>
        <v>0.17</v>
      </c>
      <c r="Z133" s="5">
        <f>SUM($U$5:U133)*2</f>
        <v>23.09999999999998</v>
      </c>
      <c r="AA133" s="5">
        <f>SUM($V$5:V133)*2</f>
        <v>3.6719999999999962</v>
      </c>
      <c r="AB133">
        <f>SUM($W$5:W133)*2</f>
        <v>1.2900000000000009</v>
      </c>
      <c r="AC133">
        <f>SUM($X$5:X133)</f>
        <v>11.480000000000006</v>
      </c>
    </row>
    <row r="134" spans="11:29" x14ac:dyDescent="0.3">
      <c r="K134" s="2">
        <v>130</v>
      </c>
      <c r="L134" s="1">
        <f t="shared" si="18"/>
        <v>12000</v>
      </c>
      <c r="M134" s="1">
        <f t="shared" ref="M134:M197" si="24">L134</f>
        <v>12000</v>
      </c>
      <c r="N134" s="1">
        <f t="shared" ref="N134:N197" si="25">L134</f>
        <v>12000</v>
      </c>
      <c r="O134" s="1">
        <f t="shared" ref="O134:O197" si="26">SUM(L134:N134)</f>
        <v>36000</v>
      </c>
      <c r="P134" s="1">
        <f t="shared" ref="P134:P197" si="27">SUM(L134:N134)*3+O134</f>
        <v>144000</v>
      </c>
      <c r="Q134">
        <f t="shared" si="20"/>
        <v>3.100000000000001</v>
      </c>
      <c r="R134" s="1">
        <f>SUM($P$5:P134)</f>
        <v>9043500</v>
      </c>
      <c r="T134" s="2">
        <v>130</v>
      </c>
      <c r="U134">
        <f t="shared" si="22"/>
        <v>0.2</v>
      </c>
      <c r="V134">
        <f t="shared" si="23"/>
        <v>3.4000000000000002E-2</v>
      </c>
      <c r="W134">
        <v>5.0000000000000001E-3</v>
      </c>
      <c r="X134">
        <f t="shared" si="21"/>
        <v>0.17</v>
      </c>
      <c r="Z134" s="5">
        <f>SUM($U$5:U134)*2</f>
        <v>23.499999999999979</v>
      </c>
      <c r="AA134" s="5">
        <f>SUM($V$5:V134)*2</f>
        <v>3.7399999999999962</v>
      </c>
      <c r="AB134">
        <f>SUM($W$5:W134)*2</f>
        <v>1.3000000000000009</v>
      </c>
      <c r="AC134">
        <f>SUM($X$5:X134)</f>
        <v>11.650000000000006</v>
      </c>
    </row>
    <row r="135" spans="11:29" x14ac:dyDescent="0.3">
      <c r="K135" s="2">
        <v>131</v>
      </c>
      <c r="L135" s="1">
        <f t="shared" si="18"/>
        <v>12500</v>
      </c>
      <c r="M135" s="1">
        <f t="shared" si="24"/>
        <v>12500</v>
      </c>
      <c r="N135" s="1">
        <f t="shared" si="25"/>
        <v>12500</v>
      </c>
      <c r="O135" s="1">
        <f t="shared" si="26"/>
        <v>37500</v>
      </c>
      <c r="P135" s="1">
        <f t="shared" si="27"/>
        <v>150000</v>
      </c>
      <c r="Q135">
        <f t="shared" si="20"/>
        <v>3.100000000000001</v>
      </c>
      <c r="R135" s="1">
        <f>SUM($P$5:P135)</f>
        <v>9193500</v>
      </c>
      <c r="T135" s="2">
        <v>131</v>
      </c>
      <c r="U135">
        <f t="shared" si="22"/>
        <v>0.25</v>
      </c>
      <c r="V135">
        <f t="shared" si="23"/>
        <v>3.4000000000000002E-2</v>
      </c>
      <c r="W135">
        <v>5.0000000000000001E-3</v>
      </c>
      <c r="X135">
        <f t="shared" si="21"/>
        <v>0.17</v>
      </c>
      <c r="Z135" s="5">
        <f>SUM($U$5:U135)*2</f>
        <v>23.999999999999979</v>
      </c>
      <c r="AA135" s="5">
        <f>SUM($V$5:V135)*2</f>
        <v>3.8079999999999963</v>
      </c>
      <c r="AB135">
        <f>SUM($W$5:W135)*2</f>
        <v>1.3100000000000009</v>
      </c>
      <c r="AC135">
        <f>SUM($X$5:X135)</f>
        <v>11.820000000000006</v>
      </c>
    </row>
    <row r="136" spans="11:29" x14ac:dyDescent="0.3">
      <c r="K136" s="2">
        <v>132</v>
      </c>
      <c r="L136" s="1">
        <f t="shared" si="18"/>
        <v>12500</v>
      </c>
      <c r="M136" s="1">
        <f t="shared" si="24"/>
        <v>12500</v>
      </c>
      <c r="N136" s="1">
        <f t="shared" si="25"/>
        <v>12500</v>
      </c>
      <c r="O136" s="1">
        <f t="shared" si="26"/>
        <v>37500</v>
      </c>
      <c r="P136" s="1">
        <f t="shared" si="27"/>
        <v>150000</v>
      </c>
      <c r="Q136">
        <f t="shared" si="20"/>
        <v>3.100000000000001</v>
      </c>
      <c r="R136" s="1">
        <f>SUM($P$5:P136)</f>
        <v>9343500</v>
      </c>
      <c r="T136" s="2">
        <v>132</v>
      </c>
      <c r="U136">
        <f t="shared" si="22"/>
        <v>0.25</v>
      </c>
      <c r="V136">
        <f t="shared" si="23"/>
        <v>3.4000000000000002E-2</v>
      </c>
      <c r="W136">
        <v>5.0000000000000001E-3</v>
      </c>
      <c r="X136">
        <f t="shared" si="21"/>
        <v>0.17</v>
      </c>
      <c r="Z136" s="5">
        <f>SUM($U$5:U136)*2</f>
        <v>24.499999999999979</v>
      </c>
      <c r="AA136" s="5">
        <f>SUM($V$5:V136)*2</f>
        <v>3.8759999999999963</v>
      </c>
      <c r="AB136">
        <f>SUM($W$5:W136)*2</f>
        <v>1.320000000000001</v>
      </c>
      <c r="AC136">
        <f>SUM($X$5:X136)</f>
        <v>11.990000000000006</v>
      </c>
    </row>
    <row r="137" spans="11:29" x14ac:dyDescent="0.3">
      <c r="K137" s="2">
        <v>133</v>
      </c>
      <c r="L137" s="1">
        <f t="shared" si="18"/>
        <v>12500</v>
      </c>
      <c r="M137" s="1">
        <f t="shared" si="24"/>
        <v>12500</v>
      </c>
      <c r="N137" s="1">
        <f t="shared" si="25"/>
        <v>12500</v>
      </c>
      <c r="O137" s="1">
        <f t="shared" si="26"/>
        <v>37500</v>
      </c>
      <c r="P137" s="1">
        <f t="shared" si="27"/>
        <v>150000</v>
      </c>
      <c r="Q137">
        <f t="shared" si="20"/>
        <v>3.100000000000001</v>
      </c>
      <c r="R137" s="1">
        <f>SUM($P$5:P137)</f>
        <v>9493500</v>
      </c>
      <c r="T137" s="2">
        <v>133</v>
      </c>
      <c r="U137">
        <f t="shared" si="22"/>
        <v>0.25</v>
      </c>
      <c r="V137">
        <f t="shared" si="23"/>
        <v>3.4000000000000002E-2</v>
      </c>
      <c r="W137">
        <v>5.0000000000000001E-3</v>
      </c>
      <c r="X137">
        <f t="shared" si="21"/>
        <v>0.17</v>
      </c>
      <c r="Z137" s="5">
        <f>SUM($U$5:U137)*2</f>
        <v>24.999999999999979</v>
      </c>
      <c r="AA137" s="5">
        <f>SUM($V$5:V137)*2</f>
        <v>3.9439999999999964</v>
      </c>
      <c r="AB137">
        <f>SUM($W$5:W137)*2</f>
        <v>1.330000000000001</v>
      </c>
      <c r="AC137">
        <f>SUM($X$5:X137)</f>
        <v>12.160000000000005</v>
      </c>
    </row>
    <row r="138" spans="11:29" x14ac:dyDescent="0.3">
      <c r="K138" s="2">
        <v>134</v>
      </c>
      <c r="L138" s="1">
        <f t="shared" si="18"/>
        <v>12500</v>
      </c>
      <c r="M138" s="1">
        <f t="shared" si="24"/>
        <v>12500</v>
      </c>
      <c r="N138" s="1">
        <f t="shared" si="25"/>
        <v>12500</v>
      </c>
      <c r="O138" s="1">
        <f t="shared" si="26"/>
        <v>37500</v>
      </c>
      <c r="P138" s="1">
        <f t="shared" si="27"/>
        <v>150000</v>
      </c>
      <c r="Q138">
        <f t="shared" si="20"/>
        <v>3.100000000000001</v>
      </c>
      <c r="R138" s="1">
        <f>SUM($P$5:P138)</f>
        <v>9643500</v>
      </c>
      <c r="T138" s="2">
        <v>134</v>
      </c>
      <c r="U138">
        <f t="shared" si="22"/>
        <v>0.25</v>
      </c>
      <c r="V138">
        <f t="shared" si="23"/>
        <v>3.5000000000000003E-2</v>
      </c>
      <c r="W138">
        <v>5.0000000000000001E-3</v>
      </c>
      <c r="X138">
        <f t="shared" si="21"/>
        <v>0.17</v>
      </c>
      <c r="Z138" s="5">
        <f>SUM($U$5:U138)*2</f>
        <v>25.499999999999979</v>
      </c>
      <c r="AA138" s="5">
        <f>SUM($V$5:V138)*2</f>
        <v>4.0139999999999967</v>
      </c>
      <c r="AB138">
        <f>SUM($W$5:W138)*2</f>
        <v>1.340000000000001</v>
      </c>
      <c r="AC138">
        <f>SUM($X$5:X138)</f>
        <v>12.330000000000005</v>
      </c>
    </row>
    <row r="139" spans="11:29" x14ac:dyDescent="0.3">
      <c r="K139" s="2">
        <v>135</v>
      </c>
      <c r="L139" s="1">
        <f t="shared" si="18"/>
        <v>12500</v>
      </c>
      <c r="M139" s="1">
        <f t="shared" si="24"/>
        <v>12500</v>
      </c>
      <c r="N139" s="1">
        <f t="shared" si="25"/>
        <v>12500</v>
      </c>
      <c r="O139" s="1">
        <f t="shared" si="26"/>
        <v>37500</v>
      </c>
      <c r="P139" s="1">
        <f t="shared" si="27"/>
        <v>150000</v>
      </c>
      <c r="Q139">
        <f t="shared" si="20"/>
        <v>3.3000000000000012</v>
      </c>
      <c r="R139" s="1">
        <f>SUM($P$5:P139)</f>
        <v>9793500</v>
      </c>
      <c r="T139" s="2">
        <v>135</v>
      </c>
      <c r="U139">
        <f t="shared" si="22"/>
        <v>0.25</v>
      </c>
      <c r="V139">
        <f t="shared" si="23"/>
        <v>3.5000000000000003E-2</v>
      </c>
      <c r="W139">
        <v>5.0000000000000001E-3</v>
      </c>
      <c r="X139">
        <f t="shared" si="21"/>
        <v>0.17</v>
      </c>
      <c r="Z139" s="5">
        <f>SUM($U$5:U139)*2</f>
        <v>25.999999999999979</v>
      </c>
      <c r="AA139" s="5">
        <f>SUM($V$5:V139)*2</f>
        <v>4.083999999999997</v>
      </c>
      <c r="AB139">
        <f>SUM($W$5:W139)*2</f>
        <v>1.350000000000001</v>
      </c>
      <c r="AC139">
        <f>SUM($X$5:X139)</f>
        <v>12.500000000000005</v>
      </c>
    </row>
    <row r="140" spans="11:29" x14ac:dyDescent="0.3">
      <c r="K140" s="2">
        <v>136</v>
      </c>
      <c r="L140" s="1">
        <f t="shared" si="18"/>
        <v>13000</v>
      </c>
      <c r="M140" s="1">
        <f t="shared" si="24"/>
        <v>13000</v>
      </c>
      <c r="N140" s="1">
        <f t="shared" si="25"/>
        <v>13000</v>
      </c>
      <c r="O140" s="1">
        <f t="shared" si="26"/>
        <v>39000</v>
      </c>
      <c r="P140" s="1">
        <f t="shared" si="27"/>
        <v>156000</v>
      </c>
      <c r="Q140">
        <f t="shared" si="20"/>
        <v>3.3000000000000012</v>
      </c>
      <c r="R140" s="1">
        <f>SUM($P$5:P140)</f>
        <v>9949500</v>
      </c>
      <c r="T140" s="2">
        <v>136</v>
      </c>
      <c r="U140">
        <f t="shared" si="22"/>
        <v>0.25</v>
      </c>
      <c r="V140">
        <f t="shared" si="23"/>
        <v>3.5000000000000003E-2</v>
      </c>
      <c r="W140">
        <v>5.0000000000000001E-3</v>
      </c>
      <c r="X140">
        <f t="shared" si="21"/>
        <v>0.18000000000000002</v>
      </c>
      <c r="Z140" s="5">
        <f>SUM($U$5:U140)*2</f>
        <v>26.499999999999979</v>
      </c>
      <c r="AA140" s="5">
        <f>SUM($V$5:V140)*2</f>
        <v>4.1539999999999973</v>
      </c>
      <c r="AB140">
        <f>SUM($W$5:W140)*2</f>
        <v>1.360000000000001</v>
      </c>
      <c r="AC140">
        <f>SUM($X$5:X140)</f>
        <v>12.680000000000005</v>
      </c>
    </row>
    <row r="141" spans="11:29" x14ac:dyDescent="0.3">
      <c r="K141" s="2">
        <v>137</v>
      </c>
      <c r="L141" s="1">
        <f t="shared" si="18"/>
        <v>13000</v>
      </c>
      <c r="M141" s="1">
        <f t="shared" si="24"/>
        <v>13000</v>
      </c>
      <c r="N141" s="1">
        <f t="shared" si="25"/>
        <v>13000</v>
      </c>
      <c r="O141" s="1">
        <f t="shared" si="26"/>
        <v>39000</v>
      </c>
      <c r="P141" s="1">
        <f t="shared" si="27"/>
        <v>156000</v>
      </c>
      <c r="Q141">
        <f t="shared" si="20"/>
        <v>3.3000000000000012</v>
      </c>
      <c r="R141" s="1">
        <f>SUM($P$5:P141)</f>
        <v>10105500</v>
      </c>
      <c r="T141" s="2">
        <v>137</v>
      </c>
      <c r="U141">
        <f t="shared" si="22"/>
        <v>0.25</v>
      </c>
      <c r="V141">
        <f t="shared" si="23"/>
        <v>3.5000000000000003E-2</v>
      </c>
      <c r="W141">
        <v>5.0000000000000001E-3</v>
      </c>
      <c r="X141">
        <f t="shared" si="21"/>
        <v>0.18000000000000002</v>
      </c>
      <c r="Z141" s="5">
        <f>SUM($U$5:U141)*2</f>
        <v>26.999999999999979</v>
      </c>
      <c r="AA141" s="5">
        <f>SUM($V$5:V141)*2</f>
        <v>4.2239999999999975</v>
      </c>
      <c r="AB141">
        <f>SUM($W$5:W141)*2</f>
        <v>1.370000000000001</v>
      </c>
      <c r="AC141">
        <f>SUM($X$5:X141)</f>
        <v>12.860000000000005</v>
      </c>
    </row>
    <row r="142" spans="11:29" x14ac:dyDescent="0.3">
      <c r="K142" s="2">
        <v>138</v>
      </c>
      <c r="L142" s="1">
        <f t="shared" si="18"/>
        <v>13000</v>
      </c>
      <c r="M142" s="1">
        <f t="shared" si="24"/>
        <v>13000</v>
      </c>
      <c r="N142" s="1">
        <f t="shared" si="25"/>
        <v>13000</v>
      </c>
      <c r="O142" s="1">
        <f t="shared" si="26"/>
        <v>39000</v>
      </c>
      <c r="P142" s="1">
        <f t="shared" si="27"/>
        <v>156000</v>
      </c>
      <c r="Q142">
        <f t="shared" si="20"/>
        <v>3.3000000000000012</v>
      </c>
      <c r="R142" s="1">
        <f>SUM($P$5:P142)</f>
        <v>10261500</v>
      </c>
      <c r="T142" s="2">
        <v>138</v>
      </c>
      <c r="U142">
        <f t="shared" si="22"/>
        <v>0.25</v>
      </c>
      <c r="V142">
        <f t="shared" si="23"/>
        <v>3.5000000000000003E-2</v>
      </c>
      <c r="W142">
        <v>5.0000000000000001E-3</v>
      </c>
      <c r="X142">
        <f t="shared" si="21"/>
        <v>0.18000000000000002</v>
      </c>
      <c r="Z142" s="5">
        <f>SUM($U$5:U142)*2</f>
        <v>27.499999999999979</v>
      </c>
      <c r="AA142" s="5">
        <f>SUM($V$5:V142)*2</f>
        <v>4.2939999999999978</v>
      </c>
      <c r="AB142">
        <f>SUM($W$5:W142)*2</f>
        <v>1.380000000000001</v>
      </c>
      <c r="AC142">
        <f>SUM($X$5:X142)</f>
        <v>13.040000000000004</v>
      </c>
    </row>
    <row r="143" spans="11:29" x14ac:dyDescent="0.3">
      <c r="K143" s="2">
        <v>139</v>
      </c>
      <c r="L143" s="1">
        <f t="shared" si="18"/>
        <v>13000</v>
      </c>
      <c r="M143" s="1">
        <f t="shared" si="24"/>
        <v>13000</v>
      </c>
      <c r="N143" s="1">
        <f t="shared" si="25"/>
        <v>13000</v>
      </c>
      <c r="O143" s="1">
        <f t="shared" si="26"/>
        <v>39000</v>
      </c>
      <c r="P143" s="1">
        <f t="shared" si="27"/>
        <v>156000</v>
      </c>
      <c r="Q143">
        <f t="shared" si="20"/>
        <v>3.3000000000000012</v>
      </c>
      <c r="R143" s="1">
        <f>SUM($P$5:P143)</f>
        <v>10417500</v>
      </c>
      <c r="T143" s="2">
        <v>139</v>
      </c>
      <c r="U143">
        <f t="shared" si="22"/>
        <v>0.25</v>
      </c>
      <c r="V143">
        <f t="shared" si="23"/>
        <v>3.5000000000000003E-2</v>
      </c>
      <c r="W143">
        <v>5.0000000000000001E-3</v>
      </c>
      <c r="X143">
        <f t="shared" si="21"/>
        <v>0.18000000000000002</v>
      </c>
      <c r="Z143" s="5">
        <f>SUM($U$5:U143)*2</f>
        <v>27.999999999999979</v>
      </c>
      <c r="AA143" s="5">
        <f>SUM($V$5:V143)*2</f>
        <v>4.3639999999999981</v>
      </c>
      <c r="AB143">
        <f>SUM($W$5:W143)*2</f>
        <v>1.390000000000001</v>
      </c>
      <c r="AC143">
        <f>SUM($X$5:X143)</f>
        <v>13.220000000000004</v>
      </c>
    </row>
    <row r="144" spans="11:29" x14ac:dyDescent="0.3">
      <c r="K144" s="2">
        <v>140</v>
      </c>
      <c r="L144" s="1">
        <f t="shared" si="18"/>
        <v>13000</v>
      </c>
      <c r="M144" s="1">
        <f t="shared" si="24"/>
        <v>13000</v>
      </c>
      <c r="N144" s="1">
        <f t="shared" si="25"/>
        <v>13000</v>
      </c>
      <c r="O144" s="1">
        <f t="shared" si="26"/>
        <v>39000</v>
      </c>
      <c r="P144" s="1">
        <f t="shared" si="27"/>
        <v>156000</v>
      </c>
      <c r="Q144">
        <f t="shared" si="20"/>
        <v>3.3000000000000012</v>
      </c>
      <c r="R144" s="1">
        <f>SUM($P$5:P144)</f>
        <v>10573500</v>
      </c>
      <c r="T144" s="2">
        <v>140</v>
      </c>
      <c r="U144">
        <f t="shared" si="22"/>
        <v>0.25</v>
      </c>
      <c r="V144">
        <f t="shared" si="23"/>
        <v>3.5000000000000003E-2</v>
      </c>
      <c r="W144">
        <v>5.0000000000000001E-3</v>
      </c>
      <c r="X144">
        <f t="shared" si="21"/>
        <v>0.18000000000000002</v>
      </c>
      <c r="Z144" s="5">
        <f>SUM($U$5:U144)*2</f>
        <v>28.499999999999979</v>
      </c>
      <c r="AA144" s="5">
        <f>SUM($V$5:V144)*2</f>
        <v>4.4339999999999984</v>
      </c>
      <c r="AB144">
        <f>SUM($W$5:W144)*2</f>
        <v>1.400000000000001</v>
      </c>
      <c r="AC144">
        <f>SUM($X$5:X144)</f>
        <v>13.400000000000004</v>
      </c>
    </row>
    <row r="145" spans="11:29" x14ac:dyDescent="0.3">
      <c r="K145" s="2">
        <v>141</v>
      </c>
      <c r="L145" s="1">
        <f t="shared" si="18"/>
        <v>13500</v>
      </c>
      <c r="M145" s="1">
        <f t="shared" si="24"/>
        <v>13500</v>
      </c>
      <c r="N145" s="1">
        <f t="shared" si="25"/>
        <v>13500</v>
      </c>
      <c r="O145" s="1">
        <f t="shared" si="26"/>
        <v>40500</v>
      </c>
      <c r="P145" s="1">
        <f t="shared" si="27"/>
        <v>162000</v>
      </c>
      <c r="Q145">
        <f t="shared" si="20"/>
        <v>3.3000000000000012</v>
      </c>
      <c r="R145" s="1">
        <f>SUM($P$5:P145)</f>
        <v>10735500</v>
      </c>
      <c r="T145" s="2">
        <v>141</v>
      </c>
      <c r="U145">
        <f t="shared" si="22"/>
        <v>0.3</v>
      </c>
      <c r="V145">
        <f t="shared" si="23"/>
        <v>3.5000000000000003E-2</v>
      </c>
      <c r="W145">
        <v>5.0000000000000001E-3</v>
      </c>
      <c r="X145">
        <f t="shared" si="21"/>
        <v>0.18000000000000002</v>
      </c>
      <c r="Z145" s="5">
        <f>SUM($U$5:U145)*2</f>
        <v>29.09999999999998</v>
      </c>
      <c r="AA145" s="5">
        <f>SUM($V$5:V145)*2</f>
        <v>4.5039999999999987</v>
      </c>
      <c r="AB145">
        <f>SUM($W$5:W145)*2</f>
        <v>1.410000000000001</v>
      </c>
      <c r="AC145">
        <f>SUM($X$5:X145)</f>
        <v>13.580000000000004</v>
      </c>
    </row>
    <row r="146" spans="11:29" x14ac:dyDescent="0.3">
      <c r="K146" s="2">
        <v>142</v>
      </c>
      <c r="L146" s="1">
        <f t="shared" si="18"/>
        <v>13500</v>
      </c>
      <c r="M146" s="1">
        <f t="shared" si="24"/>
        <v>13500</v>
      </c>
      <c r="N146" s="1">
        <f t="shared" si="25"/>
        <v>13500</v>
      </c>
      <c r="O146" s="1">
        <f t="shared" si="26"/>
        <v>40500</v>
      </c>
      <c r="P146" s="1">
        <f t="shared" si="27"/>
        <v>162000</v>
      </c>
      <c r="Q146">
        <f t="shared" si="20"/>
        <v>3.3000000000000012</v>
      </c>
      <c r="R146" s="1">
        <f>SUM($P$5:P146)</f>
        <v>10897500</v>
      </c>
      <c r="T146" s="2">
        <v>142</v>
      </c>
      <c r="U146">
        <f t="shared" si="22"/>
        <v>0.3</v>
      </c>
      <c r="V146">
        <f t="shared" si="23"/>
        <v>3.5000000000000003E-2</v>
      </c>
      <c r="W146">
        <v>5.0000000000000001E-3</v>
      </c>
      <c r="X146">
        <f t="shared" si="21"/>
        <v>0.18000000000000002</v>
      </c>
      <c r="Z146" s="5">
        <f>SUM($U$5:U146)*2</f>
        <v>29.699999999999982</v>
      </c>
      <c r="AA146" s="5">
        <f>SUM($V$5:V146)*2</f>
        <v>4.573999999999999</v>
      </c>
      <c r="AB146">
        <f>SUM($W$5:W146)*2</f>
        <v>1.420000000000001</v>
      </c>
      <c r="AC146">
        <f>SUM($X$5:X146)</f>
        <v>13.760000000000003</v>
      </c>
    </row>
    <row r="147" spans="11:29" x14ac:dyDescent="0.3">
      <c r="K147" s="2">
        <v>143</v>
      </c>
      <c r="L147" s="1">
        <f t="shared" si="18"/>
        <v>13500</v>
      </c>
      <c r="M147" s="1">
        <f t="shared" si="24"/>
        <v>13500</v>
      </c>
      <c r="N147" s="1">
        <f t="shared" si="25"/>
        <v>13500</v>
      </c>
      <c r="O147" s="1">
        <f t="shared" si="26"/>
        <v>40500</v>
      </c>
      <c r="P147" s="1">
        <f t="shared" si="27"/>
        <v>162000</v>
      </c>
      <c r="Q147">
        <f t="shared" si="20"/>
        <v>3.3000000000000012</v>
      </c>
      <c r="R147" s="1">
        <f>SUM($P$5:P147)</f>
        <v>11059500</v>
      </c>
      <c r="T147" s="2">
        <v>143</v>
      </c>
      <c r="U147">
        <f t="shared" si="22"/>
        <v>0.3</v>
      </c>
      <c r="V147">
        <f t="shared" si="23"/>
        <v>3.5000000000000003E-2</v>
      </c>
      <c r="W147">
        <v>5.0000000000000001E-3</v>
      </c>
      <c r="X147">
        <f t="shared" si="21"/>
        <v>0.18000000000000002</v>
      </c>
      <c r="Z147" s="5">
        <f>SUM($U$5:U147)*2</f>
        <v>30.299999999999983</v>
      </c>
      <c r="AA147" s="5">
        <f>SUM($V$5:V147)*2</f>
        <v>4.6439999999999992</v>
      </c>
      <c r="AB147">
        <f>SUM($W$5:W147)*2</f>
        <v>1.430000000000001</v>
      </c>
      <c r="AC147">
        <f>SUM($X$5:X147)</f>
        <v>13.940000000000003</v>
      </c>
    </row>
    <row r="148" spans="11:29" x14ac:dyDescent="0.3">
      <c r="K148" s="2">
        <v>144</v>
      </c>
      <c r="L148" s="1">
        <f t="shared" si="18"/>
        <v>13500</v>
      </c>
      <c r="M148" s="1">
        <f t="shared" si="24"/>
        <v>13500</v>
      </c>
      <c r="N148" s="1">
        <f t="shared" si="25"/>
        <v>13500</v>
      </c>
      <c r="O148" s="1">
        <f t="shared" si="26"/>
        <v>40500</v>
      </c>
      <c r="P148" s="1">
        <f t="shared" si="27"/>
        <v>162000</v>
      </c>
      <c r="Q148">
        <f t="shared" si="20"/>
        <v>3.3000000000000012</v>
      </c>
      <c r="R148" s="1">
        <f>SUM($P$5:P148)</f>
        <v>11221500</v>
      </c>
      <c r="T148" s="2">
        <v>144</v>
      </c>
      <c r="U148">
        <f t="shared" si="22"/>
        <v>0.3</v>
      </c>
      <c r="V148">
        <f t="shared" si="23"/>
        <v>3.5000000000000003E-2</v>
      </c>
      <c r="W148">
        <v>5.0000000000000001E-3</v>
      </c>
      <c r="X148">
        <f t="shared" si="21"/>
        <v>0.18000000000000002</v>
      </c>
      <c r="Z148" s="5">
        <f>SUM($U$5:U148)*2</f>
        <v>30.899999999999984</v>
      </c>
      <c r="AA148" s="5">
        <f>SUM($V$5:V148)*2</f>
        <v>4.7139999999999995</v>
      </c>
      <c r="AB148">
        <f>SUM($W$5:W148)*2</f>
        <v>1.4400000000000011</v>
      </c>
      <c r="AC148">
        <f>SUM($X$5:X148)</f>
        <v>14.120000000000003</v>
      </c>
    </row>
    <row r="149" spans="11:29" x14ac:dyDescent="0.3">
      <c r="K149" s="2">
        <v>145</v>
      </c>
      <c r="L149" s="1">
        <f t="shared" ref="L149:L204" si="28">L144+500</f>
        <v>13500</v>
      </c>
      <c r="M149" s="1">
        <f t="shared" si="24"/>
        <v>13500</v>
      </c>
      <c r="N149" s="1">
        <f t="shared" si="25"/>
        <v>13500</v>
      </c>
      <c r="O149" s="1">
        <f t="shared" si="26"/>
        <v>40500</v>
      </c>
      <c r="P149" s="1">
        <f t="shared" si="27"/>
        <v>162000</v>
      </c>
      <c r="Q149">
        <f t="shared" si="20"/>
        <v>3.5000000000000013</v>
      </c>
      <c r="R149" s="1">
        <f>SUM($P$5:P149)</f>
        <v>11383500</v>
      </c>
      <c r="T149" s="2">
        <v>145</v>
      </c>
      <c r="U149">
        <f t="shared" si="22"/>
        <v>0.3</v>
      </c>
      <c r="V149">
        <f t="shared" si="23"/>
        <v>3.5000000000000003E-2</v>
      </c>
      <c r="W149">
        <v>5.0000000000000001E-3</v>
      </c>
      <c r="X149">
        <f t="shared" si="21"/>
        <v>0.19000000000000003</v>
      </c>
      <c r="Z149" s="5">
        <f>SUM($U$5:U149)*2</f>
        <v>31.499999999999986</v>
      </c>
      <c r="AA149" s="5">
        <f>SUM($V$5:V149)*2</f>
        <v>4.7839999999999998</v>
      </c>
      <c r="AB149">
        <f>SUM($W$5:W149)*2</f>
        <v>1.4500000000000011</v>
      </c>
      <c r="AC149">
        <f>SUM($X$5:X149)</f>
        <v>14.310000000000002</v>
      </c>
    </row>
    <row r="150" spans="11:29" x14ac:dyDescent="0.3">
      <c r="K150" s="2">
        <v>146</v>
      </c>
      <c r="L150" s="1">
        <f t="shared" si="28"/>
        <v>14000</v>
      </c>
      <c r="M150" s="1">
        <f t="shared" si="24"/>
        <v>14000</v>
      </c>
      <c r="N150" s="1">
        <f t="shared" si="25"/>
        <v>14000</v>
      </c>
      <c r="O150" s="1">
        <f t="shared" si="26"/>
        <v>42000</v>
      </c>
      <c r="P150" s="1">
        <f t="shared" si="27"/>
        <v>168000</v>
      </c>
      <c r="Q150">
        <f t="shared" si="20"/>
        <v>3.5000000000000013</v>
      </c>
      <c r="R150" s="1">
        <f>SUM($P$5:P150)</f>
        <v>11551500</v>
      </c>
      <c r="T150" s="2">
        <v>146</v>
      </c>
      <c r="U150">
        <f t="shared" si="22"/>
        <v>0.3</v>
      </c>
      <c r="V150">
        <f t="shared" si="23"/>
        <v>3.5000000000000003E-2</v>
      </c>
      <c r="W150">
        <v>5.0000000000000001E-3</v>
      </c>
      <c r="X150">
        <f t="shared" si="21"/>
        <v>0.19000000000000003</v>
      </c>
      <c r="Z150" s="5">
        <f>SUM($U$5:U150)*2</f>
        <v>32.099999999999987</v>
      </c>
      <c r="AA150" s="5">
        <f>SUM($V$5:V150)*2</f>
        <v>4.8540000000000001</v>
      </c>
      <c r="AB150">
        <f>SUM($W$5:W150)*2</f>
        <v>1.4600000000000011</v>
      </c>
      <c r="AC150">
        <f>SUM($X$5:X150)</f>
        <v>14.500000000000002</v>
      </c>
    </row>
    <row r="151" spans="11:29" x14ac:dyDescent="0.3">
      <c r="K151" s="2">
        <v>147</v>
      </c>
      <c r="L151" s="1">
        <f t="shared" si="28"/>
        <v>14000</v>
      </c>
      <c r="M151" s="1">
        <f t="shared" si="24"/>
        <v>14000</v>
      </c>
      <c r="N151" s="1">
        <f t="shared" si="25"/>
        <v>14000</v>
      </c>
      <c r="O151" s="1">
        <f t="shared" si="26"/>
        <v>42000</v>
      </c>
      <c r="P151" s="1">
        <f t="shared" si="27"/>
        <v>168000</v>
      </c>
      <c r="Q151">
        <f t="shared" si="20"/>
        <v>3.5000000000000013</v>
      </c>
      <c r="R151" s="1">
        <f>SUM($P$5:P151)</f>
        <v>11719500</v>
      </c>
      <c r="T151" s="2">
        <v>147</v>
      </c>
      <c r="U151">
        <f t="shared" si="22"/>
        <v>0.3</v>
      </c>
      <c r="V151">
        <f t="shared" si="23"/>
        <v>3.5000000000000003E-2</v>
      </c>
      <c r="W151">
        <v>5.0000000000000001E-3</v>
      </c>
      <c r="X151">
        <f t="shared" si="21"/>
        <v>0.19000000000000003</v>
      </c>
      <c r="Z151" s="5">
        <f>SUM($U$5:U151)*2</f>
        <v>32.699999999999989</v>
      </c>
      <c r="AA151" s="5">
        <f>SUM($V$5:V151)*2</f>
        <v>4.9240000000000004</v>
      </c>
      <c r="AB151">
        <f>SUM($W$5:W151)*2</f>
        <v>1.4700000000000011</v>
      </c>
      <c r="AC151">
        <f>SUM($X$5:X151)</f>
        <v>14.690000000000001</v>
      </c>
    </row>
    <row r="152" spans="11:29" x14ac:dyDescent="0.3">
      <c r="K152" s="2">
        <v>148</v>
      </c>
      <c r="L152" s="1">
        <f t="shared" si="28"/>
        <v>14000</v>
      </c>
      <c r="M152" s="1">
        <f t="shared" si="24"/>
        <v>14000</v>
      </c>
      <c r="N152" s="1">
        <f t="shared" si="25"/>
        <v>14000</v>
      </c>
      <c r="O152" s="1">
        <f t="shared" si="26"/>
        <v>42000</v>
      </c>
      <c r="P152" s="1">
        <f t="shared" si="27"/>
        <v>168000</v>
      </c>
      <c r="Q152">
        <f t="shared" si="20"/>
        <v>3.5000000000000013</v>
      </c>
      <c r="R152" s="1">
        <f>SUM($P$5:P152)</f>
        <v>11887500</v>
      </c>
      <c r="T152" s="2">
        <v>148</v>
      </c>
      <c r="U152">
        <f t="shared" si="22"/>
        <v>0.3</v>
      </c>
      <c r="V152">
        <f t="shared" si="23"/>
        <v>3.5000000000000003E-2</v>
      </c>
      <c r="W152">
        <v>5.0000000000000001E-3</v>
      </c>
      <c r="X152">
        <f t="shared" si="21"/>
        <v>0.19000000000000003</v>
      </c>
      <c r="Z152" s="5">
        <f>SUM($U$5:U152)*2</f>
        <v>33.29999999999999</v>
      </c>
      <c r="AA152" s="5">
        <f>SUM($V$5:V152)*2</f>
        <v>4.9940000000000007</v>
      </c>
      <c r="AB152">
        <f>SUM($W$5:W152)*2</f>
        <v>1.4800000000000011</v>
      </c>
      <c r="AC152">
        <f>SUM($X$5:X152)</f>
        <v>14.88</v>
      </c>
    </row>
    <row r="153" spans="11:29" x14ac:dyDescent="0.3">
      <c r="K153" s="2">
        <v>149</v>
      </c>
      <c r="L153" s="1">
        <f t="shared" si="28"/>
        <v>14000</v>
      </c>
      <c r="M153" s="1">
        <f t="shared" si="24"/>
        <v>14000</v>
      </c>
      <c r="N153" s="1">
        <f t="shared" si="25"/>
        <v>14000</v>
      </c>
      <c r="O153" s="1">
        <f t="shared" si="26"/>
        <v>42000</v>
      </c>
      <c r="P153" s="1">
        <f t="shared" si="27"/>
        <v>168000</v>
      </c>
      <c r="Q153">
        <f t="shared" si="20"/>
        <v>3.5000000000000013</v>
      </c>
      <c r="R153" s="1">
        <f>SUM($P$5:P153)</f>
        <v>12055500</v>
      </c>
      <c r="T153" s="2">
        <v>149</v>
      </c>
      <c r="U153">
        <f t="shared" si="22"/>
        <v>0.3</v>
      </c>
      <c r="V153">
        <f t="shared" si="23"/>
        <v>4.4000000000000004E-2</v>
      </c>
      <c r="W153">
        <v>5.0000000000000001E-3</v>
      </c>
      <c r="X153">
        <f t="shared" si="21"/>
        <v>0.19000000000000003</v>
      </c>
      <c r="Z153" s="5">
        <f>SUM($U$5:U153)*2</f>
        <v>33.899999999999991</v>
      </c>
      <c r="AA153" s="5">
        <f>SUM($V$5:V153)*2</f>
        <v>5.0820000000000007</v>
      </c>
      <c r="AB153">
        <f>SUM($W$5:W153)*2</f>
        <v>1.4900000000000011</v>
      </c>
      <c r="AC153">
        <f>SUM($X$5:X153)</f>
        <v>15.07</v>
      </c>
    </row>
    <row r="154" spans="11:29" x14ac:dyDescent="0.3">
      <c r="K154" s="2">
        <v>150</v>
      </c>
      <c r="L154" s="1">
        <f t="shared" si="28"/>
        <v>14000</v>
      </c>
      <c r="M154" s="1">
        <f t="shared" si="24"/>
        <v>14000</v>
      </c>
      <c r="N154" s="1">
        <f t="shared" si="25"/>
        <v>14000</v>
      </c>
      <c r="O154" s="1">
        <f t="shared" si="26"/>
        <v>42000</v>
      </c>
      <c r="P154" s="1">
        <f t="shared" si="27"/>
        <v>168000</v>
      </c>
      <c r="Q154">
        <f t="shared" si="20"/>
        <v>3.5000000000000013</v>
      </c>
      <c r="R154" s="1">
        <f>SUM($P$5:P154)</f>
        <v>12223500</v>
      </c>
      <c r="T154" s="2">
        <v>150</v>
      </c>
      <c r="U154">
        <f t="shared" si="22"/>
        <v>0.3</v>
      </c>
      <c r="V154">
        <f t="shared" si="23"/>
        <v>4.4000000000000004E-2</v>
      </c>
      <c r="W154">
        <v>5.0000000000000001E-3</v>
      </c>
      <c r="X154">
        <f t="shared" si="21"/>
        <v>0.19000000000000003</v>
      </c>
      <c r="Z154" s="5">
        <f>SUM($U$5:U154)*2</f>
        <v>34.499999999999993</v>
      </c>
      <c r="AA154" s="5">
        <f>SUM($V$5:V154)*2</f>
        <v>5.1700000000000008</v>
      </c>
      <c r="AB154">
        <f>SUM($W$5:W154)*2</f>
        <v>1.5000000000000011</v>
      </c>
      <c r="AC154">
        <f>SUM($X$5:X154)</f>
        <v>15.26</v>
      </c>
    </row>
    <row r="155" spans="11:29" x14ac:dyDescent="0.3">
      <c r="K155" s="2">
        <v>151</v>
      </c>
      <c r="L155" s="1">
        <f t="shared" si="28"/>
        <v>14500</v>
      </c>
      <c r="M155" s="1">
        <f t="shared" si="24"/>
        <v>14500</v>
      </c>
      <c r="N155" s="1">
        <f t="shared" si="25"/>
        <v>14500</v>
      </c>
      <c r="O155" s="1">
        <f t="shared" si="26"/>
        <v>43500</v>
      </c>
      <c r="P155" s="1">
        <f t="shared" si="27"/>
        <v>174000</v>
      </c>
      <c r="Q155">
        <f t="shared" si="20"/>
        <v>3.5000000000000013</v>
      </c>
      <c r="R155" s="1">
        <f>SUM($P$5:P155)</f>
        <v>12397500</v>
      </c>
      <c r="T155" s="2">
        <v>151</v>
      </c>
      <c r="U155">
        <f t="shared" si="22"/>
        <v>0.35</v>
      </c>
      <c r="V155">
        <f t="shared" si="23"/>
        <v>4.4000000000000004E-2</v>
      </c>
      <c r="W155">
        <v>5.0000000000000001E-3</v>
      </c>
      <c r="X155">
        <f t="shared" si="21"/>
        <v>0.19000000000000003</v>
      </c>
      <c r="Z155" s="5">
        <f>SUM($U$5:U155)*2</f>
        <v>35.199999999999996</v>
      </c>
      <c r="AA155" s="5">
        <f>SUM($V$5:V155)*2</f>
        <v>5.2580000000000009</v>
      </c>
      <c r="AB155">
        <f>SUM($W$5:W155)*2</f>
        <v>1.5100000000000011</v>
      </c>
      <c r="AC155">
        <f>SUM($X$5:X155)</f>
        <v>15.45</v>
      </c>
    </row>
    <row r="156" spans="11:29" x14ac:dyDescent="0.3">
      <c r="K156" s="2">
        <v>152</v>
      </c>
      <c r="L156" s="1">
        <f t="shared" si="28"/>
        <v>14500</v>
      </c>
      <c r="M156" s="1">
        <f t="shared" si="24"/>
        <v>14500</v>
      </c>
      <c r="N156" s="1">
        <f t="shared" si="25"/>
        <v>14500</v>
      </c>
      <c r="O156" s="1">
        <f t="shared" si="26"/>
        <v>43500</v>
      </c>
      <c r="P156" s="1">
        <f t="shared" si="27"/>
        <v>174000</v>
      </c>
      <c r="Q156">
        <f t="shared" si="20"/>
        <v>3.5000000000000013</v>
      </c>
      <c r="R156" s="1">
        <f>SUM($P$5:P156)</f>
        <v>12571500</v>
      </c>
      <c r="T156" s="2">
        <v>152</v>
      </c>
      <c r="U156">
        <f t="shared" si="22"/>
        <v>0.35</v>
      </c>
      <c r="V156">
        <f t="shared" si="23"/>
        <v>4.4000000000000004E-2</v>
      </c>
      <c r="W156">
        <v>5.0000000000000001E-3</v>
      </c>
      <c r="X156">
        <f t="shared" si="21"/>
        <v>0.19000000000000003</v>
      </c>
      <c r="Z156" s="5">
        <f>SUM($U$5:U156)*2</f>
        <v>35.9</v>
      </c>
      <c r="AA156" s="5">
        <f>SUM($V$5:V156)*2</f>
        <v>5.346000000000001</v>
      </c>
      <c r="AB156">
        <f>SUM($W$5:W156)*2</f>
        <v>1.5200000000000011</v>
      </c>
      <c r="AC156">
        <f>SUM($X$5:X156)</f>
        <v>15.639999999999999</v>
      </c>
    </row>
    <row r="157" spans="11:29" x14ac:dyDescent="0.3">
      <c r="K157" s="2">
        <v>153</v>
      </c>
      <c r="L157" s="1">
        <f t="shared" si="28"/>
        <v>14500</v>
      </c>
      <c r="M157" s="1">
        <f t="shared" si="24"/>
        <v>14500</v>
      </c>
      <c r="N157" s="1">
        <f t="shared" si="25"/>
        <v>14500</v>
      </c>
      <c r="O157" s="1">
        <f t="shared" si="26"/>
        <v>43500</v>
      </c>
      <c r="P157" s="1">
        <f t="shared" si="27"/>
        <v>174000</v>
      </c>
      <c r="Q157">
        <f t="shared" si="20"/>
        <v>3.5000000000000013</v>
      </c>
      <c r="R157" s="1">
        <f>SUM($P$5:P157)</f>
        <v>12745500</v>
      </c>
      <c r="T157" s="2">
        <v>153</v>
      </c>
      <c r="U157">
        <f t="shared" si="22"/>
        <v>0.35</v>
      </c>
      <c r="V157">
        <f t="shared" si="23"/>
        <v>4.5000000000000005E-2</v>
      </c>
      <c r="W157">
        <v>5.0000000000000001E-3</v>
      </c>
      <c r="X157">
        <f t="shared" si="21"/>
        <v>0.19000000000000003</v>
      </c>
      <c r="Z157" s="5">
        <f>SUM($U$5:U157)*2</f>
        <v>36.6</v>
      </c>
      <c r="AA157" s="5">
        <f>SUM($V$5:V157)*2</f>
        <v>5.4360000000000008</v>
      </c>
      <c r="AB157">
        <f>SUM($W$5:W157)*2</f>
        <v>1.5300000000000011</v>
      </c>
      <c r="AC157">
        <f>SUM($X$5:X157)</f>
        <v>15.829999999999998</v>
      </c>
    </row>
    <row r="158" spans="11:29" x14ac:dyDescent="0.3">
      <c r="K158" s="2">
        <v>154</v>
      </c>
      <c r="L158" s="1">
        <f t="shared" si="28"/>
        <v>14500</v>
      </c>
      <c r="M158" s="1">
        <f t="shared" si="24"/>
        <v>14500</v>
      </c>
      <c r="N158" s="1">
        <f t="shared" si="25"/>
        <v>14500</v>
      </c>
      <c r="O158" s="1">
        <f t="shared" si="26"/>
        <v>43500</v>
      </c>
      <c r="P158" s="1">
        <f t="shared" si="27"/>
        <v>174000</v>
      </c>
      <c r="Q158">
        <f t="shared" si="20"/>
        <v>3.5000000000000013</v>
      </c>
      <c r="R158" s="1">
        <f>SUM($P$5:P158)</f>
        <v>12919500</v>
      </c>
      <c r="T158" s="2">
        <v>154</v>
      </c>
      <c r="U158">
        <f t="shared" si="22"/>
        <v>0.35</v>
      </c>
      <c r="V158">
        <f t="shared" si="23"/>
        <v>4.5000000000000005E-2</v>
      </c>
      <c r="W158">
        <v>5.0000000000000001E-3</v>
      </c>
      <c r="X158">
        <f t="shared" si="21"/>
        <v>0.20000000000000004</v>
      </c>
      <c r="Z158" s="5">
        <f>SUM($U$5:U158)*2</f>
        <v>37.300000000000004</v>
      </c>
      <c r="AA158" s="5">
        <f>SUM($V$5:V158)*2</f>
        <v>5.5260000000000007</v>
      </c>
      <c r="AB158">
        <f>SUM($W$5:W158)*2</f>
        <v>1.5400000000000011</v>
      </c>
      <c r="AC158">
        <f>SUM($X$5:X158)</f>
        <v>16.029999999999998</v>
      </c>
    </row>
    <row r="159" spans="11:29" x14ac:dyDescent="0.3">
      <c r="K159" s="2">
        <v>155</v>
      </c>
      <c r="L159" s="1">
        <f t="shared" si="28"/>
        <v>14500</v>
      </c>
      <c r="M159" s="1">
        <f t="shared" si="24"/>
        <v>14500</v>
      </c>
      <c r="N159" s="1">
        <f t="shared" si="25"/>
        <v>14500</v>
      </c>
      <c r="O159" s="1">
        <f t="shared" si="26"/>
        <v>43500</v>
      </c>
      <c r="P159" s="1">
        <f t="shared" si="27"/>
        <v>174000</v>
      </c>
      <c r="Q159">
        <f t="shared" si="20"/>
        <v>3.7000000000000015</v>
      </c>
      <c r="R159" s="1">
        <f>SUM($P$5:P159)</f>
        <v>13093500</v>
      </c>
      <c r="T159" s="2">
        <v>155</v>
      </c>
      <c r="U159">
        <f t="shared" si="22"/>
        <v>0.35</v>
      </c>
      <c r="V159">
        <f t="shared" si="23"/>
        <v>4.5000000000000005E-2</v>
      </c>
      <c r="W159">
        <v>5.0000000000000001E-3</v>
      </c>
      <c r="X159">
        <f t="shared" si="21"/>
        <v>0.20000000000000004</v>
      </c>
      <c r="Z159" s="5">
        <f>SUM($U$5:U159)*2</f>
        <v>38.000000000000007</v>
      </c>
      <c r="AA159" s="5">
        <f>SUM($V$5:V159)*2</f>
        <v>5.6160000000000005</v>
      </c>
      <c r="AB159">
        <f>SUM($W$5:W159)*2</f>
        <v>1.5500000000000012</v>
      </c>
      <c r="AC159">
        <f>SUM($X$5:X159)</f>
        <v>16.229999999999997</v>
      </c>
    </row>
    <row r="160" spans="11:29" x14ac:dyDescent="0.3">
      <c r="K160" s="2">
        <v>156</v>
      </c>
      <c r="L160" s="1">
        <f t="shared" si="28"/>
        <v>15000</v>
      </c>
      <c r="M160" s="1">
        <f t="shared" si="24"/>
        <v>15000</v>
      </c>
      <c r="N160" s="1">
        <f t="shared" si="25"/>
        <v>15000</v>
      </c>
      <c r="O160" s="1">
        <f t="shared" si="26"/>
        <v>45000</v>
      </c>
      <c r="P160" s="1">
        <f t="shared" si="27"/>
        <v>180000</v>
      </c>
      <c r="Q160">
        <f t="shared" si="20"/>
        <v>3.7000000000000015</v>
      </c>
      <c r="R160" s="1">
        <f>SUM($P$5:P160)</f>
        <v>13273500</v>
      </c>
      <c r="T160" s="2">
        <v>156</v>
      </c>
      <c r="U160">
        <f t="shared" si="22"/>
        <v>0.35</v>
      </c>
      <c r="V160">
        <f t="shared" si="23"/>
        <v>4.5000000000000005E-2</v>
      </c>
      <c r="W160">
        <v>5.0000000000000001E-3</v>
      </c>
      <c r="X160">
        <f t="shared" si="21"/>
        <v>0.20000000000000004</v>
      </c>
      <c r="Z160" s="5">
        <f>SUM($U$5:U160)*2</f>
        <v>38.70000000000001</v>
      </c>
      <c r="AA160" s="5">
        <f>SUM($V$5:V160)*2</f>
        <v>5.7060000000000004</v>
      </c>
      <c r="AB160">
        <f>SUM($W$5:W160)*2</f>
        <v>1.5600000000000012</v>
      </c>
      <c r="AC160">
        <f>SUM($X$5:X160)</f>
        <v>16.429999999999996</v>
      </c>
    </row>
    <row r="161" spans="11:29" x14ac:dyDescent="0.3">
      <c r="K161" s="2">
        <v>157</v>
      </c>
      <c r="L161" s="1">
        <f t="shared" si="28"/>
        <v>15000</v>
      </c>
      <c r="M161" s="1">
        <f t="shared" si="24"/>
        <v>15000</v>
      </c>
      <c r="N161" s="1">
        <f t="shared" si="25"/>
        <v>15000</v>
      </c>
      <c r="O161" s="1">
        <f t="shared" si="26"/>
        <v>45000</v>
      </c>
      <c r="P161" s="1">
        <f t="shared" si="27"/>
        <v>180000</v>
      </c>
      <c r="Q161">
        <f t="shared" si="20"/>
        <v>3.7000000000000015</v>
      </c>
      <c r="R161" s="1">
        <f>SUM($P$5:P161)</f>
        <v>13453500</v>
      </c>
      <c r="T161" s="2">
        <v>157</v>
      </c>
      <c r="U161">
        <f t="shared" si="22"/>
        <v>0.35</v>
      </c>
      <c r="V161">
        <f t="shared" si="23"/>
        <v>4.5000000000000005E-2</v>
      </c>
      <c r="W161">
        <v>5.0000000000000001E-3</v>
      </c>
      <c r="X161">
        <f t="shared" si="21"/>
        <v>0.20000000000000004</v>
      </c>
      <c r="Z161" s="5">
        <f>SUM($U$5:U161)*2</f>
        <v>39.400000000000013</v>
      </c>
      <c r="AA161" s="5">
        <f>SUM($V$5:V161)*2</f>
        <v>5.7960000000000003</v>
      </c>
      <c r="AB161">
        <f>SUM($W$5:W161)*2</f>
        <v>1.5700000000000012</v>
      </c>
      <c r="AC161">
        <f>SUM($X$5:X161)</f>
        <v>16.629999999999995</v>
      </c>
    </row>
    <row r="162" spans="11:29" x14ac:dyDescent="0.3">
      <c r="K162" s="2">
        <v>158</v>
      </c>
      <c r="L162" s="1">
        <f t="shared" si="28"/>
        <v>15000</v>
      </c>
      <c r="M162" s="1">
        <f t="shared" si="24"/>
        <v>15000</v>
      </c>
      <c r="N162" s="1">
        <f t="shared" si="25"/>
        <v>15000</v>
      </c>
      <c r="O162" s="1">
        <f t="shared" si="26"/>
        <v>45000</v>
      </c>
      <c r="P162" s="1">
        <f t="shared" si="27"/>
        <v>180000</v>
      </c>
      <c r="Q162">
        <f t="shared" si="20"/>
        <v>3.7000000000000015</v>
      </c>
      <c r="R162" s="1">
        <f>SUM($P$5:P162)</f>
        <v>13633500</v>
      </c>
      <c r="T162" s="2">
        <v>158</v>
      </c>
      <c r="U162">
        <f t="shared" si="22"/>
        <v>0.35</v>
      </c>
      <c r="V162">
        <f t="shared" si="23"/>
        <v>4.5000000000000005E-2</v>
      </c>
      <c r="W162">
        <v>5.0000000000000001E-3</v>
      </c>
      <c r="X162">
        <f t="shared" si="21"/>
        <v>0.20000000000000004</v>
      </c>
      <c r="Z162" s="5">
        <f>SUM($U$5:U162)*2</f>
        <v>40.100000000000016</v>
      </c>
      <c r="AA162" s="5">
        <f>SUM($V$5:V162)*2</f>
        <v>5.8860000000000001</v>
      </c>
      <c r="AB162">
        <f>SUM($W$5:W162)*2</f>
        <v>1.5800000000000012</v>
      </c>
      <c r="AC162">
        <f>SUM($X$5:X162)</f>
        <v>16.829999999999995</v>
      </c>
    </row>
    <row r="163" spans="11:29" x14ac:dyDescent="0.3">
      <c r="K163" s="2">
        <v>159</v>
      </c>
      <c r="L163" s="1">
        <f t="shared" si="28"/>
        <v>15000</v>
      </c>
      <c r="M163" s="1">
        <f t="shared" si="24"/>
        <v>15000</v>
      </c>
      <c r="N163" s="1">
        <f t="shared" si="25"/>
        <v>15000</v>
      </c>
      <c r="O163" s="1">
        <f t="shared" si="26"/>
        <v>45000</v>
      </c>
      <c r="P163" s="1">
        <f t="shared" si="27"/>
        <v>180000</v>
      </c>
      <c r="Q163">
        <f t="shared" si="20"/>
        <v>3.7000000000000015</v>
      </c>
      <c r="R163" s="1">
        <f>SUM($P$5:P163)</f>
        <v>13813500</v>
      </c>
      <c r="T163" s="2">
        <v>159</v>
      </c>
      <c r="U163">
        <f t="shared" si="22"/>
        <v>0.35</v>
      </c>
      <c r="V163">
        <f t="shared" si="23"/>
        <v>4.5000000000000005E-2</v>
      </c>
      <c r="W163">
        <v>5.0000000000000001E-3</v>
      </c>
      <c r="X163">
        <f t="shared" si="21"/>
        <v>0.20000000000000004</v>
      </c>
      <c r="Z163" s="5">
        <f>SUM($U$5:U163)*2</f>
        <v>40.800000000000018</v>
      </c>
      <c r="AA163" s="5">
        <f>SUM($V$5:V163)*2</f>
        <v>5.976</v>
      </c>
      <c r="AB163">
        <f>SUM($W$5:W163)*2</f>
        <v>1.5900000000000012</v>
      </c>
      <c r="AC163">
        <f>SUM($X$5:X163)</f>
        <v>17.029999999999994</v>
      </c>
    </row>
    <row r="164" spans="11:29" x14ac:dyDescent="0.3">
      <c r="K164" s="2">
        <v>160</v>
      </c>
      <c r="L164" s="1">
        <f t="shared" si="28"/>
        <v>15000</v>
      </c>
      <c r="M164" s="1">
        <f t="shared" si="24"/>
        <v>15000</v>
      </c>
      <c r="N164" s="1">
        <f t="shared" si="25"/>
        <v>15000</v>
      </c>
      <c r="O164" s="1">
        <f t="shared" si="26"/>
        <v>45000</v>
      </c>
      <c r="P164" s="1">
        <f t="shared" si="27"/>
        <v>180000</v>
      </c>
      <c r="Q164">
        <f t="shared" si="20"/>
        <v>3.7000000000000015</v>
      </c>
      <c r="R164" s="1">
        <f>SUM($P$5:P164)</f>
        <v>13993500</v>
      </c>
      <c r="T164" s="2">
        <v>160</v>
      </c>
      <c r="U164">
        <f t="shared" si="22"/>
        <v>0.35</v>
      </c>
      <c r="V164">
        <f t="shared" si="23"/>
        <v>4.5000000000000005E-2</v>
      </c>
      <c r="W164">
        <v>5.0000000000000001E-3</v>
      </c>
      <c r="X164">
        <f t="shared" si="21"/>
        <v>0.20000000000000004</v>
      </c>
      <c r="Z164" s="5">
        <f>SUM($U$5:U164)*2</f>
        <v>41.500000000000021</v>
      </c>
      <c r="AA164" s="5">
        <f>SUM($V$5:V164)*2</f>
        <v>6.0659999999999998</v>
      </c>
      <c r="AB164">
        <f>SUM($W$5:W164)*2</f>
        <v>1.6000000000000012</v>
      </c>
      <c r="AC164">
        <f>SUM($X$5:X164)</f>
        <v>17.229999999999993</v>
      </c>
    </row>
    <row r="165" spans="11:29" x14ac:dyDescent="0.3">
      <c r="K165" s="2">
        <v>161</v>
      </c>
      <c r="L165" s="1">
        <f t="shared" si="28"/>
        <v>15500</v>
      </c>
      <c r="M165" s="1">
        <f t="shared" si="24"/>
        <v>15500</v>
      </c>
      <c r="N165" s="1">
        <f t="shared" si="25"/>
        <v>15500</v>
      </c>
      <c r="O165" s="1">
        <f t="shared" si="26"/>
        <v>46500</v>
      </c>
      <c r="P165" s="1">
        <f t="shared" si="27"/>
        <v>186000</v>
      </c>
      <c r="Q165">
        <f t="shared" si="20"/>
        <v>3.7000000000000015</v>
      </c>
      <c r="R165" s="1">
        <f>SUM($P$5:P165)</f>
        <v>14179500</v>
      </c>
      <c r="T165" s="2">
        <v>161</v>
      </c>
      <c r="U165">
        <f t="shared" si="22"/>
        <v>0.39999999999999997</v>
      </c>
      <c r="V165">
        <f t="shared" si="23"/>
        <v>4.5000000000000005E-2</v>
      </c>
      <c r="W165">
        <v>5.0000000000000001E-3</v>
      </c>
      <c r="X165">
        <f t="shared" si="21"/>
        <v>0.20000000000000004</v>
      </c>
      <c r="Z165" s="5">
        <f>SUM($U$5:U165)*2</f>
        <v>42.300000000000018</v>
      </c>
      <c r="AA165" s="5">
        <f>SUM($V$5:V165)*2</f>
        <v>6.1559999999999997</v>
      </c>
      <c r="AB165">
        <f>SUM($W$5:W165)*2</f>
        <v>1.6100000000000012</v>
      </c>
      <c r="AC165">
        <f>SUM($X$5:X165)</f>
        <v>17.429999999999993</v>
      </c>
    </row>
    <row r="166" spans="11:29" x14ac:dyDescent="0.3">
      <c r="K166" s="2">
        <v>162</v>
      </c>
      <c r="L166" s="1">
        <f t="shared" si="28"/>
        <v>15500</v>
      </c>
      <c r="M166" s="1">
        <f t="shared" si="24"/>
        <v>15500</v>
      </c>
      <c r="N166" s="1">
        <f t="shared" si="25"/>
        <v>15500</v>
      </c>
      <c r="O166" s="1">
        <f t="shared" si="26"/>
        <v>46500</v>
      </c>
      <c r="P166" s="1">
        <f t="shared" si="27"/>
        <v>186000</v>
      </c>
      <c r="Q166">
        <f t="shared" si="20"/>
        <v>3.7000000000000015</v>
      </c>
      <c r="R166" s="1">
        <f>SUM($P$5:P166)</f>
        <v>14365500</v>
      </c>
      <c r="T166" s="2">
        <v>162</v>
      </c>
      <c r="U166">
        <f t="shared" si="22"/>
        <v>0.39999999999999997</v>
      </c>
      <c r="V166">
        <f t="shared" si="23"/>
        <v>4.5000000000000005E-2</v>
      </c>
      <c r="W166">
        <v>5.0000000000000001E-3</v>
      </c>
      <c r="X166">
        <f t="shared" si="21"/>
        <v>0.20000000000000004</v>
      </c>
      <c r="Z166" s="5">
        <f>SUM($U$5:U166)*2</f>
        <v>43.100000000000016</v>
      </c>
      <c r="AA166" s="5">
        <f>SUM($V$5:V166)*2</f>
        <v>6.2459999999999996</v>
      </c>
      <c r="AB166">
        <f>SUM($W$5:W166)*2</f>
        <v>1.6200000000000012</v>
      </c>
      <c r="AC166">
        <f>SUM($X$5:X166)</f>
        <v>17.629999999999992</v>
      </c>
    </row>
    <row r="167" spans="11:29" x14ac:dyDescent="0.3">
      <c r="K167" s="2">
        <v>163</v>
      </c>
      <c r="L167" s="1">
        <f t="shared" si="28"/>
        <v>15500</v>
      </c>
      <c r="M167" s="1">
        <f t="shared" si="24"/>
        <v>15500</v>
      </c>
      <c r="N167" s="1">
        <f t="shared" si="25"/>
        <v>15500</v>
      </c>
      <c r="O167" s="1">
        <f t="shared" si="26"/>
        <v>46500</v>
      </c>
      <c r="P167" s="1">
        <f t="shared" si="27"/>
        <v>186000</v>
      </c>
      <c r="Q167">
        <f t="shared" si="20"/>
        <v>3.7000000000000015</v>
      </c>
      <c r="R167" s="1">
        <f>SUM($P$5:P167)</f>
        <v>14551500</v>
      </c>
      <c r="T167" s="2">
        <v>163</v>
      </c>
      <c r="U167">
        <f t="shared" si="22"/>
        <v>0.39999999999999997</v>
      </c>
      <c r="V167">
        <f t="shared" si="23"/>
        <v>4.5000000000000005E-2</v>
      </c>
      <c r="W167">
        <v>5.0000000000000001E-3</v>
      </c>
      <c r="X167">
        <f t="shared" si="21"/>
        <v>0.21000000000000005</v>
      </c>
      <c r="Z167" s="5">
        <f>SUM($U$5:U167)*2</f>
        <v>43.900000000000013</v>
      </c>
      <c r="AA167" s="5">
        <f>SUM($V$5:V167)*2</f>
        <v>6.3359999999999994</v>
      </c>
      <c r="AB167">
        <f>SUM($W$5:W167)*2</f>
        <v>1.6300000000000012</v>
      </c>
      <c r="AC167">
        <f>SUM($X$5:X167)</f>
        <v>17.839999999999993</v>
      </c>
    </row>
    <row r="168" spans="11:29" x14ac:dyDescent="0.3">
      <c r="K168" s="2">
        <v>164</v>
      </c>
      <c r="L168" s="1">
        <f t="shared" si="28"/>
        <v>15500</v>
      </c>
      <c r="M168" s="1">
        <f t="shared" si="24"/>
        <v>15500</v>
      </c>
      <c r="N168" s="1">
        <f t="shared" si="25"/>
        <v>15500</v>
      </c>
      <c r="O168" s="1">
        <f t="shared" si="26"/>
        <v>46500</v>
      </c>
      <c r="P168" s="1">
        <f t="shared" si="27"/>
        <v>186000</v>
      </c>
      <c r="Q168">
        <f t="shared" ref="Q168:Q204" si="29">Q158+0.2</f>
        <v>3.7000000000000015</v>
      </c>
      <c r="R168" s="1">
        <f>SUM($P$5:P168)</f>
        <v>14737500</v>
      </c>
      <c r="T168" s="2">
        <v>164</v>
      </c>
      <c r="U168">
        <f t="shared" si="22"/>
        <v>0.39999999999999997</v>
      </c>
      <c r="V168">
        <f t="shared" si="23"/>
        <v>4.5000000000000005E-2</v>
      </c>
      <c r="W168">
        <v>5.0000000000000001E-3</v>
      </c>
      <c r="X168">
        <f t="shared" si="21"/>
        <v>0.21000000000000005</v>
      </c>
      <c r="Z168" s="5">
        <f>SUM($U$5:U168)*2</f>
        <v>44.70000000000001</v>
      </c>
      <c r="AA168" s="5">
        <f>SUM($V$5:V168)*2</f>
        <v>6.4259999999999993</v>
      </c>
      <c r="AB168">
        <f>SUM($W$5:W168)*2</f>
        <v>1.6400000000000012</v>
      </c>
      <c r="AC168">
        <f>SUM($X$5:X168)</f>
        <v>18.049999999999994</v>
      </c>
    </row>
    <row r="169" spans="11:29" x14ac:dyDescent="0.3">
      <c r="K169" s="2">
        <v>165</v>
      </c>
      <c r="L169" s="1">
        <f t="shared" si="28"/>
        <v>15500</v>
      </c>
      <c r="M169" s="1">
        <f t="shared" si="24"/>
        <v>15500</v>
      </c>
      <c r="N169" s="1">
        <f t="shared" si="25"/>
        <v>15500</v>
      </c>
      <c r="O169" s="1">
        <f t="shared" si="26"/>
        <v>46500</v>
      </c>
      <c r="P169" s="1">
        <f t="shared" si="27"/>
        <v>186000</v>
      </c>
      <c r="Q169">
        <f t="shared" si="29"/>
        <v>3.9000000000000017</v>
      </c>
      <c r="R169" s="1">
        <f>SUM($P$5:P169)</f>
        <v>14923500</v>
      </c>
      <c r="T169" s="2">
        <v>165</v>
      </c>
      <c r="U169">
        <f t="shared" si="22"/>
        <v>0.39999999999999997</v>
      </c>
      <c r="V169">
        <f t="shared" si="23"/>
        <v>4.5000000000000005E-2</v>
      </c>
      <c r="W169">
        <v>5.0000000000000001E-3</v>
      </c>
      <c r="X169">
        <f t="shared" si="21"/>
        <v>0.21000000000000005</v>
      </c>
      <c r="Z169" s="5">
        <f>SUM($U$5:U169)*2</f>
        <v>45.500000000000007</v>
      </c>
      <c r="AA169" s="5">
        <f>SUM($V$5:V169)*2</f>
        <v>6.5159999999999991</v>
      </c>
      <c r="AB169">
        <f>SUM($W$5:W169)*2</f>
        <v>1.6500000000000012</v>
      </c>
      <c r="AC169">
        <f>SUM($X$5:X169)</f>
        <v>18.259999999999994</v>
      </c>
    </row>
    <row r="170" spans="11:29" x14ac:dyDescent="0.3">
      <c r="K170" s="2">
        <v>166</v>
      </c>
      <c r="L170" s="1">
        <f t="shared" si="28"/>
        <v>16000</v>
      </c>
      <c r="M170" s="1">
        <f t="shared" si="24"/>
        <v>16000</v>
      </c>
      <c r="N170" s="1">
        <f t="shared" si="25"/>
        <v>16000</v>
      </c>
      <c r="O170" s="1">
        <f t="shared" si="26"/>
        <v>48000</v>
      </c>
      <c r="P170" s="1">
        <f t="shared" si="27"/>
        <v>192000</v>
      </c>
      <c r="Q170">
        <f t="shared" si="29"/>
        <v>3.9000000000000017</v>
      </c>
      <c r="R170" s="1">
        <f>SUM($P$5:P170)</f>
        <v>15115500</v>
      </c>
      <c r="T170" s="2">
        <v>166</v>
      </c>
      <c r="U170">
        <f t="shared" si="22"/>
        <v>0.39999999999999997</v>
      </c>
      <c r="V170">
        <f t="shared" si="23"/>
        <v>4.5000000000000005E-2</v>
      </c>
      <c r="W170">
        <v>5.0000000000000001E-3</v>
      </c>
      <c r="X170">
        <f t="shared" si="21"/>
        <v>0.21000000000000005</v>
      </c>
      <c r="Z170" s="5">
        <f>SUM($U$5:U170)*2</f>
        <v>46.300000000000004</v>
      </c>
      <c r="AA170" s="5">
        <f>SUM($V$5:V170)*2</f>
        <v>6.605999999999999</v>
      </c>
      <c r="AB170">
        <f>SUM($W$5:W170)*2</f>
        <v>1.6600000000000013</v>
      </c>
      <c r="AC170">
        <f>SUM($X$5:X170)</f>
        <v>18.469999999999995</v>
      </c>
    </row>
    <row r="171" spans="11:29" x14ac:dyDescent="0.3">
      <c r="K171" s="2">
        <v>167</v>
      </c>
      <c r="L171" s="1">
        <f t="shared" si="28"/>
        <v>16000</v>
      </c>
      <c r="M171" s="1">
        <f t="shared" si="24"/>
        <v>16000</v>
      </c>
      <c r="N171" s="1">
        <f t="shared" si="25"/>
        <v>16000</v>
      </c>
      <c r="O171" s="1">
        <f t="shared" si="26"/>
        <v>48000</v>
      </c>
      <c r="P171" s="1">
        <f t="shared" si="27"/>
        <v>192000</v>
      </c>
      <c r="Q171">
        <f t="shared" si="29"/>
        <v>3.9000000000000017</v>
      </c>
      <c r="R171" s="1">
        <f>SUM($P$5:P171)</f>
        <v>15307500</v>
      </c>
      <c r="T171" s="2">
        <v>167</v>
      </c>
      <c r="U171">
        <f t="shared" si="22"/>
        <v>0.39999999999999997</v>
      </c>
      <c r="V171">
        <f t="shared" si="23"/>
        <v>4.5000000000000005E-2</v>
      </c>
      <c r="W171">
        <v>5.0000000000000001E-3</v>
      </c>
      <c r="X171">
        <f t="shared" si="21"/>
        <v>0.21000000000000005</v>
      </c>
      <c r="Z171" s="5">
        <f>SUM($U$5:U171)*2</f>
        <v>47.1</v>
      </c>
      <c r="AA171" s="5">
        <f>SUM($V$5:V171)*2</f>
        <v>6.6959999999999988</v>
      </c>
      <c r="AB171">
        <f>SUM($W$5:W171)*2</f>
        <v>1.6700000000000013</v>
      </c>
      <c r="AC171">
        <f>SUM($X$5:X171)</f>
        <v>18.679999999999996</v>
      </c>
    </row>
    <row r="172" spans="11:29" x14ac:dyDescent="0.3">
      <c r="K172" s="2">
        <v>168</v>
      </c>
      <c r="L172" s="1">
        <f t="shared" si="28"/>
        <v>16000</v>
      </c>
      <c r="M172" s="1">
        <f t="shared" si="24"/>
        <v>16000</v>
      </c>
      <c r="N172" s="1">
        <f t="shared" si="25"/>
        <v>16000</v>
      </c>
      <c r="O172" s="1">
        <f t="shared" si="26"/>
        <v>48000</v>
      </c>
      <c r="P172" s="1">
        <f t="shared" si="27"/>
        <v>192000</v>
      </c>
      <c r="Q172">
        <f t="shared" si="29"/>
        <v>3.9000000000000017</v>
      </c>
      <c r="R172" s="1">
        <f>SUM($P$5:P172)</f>
        <v>15499500</v>
      </c>
      <c r="T172" s="2">
        <v>168</v>
      </c>
      <c r="U172">
        <f t="shared" si="22"/>
        <v>0.39999999999999997</v>
      </c>
      <c r="V172">
        <f t="shared" si="23"/>
        <v>5.4000000000000006E-2</v>
      </c>
      <c r="W172">
        <v>5.0000000000000001E-3</v>
      </c>
      <c r="X172">
        <f t="shared" si="21"/>
        <v>0.21000000000000005</v>
      </c>
      <c r="Z172" s="5">
        <f>SUM($U$5:U172)*2</f>
        <v>47.9</v>
      </c>
      <c r="AA172" s="5">
        <f>SUM($V$5:V172)*2</f>
        <v>6.8039999999999985</v>
      </c>
      <c r="AB172">
        <f>SUM($W$5:W172)*2</f>
        <v>1.6800000000000013</v>
      </c>
      <c r="AC172">
        <f>SUM($X$5:X172)</f>
        <v>18.889999999999997</v>
      </c>
    </row>
    <row r="173" spans="11:29" x14ac:dyDescent="0.3">
      <c r="K173" s="2">
        <v>169</v>
      </c>
      <c r="L173" s="1">
        <f t="shared" si="28"/>
        <v>16000</v>
      </c>
      <c r="M173" s="1">
        <f t="shared" si="24"/>
        <v>16000</v>
      </c>
      <c r="N173" s="1">
        <f t="shared" si="25"/>
        <v>16000</v>
      </c>
      <c r="O173" s="1">
        <f t="shared" si="26"/>
        <v>48000</v>
      </c>
      <c r="P173" s="1">
        <f t="shared" si="27"/>
        <v>192000</v>
      </c>
      <c r="Q173">
        <f t="shared" si="29"/>
        <v>3.9000000000000017</v>
      </c>
      <c r="R173" s="1">
        <f>SUM($P$5:P173)</f>
        <v>15691500</v>
      </c>
      <c r="T173" s="2">
        <v>169</v>
      </c>
      <c r="U173">
        <f t="shared" si="22"/>
        <v>0.39999999999999997</v>
      </c>
      <c r="V173">
        <f t="shared" si="23"/>
        <v>5.4000000000000006E-2</v>
      </c>
      <c r="W173">
        <v>5.0000000000000001E-3</v>
      </c>
      <c r="X173">
        <f t="shared" si="21"/>
        <v>0.21000000000000005</v>
      </c>
      <c r="Z173" s="5">
        <f>SUM($U$5:U173)*2</f>
        <v>48.699999999999996</v>
      </c>
      <c r="AA173" s="5">
        <f>SUM($V$5:V173)*2</f>
        <v>6.9119999999999981</v>
      </c>
      <c r="AB173">
        <f>SUM($W$5:W173)*2</f>
        <v>1.6900000000000013</v>
      </c>
      <c r="AC173">
        <f>SUM($X$5:X173)</f>
        <v>19.099999999999998</v>
      </c>
    </row>
    <row r="174" spans="11:29" x14ac:dyDescent="0.3">
      <c r="K174" s="2">
        <v>170</v>
      </c>
      <c r="L174" s="1">
        <f t="shared" si="28"/>
        <v>16000</v>
      </c>
      <c r="M174" s="1">
        <f t="shared" si="24"/>
        <v>16000</v>
      </c>
      <c r="N174" s="1">
        <f t="shared" si="25"/>
        <v>16000</v>
      </c>
      <c r="O174" s="1">
        <f t="shared" si="26"/>
        <v>48000</v>
      </c>
      <c r="P174" s="1">
        <f t="shared" si="27"/>
        <v>192000</v>
      </c>
      <c r="Q174">
        <f t="shared" si="29"/>
        <v>3.9000000000000017</v>
      </c>
      <c r="R174" s="1">
        <f>SUM($P$5:P174)</f>
        <v>15883500</v>
      </c>
      <c r="T174" s="2">
        <v>170</v>
      </c>
      <c r="U174">
        <f t="shared" si="22"/>
        <v>0.39999999999999997</v>
      </c>
      <c r="V174">
        <f t="shared" si="23"/>
        <v>5.4000000000000006E-2</v>
      </c>
      <c r="W174">
        <v>5.0000000000000001E-3</v>
      </c>
      <c r="X174">
        <f t="shared" si="21"/>
        <v>0.21000000000000005</v>
      </c>
      <c r="Z174" s="5">
        <f>SUM($U$5:U174)*2</f>
        <v>49.499999999999993</v>
      </c>
      <c r="AA174" s="5">
        <f>SUM($V$5:V174)*2</f>
        <v>7.0199999999999978</v>
      </c>
      <c r="AB174">
        <f>SUM($W$5:W174)*2</f>
        <v>1.7000000000000013</v>
      </c>
      <c r="AC174">
        <f>SUM($X$5:X174)</f>
        <v>19.309999999999999</v>
      </c>
    </row>
    <row r="175" spans="11:29" x14ac:dyDescent="0.3">
      <c r="K175" s="2">
        <v>171</v>
      </c>
      <c r="L175" s="1">
        <f t="shared" si="28"/>
        <v>16500</v>
      </c>
      <c r="M175" s="1">
        <f t="shared" si="24"/>
        <v>16500</v>
      </c>
      <c r="N175" s="1">
        <f t="shared" si="25"/>
        <v>16500</v>
      </c>
      <c r="O175" s="1">
        <f t="shared" si="26"/>
        <v>49500</v>
      </c>
      <c r="P175" s="1">
        <f t="shared" si="27"/>
        <v>198000</v>
      </c>
      <c r="Q175">
        <f t="shared" si="29"/>
        <v>3.9000000000000017</v>
      </c>
      <c r="R175" s="1">
        <f>SUM($P$5:P175)</f>
        <v>16081500</v>
      </c>
      <c r="T175" s="2">
        <v>171</v>
      </c>
      <c r="U175">
        <f t="shared" si="22"/>
        <v>0.44999999999999996</v>
      </c>
      <c r="V175">
        <f t="shared" si="23"/>
        <v>5.4000000000000006E-2</v>
      </c>
      <c r="W175">
        <v>5.0000000000000001E-3</v>
      </c>
      <c r="X175">
        <f t="shared" si="21"/>
        <v>0.21000000000000005</v>
      </c>
      <c r="Z175" s="5">
        <f>SUM($U$5:U175)*2</f>
        <v>50.399999999999991</v>
      </c>
      <c r="AA175" s="5">
        <f>SUM($V$5:V175)*2</f>
        <v>7.1279999999999974</v>
      </c>
      <c r="AB175">
        <f>SUM($W$5:W175)*2</f>
        <v>1.7100000000000013</v>
      </c>
      <c r="AC175">
        <f>SUM($X$5:X175)</f>
        <v>19.52</v>
      </c>
    </row>
    <row r="176" spans="11:29" x14ac:dyDescent="0.3">
      <c r="K176" s="2">
        <v>172</v>
      </c>
      <c r="L176" s="1">
        <f t="shared" si="28"/>
        <v>16500</v>
      </c>
      <c r="M176" s="1">
        <f t="shared" si="24"/>
        <v>16500</v>
      </c>
      <c r="N176" s="1">
        <f t="shared" si="25"/>
        <v>16500</v>
      </c>
      <c r="O176" s="1">
        <f t="shared" si="26"/>
        <v>49500</v>
      </c>
      <c r="P176" s="1">
        <f t="shared" si="27"/>
        <v>198000</v>
      </c>
      <c r="Q176">
        <f t="shared" si="29"/>
        <v>3.9000000000000017</v>
      </c>
      <c r="R176" s="1">
        <f>SUM($P$5:P176)</f>
        <v>16279500</v>
      </c>
      <c r="T176" s="2">
        <v>172</v>
      </c>
      <c r="U176">
        <f t="shared" si="22"/>
        <v>0.44999999999999996</v>
      </c>
      <c r="V176">
        <f t="shared" si="23"/>
        <v>5.5000000000000007E-2</v>
      </c>
      <c r="W176">
        <v>5.0000000000000001E-3</v>
      </c>
      <c r="X176">
        <f t="shared" si="21"/>
        <v>0.22000000000000006</v>
      </c>
      <c r="Z176" s="5">
        <f>SUM($U$5:U176)*2</f>
        <v>51.29999999999999</v>
      </c>
      <c r="AA176" s="5">
        <f>SUM($V$5:V176)*2</f>
        <v>7.2379999999999978</v>
      </c>
      <c r="AB176">
        <f>SUM($W$5:W176)*2</f>
        <v>1.7200000000000013</v>
      </c>
      <c r="AC176">
        <f>SUM($X$5:X176)</f>
        <v>19.739999999999998</v>
      </c>
    </row>
    <row r="177" spans="11:29" x14ac:dyDescent="0.3">
      <c r="K177" s="2">
        <v>173</v>
      </c>
      <c r="L177" s="1">
        <f t="shared" si="28"/>
        <v>16500</v>
      </c>
      <c r="M177" s="1">
        <f t="shared" si="24"/>
        <v>16500</v>
      </c>
      <c r="N177" s="1">
        <f t="shared" si="25"/>
        <v>16500</v>
      </c>
      <c r="O177" s="1">
        <f t="shared" si="26"/>
        <v>49500</v>
      </c>
      <c r="P177" s="1">
        <f t="shared" si="27"/>
        <v>198000</v>
      </c>
      <c r="Q177">
        <f t="shared" si="29"/>
        <v>3.9000000000000017</v>
      </c>
      <c r="R177" s="1">
        <f>SUM($P$5:P177)</f>
        <v>16477500</v>
      </c>
      <c r="T177" s="2">
        <v>173</v>
      </c>
      <c r="U177">
        <f t="shared" si="22"/>
        <v>0.44999999999999996</v>
      </c>
      <c r="V177">
        <f t="shared" si="23"/>
        <v>5.5000000000000007E-2</v>
      </c>
      <c r="W177">
        <v>5.0000000000000001E-3</v>
      </c>
      <c r="X177">
        <f t="shared" si="21"/>
        <v>0.22000000000000006</v>
      </c>
      <c r="Z177" s="5">
        <f>SUM($U$5:U177)*2</f>
        <v>52.199999999999989</v>
      </c>
      <c r="AA177" s="5">
        <f>SUM($V$5:V177)*2</f>
        <v>7.3479999999999981</v>
      </c>
      <c r="AB177">
        <f>SUM($W$5:W177)*2</f>
        <v>1.7300000000000013</v>
      </c>
      <c r="AC177">
        <f>SUM($X$5:X177)</f>
        <v>19.959999999999997</v>
      </c>
    </row>
    <row r="178" spans="11:29" x14ac:dyDescent="0.3">
      <c r="K178" s="2">
        <v>174</v>
      </c>
      <c r="L178" s="1">
        <f t="shared" si="28"/>
        <v>16500</v>
      </c>
      <c r="M178" s="1">
        <f t="shared" si="24"/>
        <v>16500</v>
      </c>
      <c r="N178" s="1">
        <f t="shared" si="25"/>
        <v>16500</v>
      </c>
      <c r="O178" s="1">
        <f t="shared" si="26"/>
        <v>49500</v>
      </c>
      <c r="P178" s="1">
        <f t="shared" si="27"/>
        <v>198000</v>
      </c>
      <c r="Q178">
        <f t="shared" si="29"/>
        <v>3.9000000000000017</v>
      </c>
      <c r="R178" s="1">
        <f>SUM($P$5:P178)</f>
        <v>16675500</v>
      </c>
      <c r="T178" s="2">
        <v>174</v>
      </c>
      <c r="U178">
        <f t="shared" si="22"/>
        <v>0.44999999999999996</v>
      </c>
      <c r="V178">
        <f t="shared" si="23"/>
        <v>5.5000000000000007E-2</v>
      </c>
      <c r="W178">
        <v>5.0000000000000001E-3</v>
      </c>
      <c r="X178">
        <f t="shared" si="21"/>
        <v>0.22000000000000006</v>
      </c>
      <c r="Z178" s="5">
        <f>SUM($U$5:U178)*2</f>
        <v>53.099999999999987</v>
      </c>
      <c r="AA178" s="5">
        <f>SUM($V$5:V178)*2</f>
        <v>7.4579999999999984</v>
      </c>
      <c r="AB178">
        <f>SUM($W$5:W178)*2</f>
        <v>1.7400000000000013</v>
      </c>
      <c r="AC178">
        <f>SUM($X$5:X178)</f>
        <v>20.179999999999996</v>
      </c>
    </row>
    <row r="179" spans="11:29" x14ac:dyDescent="0.3">
      <c r="K179" s="2">
        <v>175</v>
      </c>
      <c r="L179" s="1">
        <f t="shared" si="28"/>
        <v>16500</v>
      </c>
      <c r="M179" s="1">
        <f t="shared" si="24"/>
        <v>16500</v>
      </c>
      <c r="N179" s="1">
        <f t="shared" si="25"/>
        <v>16500</v>
      </c>
      <c r="O179" s="1">
        <f t="shared" si="26"/>
        <v>49500</v>
      </c>
      <c r="P179" s="1">
        <f t="shared" si="27"/>
        <v>198000</v>
      </c>
      <c r="Q179">
        <f t="shared" si="29"/>
        <v>4.1000000000000014</v>
      </c>
      <c r="R179" s="1">
        <f>SUM($P$5:P179)</f>
        <v>16873500</v>
      </c>
      <c r="T179" s="2">
        <v>175</v>
      </c>
      <c r="U179">
        <f t="shared" si="22"/>
        <v>0.44999999999999996</v>
      </c>
      <c r="V179">
        <f t="shared" si="23"/>
        <v>5.5000000000000007E-2</v>
      </c>
      <c r="W179">
        <v>5.0000000000000001E-3</v>
      </c>
      <c r="X179">
        <f t="shared" ref="X179:X204" si="30">X170+0.01</f>
        <v>0.22000000000000006</v>
      </c>
      <c r="Z179" s="5">
        <f>SUM($U$5:U179)*2</f>
        <v>53.999999999999986</v>
      </c>
      <c r="AA179" s="5">
        <f>SUM($V$5:V179)*2</f>
        <v>7.5679999999999987</v>
      </c>
      <c r="AB179">
        <f>SUM($W$5:W179)*2</f>
        <v>1.7500000000000013</v>
      </c>
      <c r="AC179">
        <f>SUM($X$5:X179)</f>
        <v>20.399999999999995</v>
      </c>
    </row>
    <row r="180" spans="11:29" x14ac:dyDescent="0.3">
      <c r="K180" s="2">
        <v>176</v>
      </c>
      <c r="L180" s="1">
        <f t="shared" si="28"/>
        <v>17000</v>
      </c>
      <c r="M180" s="1">
        <f t="shared" si="24"/>
        <v>17000</v>
      </c>
      <c r="N180" s="1">
        <f t="shared" si="25"/>
        <v>17000</v>
      </c>
      <c r="O180" s="1">
        <f t="shared" si="26"/>
        <v>51000</v>
      </c>
      <c r="P180" s="1">
        <f t="shared" si="27"/>
        <v>204000</v>
      </c>
      <c r="Q180">
        <f t="shared" si="29"/>
        <v>4.1000000000000014</v>
      </c>
      <c r="R180" s="1">
        <f>SUM($P$5:P180)</f>
        <v>17077500</v>
      </c>
      <c r="T180" s="2">
        <v>176</v>
      </c>
      <c r="U180">
        <f t="shared" ref="U180:U204" si="31">U170+0.05</f>
        <v>0.44999999999999996</v>
      </c>
      <c r="V180">
        <f t="shared" ref="V180:V204" si="32">V161+0.01</f>
        <v>5.5000000000000007E-2</v>
      </c>
      <c r="W180">
        <v>5.0000000000000001E-3</v>
      </c>
      <c r="X180">
        <f t="shared" si="30"/>
        <v>0.22000000000000006</v>
      </c>
      <c r="Z180" s="5">
        <f>SUM($U$5:U180)*2</f>
        <v>54.899999999999984</v>
      </c>
      <c r="AA180" s="5">
        <f>SUM($V$5:V180)*2</f>
        <v>7.677999999999999</v>
      </c>
      <c r="AB180">
        <f>SUM($W$5:W180)*2</f>
        <v>1.7600000000000013</v>
      </c>
      <c r="AC180">
        <f>SUM($X$5:X180)</f>
        <v>20.619999999999994</v>
      </c>
    </row>
    <row r="181" spans="11:29" x14ac:dyDescent="0.3">
      <c r="K181" s="2">
        <v>177</v>
      </c>
      <c r="L181" s="1">
        <f t="shared" si="28"/>
        <v>17000</v>
      </c>
      <c r="M181" s="1">
        <f t="shared" si="24"/>
        <v>17000</v>
      </c>
      <c r="N181" s="1">
        <f t="shared" si="25"/>
        <v>17000</v>
      </c>
      <c r="O181" s="1">
        <f t="shared" si="26"/>
        <v>51000</v>
      </c>
      <c r="P181" s="1">
        <f t="shared" si="27"/>
        <v>204000</v>
      </c>
      <c r="Q181">
        <f t="shared" si="29"/>
        <v>4.1000000000000014</v>
      </c>
      <c r="R181" s="1">
        <f>SUM($P$5:P181)</f>
        <v>17281500</v>
      </c>
      <c r="T181" s="2">
        <v>177</v>
      </c>
      <c r="U181">
        <f t="shared" si="31"/>
        <v>0.44999999999999996</v>
      </c>
      <c r="V181">
        <f t="shared" si="32"/>
        <v>5.5000000000000007E-2</v>
      </c>
      <c r="W181">
        <v>5.0000000000000001E-3</v>
      </c>
      <c r="X181">
        <f t="shared" si="30"/>
        <v>0.22000000000000006</v>
      </c>
      <c r="Z181" s="5">
        <f>SUM($U$5:U181)*2</f>
        <v>55.799999999999983</v>
      </c>
      <c r="AA181" s="5">
        <f>SUM($V$5:V181)*2</f>
        <v>7.7879999999999994</v>
      </c>
      <c r="AB181">
        <f>SUM($W$5:W181)*2</f>
        <v>1.7700000000000014</v>
      </c>
      <c r="AC181">
        <f>SUM($X$5:X181)</f>
        <v>20.839999999999993</v>
      </c>
    </row>
    <row r="182" spans="11:29" x14ac:dyDescent="0.3">
      <c r="K182" s="2">
        <v>178</v>
      </c>
      <c r="L182" s="1">
        <f t="shared" si="28"/>
        <v>17000</v>
      </c>
      <c r="M182" s="1">
        <f t="shared" si="24"/>
        <v>17000</v>
      </c>
      <c r="N182" s="1">
        <f t="shared" si="25"/>
        <v>17000</v>
      </c>
      <c r="O182" s="1">
        <f t="shared" si="26"/>
        <v>51000</v>
      </c>
      <c r="P182" s="1">
        <f t="shared" si="27"/>
        <v>204000</v>
      </c>
      <c r="Q182">
        <f t="shared" si="29"/>
        <v>4.1000000000000014</v>
      </c>
      <c r="R182" s="1">
        <f>SUM($P$5:P182)</f>
        <v>17485500</v>
      </c>
      <c r="T182" s="2">
        <v>178</v>
      </c>
      <c r="U182">
        <f t="shared" si="31"/>
        <v>0.44999999999999996</v>
      </c>
      <c r="V182">
        <f t="shared" si="32"/>
        <v>5.5000000000000007E-2</v>
      </c>
      <c r="W182">
        <v>5.0000000000000001E-3</v>
      </c>
      <c r="X182">
        <f t="shared" si="30"/>
        <v>0.22000000000000006</v>
      </c>
      <c r="Z182" s="5">
        <f>SUM($U$5:U182)*2</f>
        <v>56.699999999999982</v>
      </c>
      <c r="AA182" s="5">
        <f>SUM($V$5:V182)*2</f>
        <v>7.8979999999999997</v>
      </c>
      <c r="AB182">
        <f>SUM($W$5:W182)*2</f>
        <v>1.7800000000000014</v>
      </c>
      <c r="AC182">
        <f>SUM($X$5:X182)</f>
        <v>21.059999999999992</v>
      </c>
    </row>
    <row r="183" spans="11:29" x14ac:dyDescent="0.3">
      <c r="K183" s="2">
        <v>179</v>
      </c>
      <c r="L183" s="1">
        <f t="shared" si="28"/>
        <v>17000</v>
      </c>
      <c r="M183" s="1">
        <f t="shared" si="24"/>
        <v>17000</v>
      </c>
      <c r="N183" s="1">
        <f t="shared" si="25"/>
        <v>17000</v>
      </c>
      <c r="O183" s="1">
        <f t="shared" si="26"/>
        <v>51000</v>
      </c>
      <c r="P183" s="1">
        <f t="shared" si="27"/>
        <v>204000</v>
      </c>
      <c r="Q183">
        <f t="shared" si="29"/>
        <v>4.1000000000000014</v>
      </c>
      <c r="R183" s="1">
        <f>SUM($P$5:P183)</f>
        <v>17689500</v>
      </c>
      <c r="T183" s="2">
        <v>179</v>
      </c>
      <c r="U183">
        <f t="shared" si="31"/>
        <v>0.44999999999999996</v>
      </c>
      <c r="V183">
        <f t="shared" si="32"/>
        <v>5.5000000000000007E-2</v>
      </c>
      <c r="W183">
        <v>5.0000000000000001E-3</v>
      </c>
      <c r="X183">
        <f t="shared" si="30"/>
        <v>0.22000000000000006</v>
      </c>
      <c r="Z183" s="5">
        <f>SUM($U$5:U183)*2</f>
        <v>57.59999999999998</v>
      </c>
      <c r="AA183" s="5">
        <f>SUM($V$5:V183)*2</f>
        <v>8.0079999999999991</v>
      </c>
      <c r="AB183">
        <f>SUM($W$5:W183)*2</f>
        <v>1.7900000000000014</v>
      </c>
      <c r="AC183">
        <f>SUM($X$5:X183)</f>
        <v>21.27999999999999</v>
      </c>
    </row>
    <row r="184" spans="11:29" x14ac:dyDescent="0.3">
      <c r="K184" s="2">
        <v>180</v>
      </c>
      <c r="L184" s="1">
        <f t="shared" si="28"/>
        <v>17000</v>
      </c>
      <c r="M184" s="1">
        <f t="shared" si="24"/>
        <v>17000</v>
      </c>
      <c r="N184" s="1">
        <f t="shared" si="25"/>
        <v>17000</v>
      </c>
      <c r="O184" s="1">
        <f t="shared" si="26"/>
        <v>51000</v>
      </c>
      <c r="P184" s="1">
        <f t="shared" si="27"/>
        <v>204000</v>
      </c>
      <c r="Q184">
        <f t="shared" si="29"/>
        <v>4.1000000000000014</v>
      </c>
      <c r="R184" s="1">
        <f>SUM($P$5:P184)</f>
        <v>17893500</v>
      </c>
      <c r="T184" s="2">
        <v>180</v>
      </c>
      <c r="U184">
        <f t="shared" si="31"/>
        <v>0.44999999999999996</v>
      </c>
      <c r="V184">
        <f t="shared" si="32"/>
        <v>5.5000000000000007E-2</v>
      </c>
      <c r="W184">
        <v>5.0000000000000001E-3</v>
      </c>
      <c r="X184">
        <f t="shared" si="30"/>
        <v>0.22000000000000006</v>
      </c>
      <c r="Z184" s="5">
        <f>SUM($U$5:U184)*2</f>
        <v>58.499999999999979</v>
      </c>
      <c r="AA184" s="5">
        <f>SUM($V$5:V184)*2</f>
        <v>8.1179999999999986</v>
      </c>
      <c r="AB184">
        <f>SUM($W$5:W184)*2</f>
        <v>1.8000000000000014</v>
      </c>
      <c r="AC184">
        <f>SUM($X$5:X184)</f>
        <v>21.499999999999989</v>
      </c>
    </row>
    <row r="185" spans="11:29" x14ac:dyDescent="0.3">
      <c r="K185" s="2">
        <v>181</v>
      </c>
      <c r="L185" s="1">
        <f t="shared" si="28"/>
        <v>17500</v>
      </c>
      <c r="M185" s="1">
        <f t="shared" si="24"/>
        <v>17500</v>
      </c>
      <c r="N185" s="1">
        <f t="shared" si="25"/>
        <v>17500</v>
      </c>
      <c r="O185" s="1">
        <f t="shared" si="26"/>
        <v>52500</v>
      </c>
      <c r="P185" s="1">
        <f t="shared" si="27"/>
        <v>210000</v>
      </c>
      <c r="Q185">
        <f t="shared" si="29"/>
        <v>4.1000000000000014</v>
      </c>
      <c r="R185" s="1">
        <f>SUM($P$5:P185)</f>
        <v>18103500</v>
      </c>
      <c r="T185" s="2">
        <v>181</v>
      </c>
      <c r="U185">
        <f t="shared" si="31"/>
        <v>0.49999999999999994</v>
      </c>
      <c r="V185">
        <f t="shared" si="32"/>
        <v>5.5000000000000007E-2</v>
      </c>
      <c r="W185">
        <v>5.0000000000000001E-3</v>
      </c>
      <c r="X185">
        <f t="shared" si="30"/>
        <v>0.23000000000000007</v>
      </c>
      <c r="Z185" s="5">
        <f>SUM($U$5:U185)*2</f>
        <v>59.499999999999979</v>
      </c>
      <c r="AA185" s="5">
        <f>SUM($V$5:V185)*2</f>
        <v>8.227999999999998</v>
      </c>
      <c r="AB185">
        <f>SUM($W$5:W185)*2</f>
        <v>1.8100000000000014</v>
      </c>
      <c r="AC185">
        <f>SUM($X$5:X185)</f>
        <v>21.72999999999999</v>
      </c>
    </row>
    <row r="186" spans="11:29" x14ac:dyDescent="0.3">
      <c r="K186" s="2">
        <v>182</v>
      </c>
      <c r="L186" s="1">
        <f t="shared" si="28"/>
        <v>17500</v>
      </c>
      <c r="M186" s="1">
        <f t="shared" si="24"/>
        <v>17500</v>
      </c>
      <c r="N186" s="1">
        <f t="shared" si="25"/>
        <v>17500</v>
      </c>
      <c r="O186" s="1">
        <f t="shared" si="26"/>
        <v>52500</v>
      </c>
      <c r="P186" s="1">
        <f t="shared" si="27"/>
        <v>210000</v>
      </c>
      <c r="Q186">
        <f t="shared" si="29"/>
        <v>4.1000000000000014</v>
      </c>
      <c r="R186" s="1">
        <f>SUM($P$5:P186)</f>
        <v>18313500</v>
      </c>
      <c r="T186" s="2">
        <v>182</v>
      </c>
      <c r="U186">
        <f t="shared" si="31"/>
        <v>0.49999999999999994</v>
      </c>
      <c r="V186">
        <f t="shared" si="32"/>
        <v>5.5000000000000007E-2</v>
      </c>
      <c r="W186">
        <v>5.0000000000000001E-3</v>
      </c>
      <c r="X186">
        <f t="shared" si="30"/>
        <v>0.23000000000000007</v>
      </c>
      <c r="Z186" s="5">
        <f>SUM($U$5:U186)*2</f>
        <v>60.499999999999979</v>
      </c>
      <c r="AA186" s="5">
        <f>SUM($V$5:V186)*2</f>
        <v>8.3379999999999974</v>
      </c>
      <c r="AB186">
        <f>SUM($W$5:W186)*2</f>
        <v>1.8200000000000014</v>
      </c>
      <c r="AC186">
        <f>SUM($X$5:X186)</f>
        <v>21.95999999999999</v>
      </c>
    </row>
    <row r="187" spans="11:29" x14ac:dyDescent="0.3">
      <c r="K187" s="2">
        <v>183</v>
      </c>
      <c r="L187" s="1">
        <f t="shared" si="28"/>
        <v>17500</v>
      </c>
      <c r="M187" s="1">
        <f t="shared" si="24"/>
        <v>17500</v>
      </c>
      <c r="N187" s="1">
        <f t="shared" si="25"/>
        <v>17500</v>
      </c>
      <c r="O187" s="1">
        <f t="shared" si="26"/>
        <v>52500</v>
      </c>
      <c r="P187" s="1">
        <f t="shared" si="27"/>
        <v>210000</v>
      </c>
      <c r="Q187">
        <f t="shared" si="29"/>
        <v>4.1000000000000014</v>
      </c>
      <c r="R187" s="1">
        <f>SUM($P$5:P187)</f>
        <v>18523500</v>
      </c>
      <c r="T187" s="2">
        <v>183</v>
      </c>
      <c r="U187">
        <f t="shared" si="31"/>
        <v>0.49999999999999994</v>
      </c>
      <c r="V187">
        <f t="shared" si="32"/>
        <v>5.5000000000000007E-2</v>
      </c>
      <c r="W187">
        <v>5.0000000000000001E-3</v>
      </c>
      <c r="X187">
        <f t="shared" si="30"/>
        <v>0.23000000000000007</v>
      </c>
      <c r="Z187" s="5">
        <f>SUM($U$5:U187)*2</f>
        <v>61.499999999999979</v>
      </c>
      <c r="AA187" s="5">
        <f>SUM($V$5:V187)*2</f>
        <v>8.4479999999999968</v>
      </c>
      <c r="AB187">
        <f>SUM($W$5:W187)*2</f>
        <v>1.8300000000000014</v>
      </c>
      <c r="AC187">
        <f>SUM($X$5:X187)</f>
        <v>22.189999999999991</v>
      </c>
    </row>
    <row r="188" spans="11:29" x14ac:dyDescent="0.3">
      <c r="K188" s="2">
        <v>184</v>
      </c>
      <c r="L188" s="1">
        <f t="shared" si="28"/>
        <v>17500</v>
      </c>
      <c r="M188" s="1">
        <f t="shared" si="24"/>
        <v>17500</v>
      </c>
      <c r="N188" s="1">
        <f t="shared" si="25"/>
        <v>17500</v>
      </c>
      <c r="O188" s="1">
        <f t="shared" si="26"/>
        <v>52500</v>
      </c>
      <c r="P188" s="1">
        <f t="shared" si="27"/>
        <v>210000</v>
      </c>
      <c r="Q188">
        <f t="shared" si="29"/>
        <v>4.1000000000000014</v>
      </c>
      <c r="R188" s="1">
        <f>SUM($P$5:P188)</f>
        <v>18733500</v>
      </c>
      <c r="T188" s="2">
        <v>184</v>
      </c>
      <c r="U188">
        <f t="shared" si="31"/>
        <v>0.49999999999999994</v>
      </c>
      <c r="V188">
        <f t="shared" si="32"/>
        <v>5.5000000000000007E-2</v>
      </c>
      <c r="W188">
        <v>5.0000000000000001E-3</v>
      </c>
      <c r="X188">
        <f t="shared" si="30"/>
        <v>0.23000000000000007</v>
      </c>
      <c r="Z188" s="5">
        <f>SUM($U$5:U188)*2</f>
        <v>62.499999999999979</v>
      </c>
      <c r="AA188" s="5">
        <f>SUM($V$5:V188)*2</f>
        <v>8.5579999999999963</v>
      </c>
      <c r="AB188">
        <f>SUM($W$5:W188)*2</f>
        <v>1.8400000000000014</v>
      </c>
      <c r="AC188">
        <f>SUM($X$5:X188)</f>
        <v>22.419999999999991</v>
      </c>
    </row>
    <row r="189" spans="11:29" x14ac:dyDescent="0.3">
      <c r="K189" s="2">
        <v>185</v>
      </c>
      <c r="L189" s="1">
        <f t="shared" si="28"/>
        <v>17500</v>
      </c>
      <c r="M189" s="1">
        <f t="shared" si="24"/>
        <v>17500</v>
      </c>
      <c r="N189" s="1">
        <f t="shared" si="25"/>
        <v>17500</v>
      </c>
      <c r="O189" s="1">
        <f t="shared" si="26"/>
        <v>52500</v>
      </c>
      <c r="P189" s="1">
        <f t="shared" si="27"/>
        <v>210000</v>
      </c>
      <c r="Q189">
        <f t="shared" si="29"/>
        <v>4.3000000000000016</v>
      </c>
      <c r="R189" s="1">
        <f>SUM($P$5:P189)</f>
        <v>18943500</v>
      </c>
      <c r="T189" s="2">
        <v>185</v>
      </c>
      <c r="U189">
        <f t="shared" si="31"/>
        <v>0.49999999999999994</v>
      </c>
      <c r="V189">
        <f t="shared" si="32"/>
        <v>5.5000000000000007E-2</v>
      </c>
      <c r="W189">
        <v>5.0000000000000001E-3</v>
      </c>
      <c r="X189">
        <f t="shared" si="30"/>
        <v>0.23000000000000007</v>
      </c>
      <c r="Z189" s="5">
        <f>SUM($U$5:U189)*2</f>
        <v>63.499999999999979</v>
      </c>
      <c r="AA189" s="5">
        <f>SUM($V$5:V189)*2</f>
        <v>8.6679999999999957</v>
      </c>
      <c r="AB189">
        <f>SUM($W$5:W189)*2</f>
        <v>1.8500000000000014</v>
      </c>
      <c r="AC189">
        <f>SUM($X$5:X189)</f>
        <v>22.649999999999991</v>
      </c>
    </row>
    <row r="190" spans="11:29" x14ac:dyDescent="0.3">
      <c r="K190" s="2">
        <v>186</v>
      </c>
      <c r="L190" s="1">
        <f t="shared" si="28"/>
        <v>18000</v>
      </c>
      <c r="M190" s="1">
        <f t="shared" si="24"/>
        <v>18000</v>
      </c>
      <c r="N190" s="1">
        <f t="shared" si="25"/>
        <v>18000</v>
      </c>
      <c r="O190" s="1">
        <f t="shared" si="26"/>
        <v>54000</v>
      </c>
      <c r="P190" s="1">
        <f t="shared" si="27"/>
        <v>216000</v>
      </c>
      <c r="Q190">
        <f t="shared" si="29"/>
        <v>4.3000000000000016</v>
      </c>
      <c r="R190" s="1">
        <f>SUM($P$5:P190)</f>
        <v>19159500</v>
      </c>
      <c r="T190" s="2">
        <v>186</v>
      </c>
      <c r="U190">
        <f t="shared" si="31"/>
        <v>0.49999999999999994</v>
      </c>
      <c r="V190">
        <f t="shared" si="32"/>
        <v>5.5000000000000007E-2</v>
      </c>
      <c r="W190">
        <v>5.0000000000000001E-3</v>
      </c>
      <c r="X190">
        <f t="shared" si="30"/>
        <v>0.23000000000000007</v>
      </c>
      <c r="Z190" s="5">
        <f>SUM($U$5:U190)*2</f>
        <v>64.499999999999972</v>
      </c>
      <c r="AA190" s="5">
        <f>SUM($V$5:V190)*2</f>
        <v>8.7779999999999951</v>
      </c>
      <c r="AB190">
        <f>SUM($W$5:W190)*2</f>
        <v>1.8600000000000014</v>
      </c>
      <c r="AC190">
        <f>SUM($X$5:X190)</f>
        <v>22.879999999999992</v>
      </c>
    </row>
    <row r="191" spans="11:29" x14ac:dyDescent="0.3">
      <c r="K191" s="2">
        <v>187</v>
      </c>
      <c r="L191" s="1">
        <f t="shared" si="28"/>
        <v>18000</v>
      </c>
      <c r="M191" s="1">
        <f t="shared" si="24"/>
        <v>18000</v>
      </c>
      <c r="N191" s="1">
        <f t="shared" si="25"/>
        <v>18000</v>
      </c>
      <c r="O191" s="1">
        <f t="shared" si="26"/>
        <v>54000</v>
      </c>
      <c r="P191" s="1">
        <f t="shared" si="27"/>
        <v>216000</v>
      </c>
      <c r="Q191">
        <f t="shared" si="29"/>
        <v>4.3000000000000016</v>
      </c>
      <c r="R191" s="1">
        <f>SUM($P$5:P191)</f>
        <v>19375500</v>
      </c>
      <c r="T191" s="2">
        <v>187</v>
      </c>
      <c r="U191">
        <f t="shared" si="31"/>
        <v>0.49999999999999994</v>
      </c>
      <c r="V191">
        <f t="shared" si="32"/>
        <v>6.4000000000000001E-2</v>
      </c>
      <c r="W191">
        <v>5.0000000000000001E-3</v>
      </c>
      <c r="X191">
        <f t="shared" si="30"/>
        <v>0.23000000000000007</v>
      </c>
      <c r="Z191" s="5">
        <f>SUM($U$5:U191)*2</f>
        <v>65.499999999999972</v>
      </c>
      <c r="AA191" s="5">
        <f>SUM($V$5:V191)*2</f>
        <v>8.9059999999999953</v>
      </c>
      <c r="AB191">
        <f>SUM($W$5:W191)*2</f>
        <v>1.8700000000000014</v>
      </c>
      <c r="AC191">
        <f>SUM($X$5:X191)</f>
        <v>23.109999999999992</v>
      </c>
    </row>
    <row r="192" spans="11:29" x14ac:dyDescent="0.3">
      <c r="K192" s="2">
        <v>188</v>
      </c>
      <c r="L192" s="1">
        <f t="shared" si="28"/>
        <v>18000</v>
      </c>
      <c r="M192" s="1">
        <f t="shared" si="24"/>
        <v>18000</v>
      </c>
      <c r="N192" s="1">
        <f t="shared" si="25"/>
        <v>18000</v>
      </c>
      <c r="O192" s="1">
        <f t="shared" si="26"/>
        <v>54000</v>
      </c>
      <c r="P192" s="1">
        <f t="shared" si="27"/>
        <v>216000</v>
      </c>
      <c r="Q192">
        <f t="shared" si="29"/>
        <v>4.3000000000000016</v>
      </c>
      <c r="R192" s="1">
        <f>SUM($P$5:P192)</f>
        <v>19591500</v>
      </c>
      <c r="T192" s="2">
        <v>188</v>
      </c>
      <c r="U192">
        <f t="shared" si="31"/>
        <v>0.49999999999999994</v>
      </c>
      <c r="V192">
        <f t="shared" si="32"/>
        <v>6.4000000000000001E-2</v>
      </c>
      <c r="W192">
        <v>5.0000000000000001E-3</v>
      </c>
      <c r="X192">
        <f t="shared" si="30"/>
        <v>0.23000000000000007</v>
      </c>
      <c r="Z192" s="5">
        <f>SUM($U$5:U192)*2</f>
        <v>66.499999999999972</v>
      </c>
      <c r="AA192" s="5">
        <f>SUM($V$5:V192)*2</f>
        <v>9.0339999999999954</v>
      </c>
      <c r="AB192">
        <f>SUM($W$5:W192)*2</f>
        <v>1.8800000000000014</v>
      </c>
      <c r="AC192">
        <f>SUM($X$5:X192)</f>
        <v>23.339999999999993</v>
      </c>
    </row>
    <row r="193" spans="11:29" x14ac:dyDescent="0.3">
      <c r="K193" s="2">
        <v>189</v>
      </c>
      <c r="L193" s="1">
        <f t="shared" si="28"/>
        <v>18000</v>
      </c>
      <c r="M193" s="1">
        <f t="shared" si="24"/>
        <v>18000</v>
      </c>
      <c r="N193" s="1">
        <f t="shared" si="25"/>
        <v>18000</v>
      </c>
      <c r="O193" s="1">
        <f t="shared" si="26"/>
        <v>54000</v>
      </c>
      <c r="P193" s="1">
        <f t="shared" si="27"/>
        <v>216000</v>
      </c>
      <c r="Q193">
        <f t="shared" si="29"/>
        <v>4.3000000000000016</v>
      </c>
      <c r="R193" s="1">
        <f>SUM($P$5:P193)</f>
        <v>19807500</v>
      </c>
      <c r="T193" s="2">
        <v>189</v>
      </c>
      <c r="U193">
        <f t="shared" si="31"/>
        <v>0.49999999999999994</v>
      </c>
      <c r="V193">
        <f t="shared" si="32"/>
        <v>6.4000000000000001E-2</v>
      </c>
      <c r="W193">
        <v>5.0000000000000001E-3</v>
      </c>
      <c r="X193">
        <f t="shared" si="30"/>
        <v>0.23000000000000007</v>
      </c>
      <c r="Z193" s="5">
        <f>SUM($U$5:U193)*2</f>
        <v>67.499999999999972</v>
      </c>
      <c r="AA193" s="5">
        <f>SUM($V$5:V193)*2</f>
        <v>9.1619999999999955</v>
      </c>
      <c r="AB193">
        <f>SUM($W$5:W193)*2</f>
        <v>1.8900000000000015</v>
      </c>
      <c r="AC193">
        <f>SUM($X$5:X193)</f>
        <v>23.569999999999993</v>
      </c>
    </row>
    <row r="194" spans="11:29" x14ac:dyDescent="0.3">
      <c r="K194" s="2">
        <v>190</v>
      </c>
      <c r="L194" s="1">
        <f t="shared" si="28"/>
        <v>18000</v>
      </c>
      <c r="M194" s="1">
        <f t="shared" si="24"/>
        <v>18000</v>
      </c>
      <c r="N194" s="1">
        <f t="shared" si="25"/>
        <v>18000</v>
      </c>
      <c r="O194" s="1">
        <f t="shared" si="26"/>
        <v>54000</v>
      </c>
      <c r="P194" s="1">
        <f t="shared" si="27"/>
        <v>216000</v>
      </c>
      <c r="Q194">
        <f t="shared" si="29"/>
        <v>4.3000000000000016</v>
      </c>
      <c r="R194" s="1">
        <f>SUM($P$5:P194)</f>
        <v>20023500</v>
      </c>
      <c r="T194" s="2">
        <v>190</v>
      </c>
      <c r="U194">
        <f t="shared" si="31"/>
        <v>0.49999999999999994</v>
      </c>
      <c r="V194">
        <f t="shared" si="32"/>
        <v>6.4000000000000001E-2</v>
      </c>
      <c r="W194">
        <v>5.0000000000000001E-3</v>
      </c>
      <c r="X194">
        <f t="shared" si="30"/>
        <v>0.24000000000000007</v>
      </c>
      <c r="Z194" s="5">
        <f>SUM($U$5:U194)*2</f>
        <v>68.499999999999972</v>
      </c>
      <c r="AA194" s="5">
        <f>SUM($V$5:V194)*2</f>
        <v>9.2899999999999956</v>
      </c>
      <c r="AB194">
        <f>SUM($W$5:W194)*2</f>
        <v>1.9000000000000015</v>
      </c>
      <c r="AC194">
        <f>SUM($X$5:X194)</f>
        <v>23.809999999999992</v>
      </c>
    </row>
    <row r="195" spans="11:29" x14ac:dyDescent="0.3">
      <c r="K195" s="2">
        <v>191</v>
      </c>
      <c r="L195" s="1">
        <f t="shared" si="28"/>
        <v>18500</v>
      </c>
      <c r="M195" s="1">
        <f t="shared" si="24"/>
        <v>18500</v>
      </c>
      <c r="N195" s="1">
        <f t="shared" si="25"/>
        <v>18500</v>
      </c>
      <c r="O195" s="1">
        <f t="shared" si="26"/>
        <v>55500</v>
      </c>
      <c r="P195" s="1">
        <f t="shared" si="27"/>
        <v>222000</v>
      </c>
      <c r="Q195">
        <f t="shared" si="29"/>
        <v>4.3000000000000016</v>
      </c>
      <c r="R195" s="1">
        <f>SUM($P$5:P195)</f>
        <v>20245500</v>
      </c>
      <c r="T195" s="2">
        <v>191</v>
      </c>
      <c r="U195">
        <f t="shared" si="31"/>
        <v>0.54999999999999993</v>
      </c>
      <c r="V195">
        <f t="shared" si="32"/>
        <v>6.5000000000000002E-2</v>
      </c>
      <c r="W195">
        <v>5.0000000000000001E-3</v>
      </c>
      <c r="X195">
        <f t="shared" si="30"/>
        <v>0.24000000000000007</v>
      </c>
      <c r="Z195" s="5">
        <f>SUM($U$5:U195)*2</f>
        <v>69.599999999999966</v>
      </c>
      <c r="AA195" s="5">
        <f>SUM($V$5:V195)*2</f>
        <v>9.4199999999999964</v>
      </c>
      <c r="AB195">
        <f>SUM($W$5:W195)*2</f>
        <v>1.9100000000000015</v>
      </c>
      <c r="AC195">
        <f>SUM($X$5:X195)</f>
        <v>24.04999999999999</v>
      </c>
    </row>
    <row r="196" spans="11:29" x14ac:dyDescent="0.3">
      <c r="K196" s="2">
        <v>192</v>
      </c>
      <c r="L196" s="1">
        <f t="shared" si="28"/>
        <v>18500</v>
      </c>
      <c r="M196" s="1">
        <f t="shared" si="24"/>
        <v>18500</v>
      </c>
      <c r="N196" s="1">
        <f t="shared" si="25"/>
        <v>18500</v>
      </c>
      <c r="O196" s="1">
        <f t="shared" si="26"/>
        <v>55500</v>
      </c>
      <c r="P196" s="1">
        <f t="shared" si="27"/>
        <v>222000</v>
      </c>
      <c r="Q196">
        <f t="shared" si="29"/>
        <v>4.3000000000000016</v>
      </c>
      <c r="R196" s="1">
        <f>SUM($P$5:P196)</f>
        <v>20467500</v>
      </c>
      <c r="T196" s="2">
        <v>192</v>
      </c>
      <c r="U196">
        <f t="shared" si="31"/>
        <v>0.54999999999999993</v>
      </c>
      <c r="V196">
        <f t="shared" si="32"/>
        <v>6.5000000000000002E-2</v>
      </c>
      <c r="W196">
        <v>5.0000000000000001E-3</v>
      </c>
      <c r="X196">
        <f t="shared" si="30"/>
        <v>0.24000000000000007</v>
      </c>
      <c r="Z196" s="5">
        <f>SUM($U$5:U196)*2</f>
        <v>70.69999999999996</v>
      </c>
      <c r="AA196" s="5">
        <f>SUM($V$5:V196)*2</f>
        <v>9.5499999999999972</v>
      </c>
      <c r="AB196">
        <f>SUM($W$5:W196)*2</f>
        <v>1.9200000000000015</v>
      </c>
      <c r="AC196">
        <f>SUM($X$5:X196)</f>
        <v>24.289999999999988</v>
      </c>
    </row>
    <row r="197" spans="11:29" x14ac:dyDescent="0.3">
      <c r="K197" s="2">
        <v>193</v>
      </c>
      <c r="L197" s="1">
        <f t="shared" si="28"/>
        <v>18500</v>
      </c>
      <c r="M197" s="1">
        <f t="shared" si="24"/>
        <v>18500</v>
      </c>
      <c r="N197" s="1">
        <f t="shared" si="25"/>
        <v>18500</v>
      </c>
      <c r="O197" s="1">
        <f t="shared" si="26"/>
        <v>55500</v>
      </c>
      <c r="P197" s="1">
        <f t="shared" si="27"/>
        <v>222000</v>
      </c>
      <c r="Q197">
        <f t="shared" si="29"/>
        <v>4.3000000000000016</v>
      </c>
      <c r="R197" s="1">
        <f>SUM($P$5:P197)</f>
        <v>20689500</v>
      </c>
      <c r="T197" s="2">
        <v>193</v>
      </c>
      <c r="U197">
        <f t="shared" si="31"/>
        <v>0.54999999999999993</v>
      </c>
      <c r="V197">
        <f t="shared" si="32"/>
        <v>6.5000000000000002E-2</v>
      </c>
      <c r="W197">
        <v>5.0000000000000001E-3</v>
      </c>
      <c r="X197">
        <f t="shared" si="30"/>
        <v>0.24000000000000007</v>
      </c>
      <c r="Z197" s="5">
        <f>SUM($U$5:U197)*2</f>
        <v>71.799999999999955</v>
      </c>
      <c r="AA197" s="5">
        <f>SUM($V$5:V197)*2</f>
        <v>9.6799999999999979</v>
      </c>
      <c r="AB197">
        <f>SUM($W$5:W197)*2</f>
        <v>1.9300000000000015</v>
      </c>
      <c r="AC197">
        <f>SUM($X$5:X197)</f>
        <v>24.529999999999987</v>
      </c>
    </row>
    <row r="198" spans="11:29" x14ac:dyDescent="0.3">
      <c r="K198" s="2">
        <v>194</v>
      </c>
      <c r="L198" s="1">
        <f t="shared" si="28"/>
        <v>18500</v>
      </c>
      <c r="M198" s="1">
        <f t="shared" ref="M198:M203" si="33">L198</f>
        <v>18500</v>
      </c>
      <c r="N198" s="1">
        <f t="shared" ref="N198:N203" si="34">L198</f>
        <v>18500</v>
      </c>
      <c r="O198" s="1">
        <f t="shared" ref="O198:O203" si="35">SUM(L198:N198)</f>
        <v>55500</v>
      </c>
      <c r="P198" s="1">
        <f t="shared" ref="P198:P204" si="36">SUM(L198:N198)*3+O198</f>
        <v>222000</v>
      </c>
      <c r="Q198">
        <f t="shared" si="29"/>
        <v>4.3000000000000016</v>
      </c>
      <c r="R198" s="1">
        <f>SUM($P$5:P198)</f>
        <v>20911500</v>
      </c>
      <c r="T198" s="2">
        <v>194</v>
      </c>
      <c r="U198">
        <f t="shared" si="31"/>
        <v>0.54999999999999993</v>
      </c>
      <c r="V198">
        <f t="shared" si="32"/>
        <v>6.5000000000000002E-2</v>
      </c>
      <c r="W198">
        <v>5.0000000000000001E-3</v>
      </c>
      <c r="X198">
        <f t="shared" si="30"/>
        <v>0.24000000000000007</v>
      </c>
      <c r="Z198" s="5">
        <f>SUM($U$5:U198)*2</f>
        <v>72.899999999999949</v>
      </c>
      <c r="AA198" s="5">
        <f>SUM($V$5:V198)*2</f>
        <v>9.8099999999999987</v>
      </c>
      <c r="AB198">
        <f>SUM($W$5:W198)*2</f>
        <v>1.9400000000000015</v>
      </c>
      <c r="AC198">
        <f>SUM($X$5:X198)</f>
        <v>24.769999999999985</v>
      </c>
    </row>
    <row r="199" spans="11:29" x14ac:dyDescent="0.3">
      <c r="K199" s="2">
        <v>195</v>
      </c>
      <c r="L199" s="1">
        <f t="shared" si="28"/>
        <v>18500</v>
      </c>
      <c r="M199" s="1">
        <f t="shared" si="33"/>
        <v>18500</v>
      </c>
      <c r="N199" s="1">
        <f t="shared" si="34"/>
        <v>18500</v>
      </c>
      <c r="O199" s="1">
        <f t="shared" si="35"/>
        <v>55500</v>
      </c>
      <c r="P199" s="1">
        <f t="shared" si="36"/>
        <v>222000</v>
      </c>
      <c r="Q199">
        <f t="shared" si="29"/>
        <v>4.5000000000000018</v>
      </c>
      <c r="R199" s="1">
        <f>SUM($P$5:P199)</f>
        <v>21133500</v>
      </c>
      <c r="T199" s="2">
        <v>195</v>
      </c>
      <c r="U199">
        <f t="shared" si="31"/>
        <v>0.54999999999999993</v>
      </c>
      <c r="V199">
        <f t="shared" si="32"/>
        <v>6.5000000000000002E-2</v>
      </c>
      <c r="W199">
        <v>5.0000000000000001E-3</v>
      </c>
      <c r="X199">
        <f t="shared" si="30"/>
        <v>0.24000000000000007</v>
      </c>
      <c r="Z199" s="5">
        <f>SUM($U$5:U199)*2</f>
        <v>73.999999999999943</v>
      </c>
      <c r="AA199" s="5">
        <f>SUM($V$5:V199)*2</f>
        <v>9.94</v>
      </c>
      <c r="AB199">
        <f>SUM($W$5:W199)*2</f>
        <v>1.9500000000000015</v>
      </c>
      <c r="AC199">
        <f>SUM($X$5:X199)</f>
        <v>25.009999999999984</v>
      </c>
    </row>
    <row r="200" spans="11:29" x14ac:dyDescent="0.3">
      <c r="K200" s="2">
        <v>196</v>
      </c>
      <c r="L200" s="1">
        <f t="shared" si="28"/>
        <v>19000</v>
      </c>
      <c r="M200" s="1">
        <f t="shared" si="33"/>
        <v>19000</v>
      </c>
      <c r="N200" s="1">
        <f t="shared" si="34"/>
        <v>19000</v>
      </c>
      <c r="O200" s="1">
        <f t="shared" si="35"/>
        <v>57000</v>
      </c>
      <c r="P200" s="1">
        <f t="shared" si="36"/>
        <v>228000</v>
      </c>
      <c r="Q200">
        <f t="shared" si="29"/>
        <v>4.5000000000000018</v>
      </c>
      <c r="R200" s="1">
        <f>SUM($P$5:P200)</f>
        <v>21361500</v>
      </c>
      <c r="T200" s="2">
        <v>196</v>
      </c>
      <c r="U200">
        <f t="shared" si="31"/>
        <v>0.54999999999999993</v>
      </c>
      <c r="V200">
        <f t="shared" si="32"/>
        <v>6.5000000000000002E-2</v>
      </c>
      <c r="W200">
        <v>5.0000000000000001E-3</v>
      </c>
      <c r="X200">
        <f t="shared" si="30"/>
        <v>0.24000000000000007</v>
      </c>
      <c r="Z200" s="5">
        <f>SUM($U$5:U200)*2</f>
        <v>75.099999999999937</v>
      </c>
      <c r="AA200" s="5">
        <f>SUM($V$5:V200)*2</f>
        <v>10.07</v>
      </c>
      <c r="AB200">
        <f>SUM($W$5:W200)*2</f>
        <v>1.9600000000000015</v>
      </c>
      <c r="AC200">
        <f>SUM($X$5:X200)</f>
        <v>25.249999999999982</v>
      </c>
    </row>
    <row r="201" spans="11:29" x14ac:dyDescent="0.3">
      <c r="K201" s="2">
        <v>197</v>
      </c>
      <c r="L201" s="1">
        <f t="shared" si="28"/>
        <v>19000</v>
      </c>
      <c r="M201" s="1">
        <f t="shared" si="33"/>
        <v>19000</v>
      </c>
      <c r="N201" s="1">
        <f t="shared" si="34"/>
        <v>19000</v>
      </c>
      <c r="O201" s="1">
        <f t="shared" si="35"/>
        <v>57000</v>
      </c>
      <c r="P201" s="1">
        <f t="shared" si="36"/>
        <v>228000</v>
      </c>
      <c r="Q201">
        <f t="shared" si="29"/>
        <v>4.5000000000000018</v>
      </c>
      <c r="R201" s="1">
        <f>SUM($P$5:P201)</f>
        <v>21589500</v>
      </c>
      <c r="T201" s="2">
        <v>197</v>
      </c>
      <c r="U201">
        <f t="shared" si="31"/>
        <v>0.54999999999999993</v>
      </c>
      <c r="V201">
        <f t="shared" si="32"/>
        <v>6.5000000000000002E-2</v>
      </c>
      <c r="W201">
        <v>5.0000000000000001E-3</v>
      </c>
      <c r="X201">
        <f t="shared" si="30"/>
        <v>0.24000000000000007</v>
      </c>
      <c r="Z201" s="5">
        <f>SUM($U$5:U201)*2</f>
        <v>76.199999999999932</v>
      </c>
      <c r="AA201" s="5">
        <f>SUM($V$5:V201)*2</f>
        <v>10.200000000000001</v>
      </c>
      <c r="AB201">
        <f>SUM($W$5:W201)*2</f>
        <v>1.9700000000000015</v>
      </c>
      <c r="AC201">
        <f>SUM($X$5:X201)</f>
        <v>25.489999999999981</v>
      </c>
    </row>
    <row r="202" spans="11:29" x14ac:dyDescent="0.3">
      <c r="K202" s="2">
        <v>198</v>
      </c>
      <c r="L202" s="1">
        <f t="shared" si="28"/>
        <v>19000</v>
      </c>
      <c r="M202" s="1">
        <f t="shared" si="33"/>
        <v>19000</v>
      </c>
      <c r="N202" s="1">
        <f t="shared" si="34"/>
        <v>19000</v>
      </c>
      <c r="O202" s="1">
        <f t="shared" si="35"/>
        <v>57000</v>
      </c>
      <c r="P202" s="1">
        <f t="shared" si="36"/>
        <v>228000</v>
      </c>
      <c r="Q202">
        <f t="shared" si="29"/>
        <v>4.5000000000000018</v>
      </c>
      <c r="R202" s="1">
        <f>SUM($P$5:P202)</f>
        <v>21817500</v>
      </c>
      <c r="T202" s="2">
        <v>198</v>
      </c>
      <c r="U202">
        <f t="shared" si="31"/>
        <v>0.54999999999999993</v>
      </c>
      <c r="V202">
        <f t="shared" si="32"/>
        <v>6.5000000000000002E-2</v>
      </c>
      <c r="W202">
        <v>5.0000000000000001E-3</v>
      </c>
      <c r="X202">
        <f t="shared" si="30"/>
        <v>0.24000000000000007</v>
      </c>
      <c r="Z202" s="5">
        <f>SUM($U$5:U202)*2</f>
        <v>77.299999999999926</v>
      </c>
      <c r="AA202" s="5">
        <f>SUM($V$5:V202)*2</f>
        <v>10.330000000000002</v>
      </c>
      <c r="AB202">
        <f>SUM($W$5:W202)*2</f>
        <v>1.9800000000000015</v>
      </c>
      <c r="AC202">
        <f>SUM($X$5:X202)</f>
        <v>25.729999999999979</v>
      </c>
    </row>
    <row r="203" spans="11:29" x14ac:dyDescent="0.3">
      <c r="K203" s="2">
        <v>199</v>
      </c>
      <c r="L203" s="1">
        <f t="shared" si="28"/>
        <v>19000</v>
      </c>
      <c r="M203" s="1">
        <f t="shared" si="33"/>
        <v>19000</v>
      </c>
      <c r="N203" s="1">
        <f t="shared" si="34"/>
        <v>19000</v>
      </c>
      <c r="O203" s="1">
        <f t="shared" si="35"/>
        <v>57000</v>
      </c>
      <c r="P203" s="1">
        <f t="shared" si="36"/>
        <v>228000</v>
      </c>
      <c r="Q203">
        <f t="shared" si="29"/>
        <v>4.5000000000000018</v>
      </c>
      <c r="R203" s="1">
        <f>SUM($P$5:P203)</f>
        <v>22045500</v>
      </c>
      <c r="T203" s="2">
        <v>199</v>
      </c>
      <c r="U203">
        <f t="shared" si="31"/>
        <v>0.54999999999999993</v>
      </c>
      <c r="V203">
        <f t="shared" si="32"/>
        <v>6.5000000000000002E-2</v>
      </c>
      <c r="W203">
        <v>5.0000000000000001E-3</v>
      </c>
      <c r="X203">
        <f t="shared" si="30"/>
        <v>0.25000000000000006</v>
      </c>
      <c r="Z203" s="5">
        <f>SUM($U$5:U203)*2</f>
        <v>78.39999999999992</v>
      </c>
      <c r="AA203" s="5">
        <f>SUM($V$5:V203)*2</f>
        <v>10.460000000000003</v>
      </c>
      <c r="AB203">
        <f>SUM($W$5:W203)*2</f>
        <v>1.9900000000000015</v>
      </c>
      <c r="AC203">
        <f>SUM($X$5:X203)</f>
        <v>25.979999999999979</v>
      </c>
    </row>
    <row r="204" spans="11:29" x14ac:dyDescent="0.3">
      <c r="K204" s="2">
        <v>200</v>
      </c>
      <c r="L204" s="1">
        <f t="shared" si="28"/>
        <v>19000</v>
      </c>
      <c r="M204" s="1">
        <f t="shared" ref="M204" si="37">L204</f>
        <v>19000</v>
      </c>
      <c r="N204" s="1">
        <f t="shared" ref="N204" si="38">L204</f>
        <v>19000</v>
      </c>
      <c r="O204" s="1">
        <f t="shared" ref="O204" si="39">SUM(L204:N204)</f>
        <v>57000</v>
      </c>
      <c r="P204" s="1">
        <f t="shared" si="36"/>
        <v>228000</v>
      </c>
      <c r="Q204">
        <f t="shared" si="29"/>
        <v>4.5000000000000018</v>
      </c>
      <c r="R204" s="1">
        <f>SUM($P$5:P204)</f>
        <v>22273500</v>
      </c>
      <c r="T204" s="2">
        <v>200</v>
      </c>
      <c r="U204">
        <f t="shared" si="31"/>
        <v>0.54999999999999993</v>
      </c>
      <c r="V204">
        <f t="shared" si="32"/>
        <v>6.5000000000000002E-2</v>
      </c>
      <c r="W204">
        <v>5.0000000000000001E-3</v>
      </c>
      <c r="X204">
        <f t="shared" si="30"/>
        <v>0.25000000000000006</v>
      </c>
      <c r="Z204" s="5">
        <f>SUM($U$5:U204)*2</f>
        <v>79.499999999999915</v>
      </c>
      <c r="AA204" s="5">
        <f>SUM($V$5:V204)*2</f>
        <v>10.590000000000003</v>
      </c>
      <c r="AB204">
        <f>SUM($W$5:W204)*2</f>
        <v>2.0000000000000013</v>
      </c>
      <c r="AC204">
        <f>SUM($X$5:X204)</f>
        <v>26.229999999999979</v>
      </c>
    </row>
  </sheetData>
  <mergeCells count="3">
    <mergeCell ref="A1:B2"/>
    <mergeCell ref="A4:D4"/>
    <mergeCell ref="A10:D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StudentSpot</vt:lpstr>
      <vt:lpstr>balacne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성훈 권</cp:lastModifiedBy>
  <dcterms:created xsi:type="dcterms:W3CDTF">2023-04-22T04:14:39Z</dcterms:created>
  <dcterms:modified xsi:type="dcterms:W3CDTF">2024-04-18T05:21:39Z</dcterms:modified>
</cp:coreProperties>
</file>