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D09E656-BC1E-4481-80BB-8884A38A482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2" i="1" l="1"/>
  <c r="D55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I515" i="3"/>
  <c r="J515" i="3" s="1"/>
  <c r="L515" i="3"/>
  <c r="M515" i="3"/>
  <c r="I516" i="3"/>
  <c r="J516" i="3" s="1"/>
  <c r="L516" i="3"/>
  <c r="M516" i="3"/>
  <c r="I517" i="3"/>
  <c r="J517" i="3"/>
  <c r="L517" i="3"/>
  <c r="M517" i="3"/>
  <c r="I518" i="3"/>
  <c r="J518" i="3" s="1"/>
  <c r="L518" i="3"/>
  <c r="M518" i="3"/>
  <c r="I519" i="3"/>
  <c r="J519" i="3" s="1"/>
  <c r="L519" i="3"/>
  <c r="M519" i="3"/>
  <c r="I520" i="3"/>
  <c r="J520" i="3"/>
  <c r="L520" i="3"/>
  <c r="M520" i="3"/>
  <c r="I521" i="3"/>
  <c r="J521" i="3" s="1"/>
  <c r="L521" i="3"/>
  <c r="M521" i="3"/>
  <c r="I522" i="3"/>
  <c r="J522" i="3" s="1"/>
  <c r="L522" i="3"/>
  <c r="M522" i="3"/>
  <c r="I523" i="3"/>
  <c r="J523" i="3"/>
  <c r="L523" i="3"/>
  <c r="M523" i="3"/>
  <c r="I524" i="3"/>
  <c r="J524" i="3" s="1"/>
  <c r="L524" i="3"/>
  <c r="M524" i="3"/>
  <c r="I525" i="3"/>
  <c r="J525" i="3" s="1"/>
  <c r="L525" i="3"/>
  <c r="M525" i="3"/>
  <c r="I526" i="3"/>
  <c r="J526" i="3"/>
  <c r="L526" i="3"/>
  <c r="M526" i="3"/>
  <c r="I527" i="3"/>
  <c r="J527" i="3" s="1"/>
  <c r="L527" i="3"/>
  <c r="M527" i="3"/>
  <c r="I528" i="3"/>
  <c r="J528" i="3" s="1"/>
  <c r="L528" i="3"/>
  <c r="M528" i="3"/>
  <c r="I529" i="3"/>
  <c r="J529" i="3"/>
  <c r="L529" i="3"/>
  <c r="M529" i="3"/>
  <c r="I530" i="3"/>
  <c r="J530" i="3" s="1"/>
  <c r="L530" i="3"/>
  <c r="M530" i="3"/>
  <c r="I531" i="3"/>
  <c r="J531" i="3" s="1"/>
  <c r="L531" i="3"/>
  <c r="M531" i="3"/>
  <c r="I532" i="3"/>
  <c r="J532" i="3"/>
  <c r="L532" i="3"/>
  <c r="M532" i="3"/>
  <c r="I533" i="3"/>
  <c r="J533" i="3" s="1"/>
  <c r="L533" i="3"/>
  <c r="M533" i="3"/>
  <c r="I534" i="3"/>
  <c r="J534" i="3" s="1"/>
  <c r="L534" i="3"/>
  <c r="M534" i="3"/>
  <c r="I535" i="3"/>
  <c r="J535" i="3"/>
  <c r="L535" i="3"/>
  <c r="M535" i="3"/>
  <c r="I536" i="3"/>
  <c r="J536" i="3" s="1"/>
  <c r="L536" i="3"/>
  <c r="M536" i="3"/>
  <c r="I537" i="3"/>
  <c r="J537" i="3" s="1"/>
  <c r="L537" i="3"/>
  <c r="M537" i="3"/>
  <c r="I538" i="3"/>
  <c r="J538" i="3"/>
  <c r="L538" i="3"/>
  <c r="M538" i="3"/>
  <c r="I539" i="3"/>
  <c r="J539" i="3" s="1"/>
  <c r="L539" i="3"/>
  <c r="M539" i="3"/>
  <c r="I540" i="3"/>
  <c r="J540" i="3" s="1"/>
  <c r="L540" i="3"/>
  <c r="M540" i="3"/>
  <c r="I541" i="3"/>
  <c r="J541" i="3"/>
  <c r="L541" i="3"/>
  <c r="M541" i="3"/>
  <c r="I542" i="3"/>
  <c r="J542" i="3" s="1"/>
  <c r="L542" i="3"/>
  <c r="M542" i="3"/>
  <c r="I543" i="3"/>
  <c r="J543" i="3" s="1"/>
  <c r="L543" i="3"/>
  <c r="M543" i="3"/>
  <c r="I544" i="3"/>
  <c r="J544" i="3"/>
  <c r="L544" i="3"/>
  <c r="M544" i="3"/>
  <c r="I545" i="3"/>
  <c r="J545" i="3" s="1"/>
  <c r="L545" i="3"/>
  <c r="M545" i="3"/>
  <c r="I546" i="3"/>
  <c r="J546" i="3" s="1"/>
  <c r="L546" i="3"/>
  <c r="M546" i="3"/>
  <c r="I547" i="3"/>
  <c r="J547" i="3"/>
  <c r="L547" i="3"/>
  <c r="M547" i="3"/>
  <c r="I548" i="3"/>
  <c r="J548" i="3" s="1"/>
  <c r="L548" i="3"/>
  <c r="M548" i="3"/>
  <c r="I549" i="3"/>
  <c r="J549" i="3" s="1"/>
  <c r="L549" i="3"/>
  <c r="M549" i="3"/>
  <c r="I550" i="3"/>
  <c r="J550" i="3"/>
  <c r="L550" i="3"/>
  <c r="M550" i="3"/>
  <c r="I551" i="3"/>
  <c r="J551" i="3" s="1"/>
  <c r="L551" i="3"/>
  <c r="M551" i="3"/>
  <c r="I552" i="3"/>
  <c r="J552" i="3" s="1"/>
  <c r="L552" i="3"/>
  <c r="M552" i="3"/>
  <c r="I553" i="3"/>
  <c r="J553" i="3"/>
  <c r="L553" i="3"/>
  <c r="M553" i="3"/>
  <c r="I554" i="3"/>
  <c r="J554" i="3" s="1"/>
  <c r="L554" i="3"/>
  <c r="M554" i="3"/>
  <c r="I555" i="3"/>
  <c r="J555" i="3" s="1"/>
  <c r="L555" i="3"/>
  <c r="M555" i="3"/>
  <c r="I556" i="3"/>
  <c r="J556" i="3"/>
  <c r="L556" i="3"/>
  <c r="M556" i="3"/>
  <c r="I557" i="3"/>
  <c r="J557" i="3" s="1"/>
  <c r="L557" i="3"/>
  <c r="M557" i="3"/>
  <c r="I558" i="3"/>
  <c r="J558" i="3" s="1"/>
  <c r="L558" i="3"/>
  <c r="M558" i="3"/>
  <c r="I559" i="3"/>
  <c r="J559" i="3"/>
  <c r="L559" i="3"/>
  <c r="M559" i="3"/>
  <c r="I560" i="3"/>
  <c r="J560" i="3" s="1"/>
  <c r="L560" i="3"/>
  <c r="M560" i="3"/>
  <c r="I561" i="3"/>
  <c r="J561" i="3" s="1"/>
  <c r="L561" i="3"/>
  <c r="M561" i="3"/>
  <c r="I562" i="3"/>
  <c r="J562" i="3"/>
  <c r="L562" i="3"/>
  <c r="M562" i="3"/>
  <c r="I563" i="3"/>
  <c r="J563" i="3" s="1"/>
  <c r="L563" i="3"/>
  <c r="M563" i="3"/>
  <c r="I564" i="3"/>
  <c r="J564" i="3" s="1"/>
  <c r="L564" i="3"/>
  <c r="M564" i="3"/>
  <c r="I565" i="3"/>
  <c r="J565" i="3"/>
  <c r="L565" i="3"/>
  <c r="M565" i="3"/>
  <c r="I566" i="3"/>
  <c r="J566" i="3" s="1"/>
  <c r="L566" i="3"/>
  <c r="M566" i="3"/>
  <c r="I567" i="3"/>
  <c r="J567" i="3" s="1"/>
  <c r="L567" i="3"/>
  <c r="M567" i="3"/>
  <c r="I568" i="3"/>
  <c r="J568" i="3"/>
  <c r="L568" i="3"/>
  <c r="M568" i="3"/>
  <c r="I569" i="3"/>
  <c r="J569" i="3" s="1"/>
  <c r="L569" i="3"/>
  <c r="M569" i="3"/>
  <c r="I570" i="3"/>
  <c r="J570" i="3" s="1"/>
  <c r="L570" i="3"/>
  <c r="M570" i="3"/>
  <c r="I571" i="3"/>
  <c r="J571" i="3"/>
  <c r="L571" i="3"/>
  <c r="M571" i="3"/>
  <c r="I572" i="3"/>
  <c r="J572" i="3" s="1"/>
  <c r="L572" i="3"/>
  <c r="M572" i="3"/>
  <c r="I573" i="3"/>
  <c r="J573" i="3" s="1"/>
  <c r="L573" i="3"/>
  <c r="M573" i="3"/>
  <c r="I574" i="3"/>
  <c r="J574" i="3"/>
  <c r="L574" i="3"/>
  <c r="M574" i="3"/>
  <c r="I575" i="3"/>
  <c r="J575" i="3" s="1"/>
  <c r="L575" i="3"/>
  <c r="M575" i="3"/>
  <c r="I576" i="3"/>
  <c r="J576" i="3" s="1"/>
  <c r="L576" i="3"/>
  <c r="M576" i="3"/>
  <c r="I577" i="3"/>
  <c r="J577" i="3"/>
  <c r="L577" i="3"/>
  <c r="M577" i="3"/>
  <c r="I578" i="3"/>
  <c r="J578" i="3" s="1"/>
  <c r="L578" i="3"/>
  <c r="M578" i="3"/>
  <c r="I579" i="3"/>
  <c r="J579" i="3" s="1"/>
  <c r="L579" i="3"/>
  <c r="M579" i="3"/>
  <c r="I580" i="3"/>
  <c r="J580" i="3"/>
  <c r="L580" i="3"/>
  <c r="M580" i="3"/>
  <c r="I581" i="3"/>
  <c r="J581" i="3" s="1"/>
  <c r="L581" i="3"/>
  <c r="M581" i="3"/>
  <c r="I582" i="3"/>
  <c r="J582" i="3" s="1"/>
  <c r="L582" i="3"/>
  <c r="M582" i="3"/>
  <c r="I583" i="3"/>
  <c r="J583" i="3"/>
  <c r="L583" i="3"/>
  <c r="M583" i="3"/>
  <c r="I584" i="3"/>
  <c r="J584" i="3" s="1"/>
  <c r="L584" i="3"/>
  <c r="M584" i="3"/>
  <c r="I585" i="3"/>
  <c r="J585" i="3" s="1"/>
  <c r="L585" i="3"/>
  <c r="M585" i="3"/>
  <c r="I586" i="3"/>
  <c r="J586" i="3"/>
  <c r="L586" i="3"/>
  <c r="M586" i="3"/>
  <c r="I587" i="3"/>
  <c r="J587" i="3" s="1"/>
  <c r="L587" i="3"/>
  <c r="M587" i="3"/>
  <c r="I588" i="3"/>
  <c r="J588" i="3" s="1"/>
  <c r="L588" i="3"/>
  <c r="M588" i="3"/>
  <c r="I589" i="3"/>
  <c r="J589" i="3"/>
  <c r="L589" i="3"/>
  <c r="M589" i="3"/>
  <c r="I590" i="3"/>
  <c r="J590" i="3" s="1"/>
  <c r="L590" i="3"/>
  <c r="M590" i="3"/>
  <c r="I591" i="3"/>
  <c r="J591" i="3" s="1"/>
  <c r="L591" i="3"/>
  <c r="M591" i="3"/>
  <c r="I592" i="3"/>
  <c r="J592" i="3"/>
  <c r="L592" i="3"/>
  <c r="M592" i="3"/>
  <c r="I593" i="3"/>
  <c r="J593" i="3" s="1"/>
  <c r="L593" i="3"/>
  <c r="M593" i="3"/>
  <c r="I594" i="3"/>
  <c r="J594" i="3" s="1"/>
  <c r="L594" i="3"/>
  <c r="M594" i="3"/>
  <c r="I595" i="3"/>
  <c r="J595" i="3"/>
  <c r="L595" i="3"/>
  <c r="M595" i="3"/>
  <c r="I596" i="3"/>
  <c r="J596" i="3" s="1"/>
  <c r="L596" i="3"/>
  <c r="M596" i="3"/>
  <c r="I597" i="3"/>
  <c r="J597" i="3" s="1"/>
  <c r="L597" i="3"/>
  <c r="M597" i="3"/>
  <c r="I598" i="3"/>
  <c r="J598" i="3"/>
  <c r="L598" i="3"/>
  <c r="M598" i="3"/>
  <c r="I599" i="3"/>
  <c r="J599" i="3" s="1"/>
  <c r="L599" i="3"/>
  <c r="M599" i="3"/>
  <c r="I600" i="3"/>
  <c r="J600" i="3" s="1"/>
  <c r="L600" i="3"/>
  <c r="M600" i="3"/>
  <c r="I601" i="3"/>
  <c r="J601" i="3"/>
  <c r="L601" i="3"/>
  <c r="M601" i="3"/>
  <c r="Q510" i="3"/>
  <c r="S510" i="3" s="1"/>
  <c r="T510" i="3" s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406" i="3"/>
  <c r="J406" i="3" s="1"/>
  <c r="L406" i="3"/>
  <c r="M406" i="3"/>
  <c r="D403" i="1" s="1"/>
  <c r="I407" i="3"/>
  <c r="J407" i="3" s="1"/>
  <c r="L407" i="3"/>
  <c r="M407" i="3"/>
  <c r="D404" i="1" s="1"/>
  <c r="I408" i="3"/>
  <c r="J408" i="3" s="1"/>
  <c r="L408" i="3"/>
  <c r="M408" i="3"/>
  <c r="D405" i="1" s="1"/>
  <c r="I409" i="3"/>
  <c r="J409" i="3" s="1"/>
  <c r="L409" i="3"/>
  <c r="M409" i="3"/>
  <c r="D406" i="1" s="1"/>
  <c r="I410" i="3"/>
  <c r="J410" i="3" s="1"/>
  <c r="L410" i="3"/>
  <c r="M410" i="3"/>
  <c r="D407" i="1" s="1"/>
  <c r="I411" i="3"/>
  <c r="J411" i="3" s="1"/>
  <c r="L411" i="3"/>
  <c r="M411" i="3"/>
  <c r="D408" i="1" s="1"/>
  <c r="I412" i="3"/>
  <c r="J412" i="3" s="1"/>
  <c r="L412" i="3"/>
  <c r="M412" i="3"/>
  <c r="D409" i="1" s="1"/>
  <c r="I413" i="3"/>
  <c r="J413" i="3" s="1"/>
  <c r="L413" i="3"/>
  <c r="M413" i="3"/>
  <c r="D410" i="1" s="1"/>
  <c r="I414" i="3"/>
  <c r="J414" i="3" s="1"/>
  <c r="L414" i="3"/>
  <c r="M414" i="3"/>
  <c r="D411" i="1" s="1"/>
  <c r="I415" i="3"/>
  <c r="J415" i="3" s="1"/>
  <c r="L415" i="3"/>
  <c r="M415" i="3"/>
  <c r="D412" i="1" s="1"/>
  <c r="I416" i="3"/>
  <c r="J416" i="3" s="1"/>
  <c r="L416" i="3"/>
  <c r="M416" i="3"/>
  <c r="D413" i="1" s="1"/>
  <c r="I417" i="3"/>
  <c r="J417" i="3" s="1"/>
  <c r="L417" i="3"/>
  <c r="M417" i="3"/>
  <c r="D414" i="1" s="1"/>
  <c r="I418" i="3"/>
  <c r="J418" i="3" s="1"/>
  <c r="L418" i="3"/>
  <c r="M418" i="3"/>
  <c r="D415" i="1" s="1"/>
  <c r="I419" i="3"/>
  <c r="J419" i="3" s="1"/>
  <c r="L419" i="3"/>
  <c r="M419" i="3"/>
  <c r="D416" i="1" s="1"/>
  <c r="I420" i="3"/>
  <c r="J420" i="3" s="1"/>
  <c r="L420" i="3"/>
  <c r="M420" i="3"/>
  <c r="D417" i="1" s="1"/>
  <c r="I421" i="3"/>
  <c r="J421" i="3" s="1"/>
  <c r="L421" i="3"/>
  <c r="M421" i="3"/>
  <c r="D418" i="1" s="1"/>
  <c r="I422" i="3"/>
  <c r="J422" i="3" s="1"/>
  <c r="L422" i="3"/>
  <c r="M422" i="3"/>
  <c r="D419" i="1" s="1"/>
  <c r="I423" i="3"/>
  <c r="J423" i="3" s="1"/>
  <c r="L423" i="3"/>
  <c r="M423" i="3"/>
  <c r="D420" i="1" s="1"/>
  <c r="I424" i="3"/>
  <c r="J424" i="3" s="1"/>
  <c r="L424" i="3"/>
  <c r="M424" i="3"/>
  <c r="D421" i="1" s="1"/>
  <c r="I425" i="3"/>
  <c r="J425" i="3" s="1"/>
  <c r="L425" i="3"/>
  <c r="M425" i="3"/>
  <c r="D422" i="1" s="1"/>
  <c r="I426" i="3"/>
  <c r="J426" i="3" s="1"/>
  <c r="L426" i="3"/>
  <c r="M426" i="3"/>
  <c r="D423" i="1" s="1"/>
  <c r="I427" i="3"/>
  <c r="J427" i="3" s="1"/>
  <c r="L427" i="3"/>
  <c r="M427" i="3"/>
  <c r="D424" i="1" s="1"/>
  <c r="I428" i="3"/>
  <c r="J428" i="3" s="1"/>
  <c r="L428" i="3"/>
  <c r="M428" i="3"/>
  <c r="D425" i="1" s="1"/>
  <c r="I429" i="3"/>
  <c r="J429" i="3" s="1"/>
  <c r="L429" i="3"/>
  <c r="M429" i="3"/>
  <c r="D426" i="1" s="1"/>
  <c r="I430" i="3"/>
  <c r="J430" i="3" s="1"/>
  <c r="L430" i="3"/>
  <c r="M430" i="3"/>
  <c r="D427" i="1" s="1"/>
  <c r="I431" i="3"/>
  <c r="J431" i="3" s="1"/>
  <c r="L431" i="3"/>
  <c r="M431" i="3"/>
  <c r="D428" i="1" s="1"/>
  <c r="I432" i="3"/>
  <c r="J432" i="3" s="1"/>
  <c r="L432" i="3"/>
  <c r="M432" i="3"/>
  <c r="D429" i="1" s="1"/>
  <c r="I433" i="3"/>
  <c r="J433" i="3" s="1"/>
  <c r="L433" i="3"/>
  <c r="M433" i="3"/>
  <c r="D430" i="1" s="1"/>
  <c r="I434" i="3"/>
  <c r="J434" i="3" s="1"/>
  <c r="L434" i="3"/>
  <c r="M434" i="3"/>
  <c r="D431" i="1" s="1"/>
  <c r="I435" i="3"/>
  <c r="J435" i="3" s="1"/>
  <c r="L435" i="3"/>
  <c r="M435" i="3"/>
  <c r="D432" i="1" s="1"/>
  <c r="I436" i="3"/>
  <c r="J436" i="3" s="1"/>
  <c r="L436" i="3"/>
  <c r="M436" i="3"/>
  <c r="D433" i="1" s="1"/>
  <c r="I437" i="3"/>
  <c r="J437" i="3" s="1"/>
  <c r="L437" i="3"/>
  <c r="M437" i="3"/>
  <c r="D434" i="1" s="1"/>
  <c r="I438" i="3"/>
  <c r="J438" i="3" s="1"/>
  <c r="L438" i="3"/>
  <c r="M438" i="3"/>
  <c r="D435" i="1" s="1"/>
  <c r="I439" i="3"/>
  <c r="J439" i="3" s="1"/>
  <c r="L439" i="3"/>
  <c r="M439" i="3"/>
  <c r="D436" i="1" s="1"/>
  <c r="I440" i="3"/>
  <c r="J440" i="3" s="1"/>
  <c r="L440" i="3"/>
  <c r="M440" i="3"/>
  <c r="D437" i="1" s="1"/>
  <c r="I441" i="3"/>
  <c r="J441" i="3" s="1"/>
  <c r="L441" i="3"/>
  <c r="M441" i="3"/>
  <c r="D438" i="1" s="1"/>
  <c r="I442" i="3"/>
  <c r="J442" i="3" s="1"/>
  <c r="L442" i="3"/>
  <c r="M442" i="3"/>
  <c r="D439" i="1" s="1"/>
  <c r="I443" i="3"/>
  <c r="J443" i="3" s="1"/>
  <c r="L443" i="3"/>
  <c r="M443" i="3"/>
  <c r="D440" i="1" s="1"/>
  <c r="I444" i="3"/>
  <c r="J444" i="3" s="1"/>
  <c r="L444" i="3"/>
  <c r="M444" i="3"/>
  <c r="D441" i="1" s="1"/>
  <c r="I445" i="3"/>
  <c r="J445" i="3" s="1"/>
  <c r="L445" i="3"/>
  <c r="M445" i="3"/>
  <c r="D442" i="1" s="1"/>
  <c r="I446" i="3"/>
  <c r="J446" i="3" s="1"/>
  <c r="L446" i="3"/>
  <c r="M446" i="3"/>
  <c r="D443" i="1" s="1"/>
  <c r="I447" i="3"/>
  <c r="J447" i="3" s="1"/>
  <c r="L447" i="3"/>
  <c r="M447" i="3"/>
  <c r="D444" i="1" s="1"/>
  <c r="I448" i="3"/>
  <c r="J448" i="3" s="1"/>
  <c r="L448" i="3"/>
  <c r="M448" i="3"/>
  <c r="D445" i="1" s="1"/>
  <c r="I449" i="3"/>
  <c r="J449" i="3" s="1"/>
  <c r="L449" i="3"/>
  <c r="M449" i="3"/>
  <c r="D446" i="1" s="1"/>
  <c r="I450" i="3"/>
  <c r="J450" i="3" s="1"/>
  <c r="L450" i="3"/>
  <c r="M450" i="3"/>
  <c r="D447" i="1" s="1"/>
  <c r="I451" i="3"/>
  <c r="J451" i="3" s="1"/>
  <c r="L451" i="3"/>
  <c r="M451" i="3"/>
  <c r="D448" i="1" s="1"/>
  <c r="I452" i="3"/>
  <c r="J452" i="3" s="1"/>
  <c r="L452" i="3"/>
  <c r="M452" i="3"/>
  <c r="D449" i="1" s="1"/>
  <c r="I453" i="3"/>
  <c r="J453" i="3" s="1"/>
  <c r="L453" i="3"/>
  <c r="M453" i="3"/>
  <c r="D450" i="1" s="1"/>
  <c r="I454" i="3"/>
  <c r="J454" i="3" s="1"/>
  <c r="L454" i="3"/>
  <c r="M454" i="3"/>
  <c r="D451" i="1" s="1"/>
  <c r="I455" i="3"/>
  <c r="J455" i="3" s="1"/>
  <c r="L455" i="3"/>
  <c r="M455" i="3"/>
  <c r="D452" i="1" s="1"/>
  <c r="I456" i="3"/>
  <c r="J456" i="3" s="1"/>
  <c r="L456" i="3"/>
  <c r="M456" i="3"/>
  <c r="D453" i="1" s="1"/>
  <c r="I457" i="3"/>
  <c r="J457" i="3" s="1"/>
  <c r="L457" i="3"/>
  <c r="M457" i="3"/>
  <c r="D454" i="1" s="1"/>
  <c r="I458" i="3"/>
  <c r="J458" i="3" s="1"/>
  <c r="L458" i="3"/>
  <c r="M458" i="3"/>
  <c r="D455" i="1" s="1"/>
  <c r="I459" i="3"/>
  <c r="J459" i="3" s="1"/>
  <c r="L459" i="3"/>
  <c r="M459" i="3"/>
  <c r="D456" i="1" s="1"/>
  <c r="I460" i="3"/>
  <c r="J460" i="3" s="1"/>
  <c r="L460" i="3"/>
  <c r="M460" i="3"/>
  <c r="D457" i="1" s="1"/>
  <c r="I461" i="3"/>
  <c r="J461" i="3" s="1"/>
  <c r="L461" i="3"/>
  <c r="M461" i="3"/>
  <c r="D458" i="1" s="1"/>
  <c r="I462" i="3"/>
  <c r="J462" i="3" s="1"/>
  <c r="L462" i="3"/>
  <c r="M462" i="3"/>
  <c r="D459" i="1" s="1"/>
  <c r="I463" i="3"/>
  <c r="J463" i="3" s="1"/>
  <c r="L463" i="3"/>
  <c r="M463" i="3"/>
  <c r="D460" i="1" s="1"/>
  <c r="I464" i="3"/>
  <c r="J464" i="3" s="1"/>
  <c r="L464" i="3"/>
  <c r="M464" i="3"/>
  <c r="D461" i="1" s="1"/>
  <c r="I465" i="3"/>
  <c r="J465" i="3" s="1"/>
  <c r="L465" i="3"/>
  <c r="M465" i="3"/>
  <c r="D462" i="1" s="1"/>
  <c r="I466" i="3"/>
  <c r="J466" i="3" s="1"/>
  <c r="L466" i="3"/>
  <c r="M466" i="3"/>
  <c r="D463" i="1" s="1"/>
  <c r="I467" i="3"/>
  <c r="J467" i="3" s="1"/>
  <c r="L467" i="3"/>
  <c r="M467" i="3"/>
  <c r="D464" i="1" s="1"/>
  <c r="I468" i="3"/>
  <c r="J468" i="3" s="1"/>
  <c r="L468" i="3"/>
  <c r="M468" i="3"/>
  <c r="D465" i="1" s="1"/>
  <c r="I469" i="3"/>
  <c r="J469" i="3" s="1"/>
  <c r="L469" i="3"/>
  <c r="M469" i="3"/>
  <c r="D466" i="1" s="1"/>
  <c r="I470" i="3"/>
  <c r="J470" i="3" s="1"/>
  <c r="L470" i="3"/>
  <c r="M470" i="3"/>
  <c r="D467" i="1" s="1"/>
  <c r="I471" i="3"/>
  <c r="J471" i="3" s="1"/>
  <c r="L471" i="3"/>
  <c r="M471" i="3"/>
  <c r="D468" i="1" s="1"/>
  <c r="I472" i="3"/>
  <c r="J472" i="3" s="1"/>
  <c r="L472" i="3"/>
  <c r="M472" i="3"/>
  <c r="D469" i="1" s="1"/>
  <c r="I473" i="3"/>
  <c r="J473" i="3" s="1"/>
  <c r="L473" i="3"/>
  <c r="M473" i="3"/>
  <c r="D470" i="1" s="1"/>
  <c r="I474" i="3"/>
  <c r="J474" i="3" s="1"/>
  <c r="L474" i="3"/>
  <c r="M474" i="3"/>
  <c r="D471" i="1" s="1"/>
  <c r="I475" i="3"/>
  <c r="J475" i="3" s="1"/>
  <c r="L475" i="3"/>
  <c r="M475" i="3"/>
  <c r="D472" i="1" s="1"/>
  <c r="I476" i="3"/>
  <c r="J476" i="3" s="1"/>
  <c r="L476" i="3"/>
  <c r="M476" i="3"/>
  <c r="D473" i="1" s="1"/>
  <c r="I477" i="3"/>
  <c r="J477" i="3" s="1"/>
  <c r="L477" i="3"/>
  <c r="M477" i="3"/>
  <c r="D474" i="1" s="1"/>
  <c r="I478" i="3"/>
  <c r="J478" i="3" s="1"/>
  <c r="L478" i="3"/>
  <c r="M478" i="3"/>
  <c r="D475" i="1" s="1"/>
  <c r="I479" i="3"/>
  <c r="J479" i="3" s="1"/>
  <c r="L479" i="3"/>
  <c r="M479" i="3"/>
  <c r="D476" i="1" s="1"/>
  <c r="I480" i="3"/>
  <c r="J480" i="3" s="1"/>
  <c r="L480" i="3"/>
  <c r="M480" i="3"/>
  <c r="D477" i="1" s="1"/>
  <c r="I481" i="3"/>
  <c r="J481" i="3" s="1"/>
  <c r="L481" i="3"/>
  <c r="M481" i="3"/>
  <c r="D478" i="1" s="1"/>
  <c r="I482" i="3"/>
  <c r="J482" i="3" s="1"/>
  <c r="L482" i="3"/>
  <c r="M482" i="3"/>
  <c r="D479" i="1" s="1"/>
  <c r="I483" i="3"/>
  <c r="J483" i="3" s="1"/>
  <c r="L483" i="3"/>
  <c r="M483" i="3"/>
  <c r="D480" i="1" s="1"/>
  <c r="I484" i="3"/>
  <c r="J484" i="3" s="1"/>
  <c r="L484" i="3"/>
  <c r="M484" i="3"/>
  <c r="D481" i="1" s="1"/>
  <c r="I485" i="3"/>
  <c r="J485" i="3" s="1"/>
  <c r="L485" i="3"/>
  <c r="M485" i="3"/>
  <c r="D482" i="1" s="1"/>
  <c r="I486" i="3"/>
  <c r="J486" i="3" s="1"/>
  <c r="L486" i="3"/>
  <c r="M486" i="3"/>
  <c r="D483" i="1" s="1"/>
  <c r="I487" i="3"/>
  <c r="J487" i="3" s="1"/>
  <c r="L487" i="3"/>
  <c r="M487" i="3"/>
  <c r="D484" i="1" s="1"/>
  <c r="I488" i="3"/>
  <c r="J488" i="3" s="1"/>
  <c r="L488" i="3"/>
  <c r="M488" i="3"/>
  <c r="D485" i="1" s="1"/>
  <c r="I489" i="3"/>
  <c r="J489" i="3" s="1"/>
  <c r="L489" i="3"/>
  <c r="M489" i="3"/>
  <c r="D486" i="1" s="1"/>
  <c r="I490" i="3"/>
  <c r="J490" i="3" s="1"/>
  <c r="L490" i="3"/>
  <c r="M490" i="3"/>
  <c r="D487" i="1" s="1"/>
  <c r="I491" i="3"/>
  <c r="J491" i="3" s="1"/>
  <c r="L491" i="3"/>
  <c r="M491" i="3"/>
  <c r="D488" i="1" s="1"/>
  <c r="I492" i="3"/>
  <c r="J492" i="3" s="1"/>
  <c r="L492" i="3"/>
  <c r="M492" i="3"/>
  <c r="D489" i="1" s="1"/>
  <c r="I493" i="3"/>
  <c r="J493" i="3" s="1"/>
  <c r="L493" i="3"/>
  <c r="M493" i="3"/>
  <c r="D490" i="1" s="1"/>
  <c r="I494" i="3"/>
  <c r="J494" i="3" s="1"/>
  <c r="L494" i="3"/>
  <c r="M494" i="3"/>
  <c r="D491" i="1" s="1"/>
  <c r="I495" i="3"/>
  <c r="J495" i="3" s="1"/>
  <c r="L495" i="3"/>
  <c r="M495" i="3"/>
  <c r="D492" i="1" s="1"/>
  <c r="I496" i="3"/>
  <c r="J496" i="3" s="1"/>
  <c r="L496" i="3"/>
  <c r="M496" i="3"/>
  <c r="D493" i="1" s="1"/>
  <c r="I497" i="3"/>
  <c r="J497" i="3" s="1"/>
  <c r="L497" i="3"/>
  <c r="M497" i="3"/>
  <c r="D494" i="1" s="1"/>
  <c r="I498" i="3"/>
  <c r="J498" i="3" s="1"/>
  <c r="L498" i="3"/>
  <c r="M498" i="3"/>
  <c r="D495" i="1" s="1"/>
  <c r="I499" i="3"/>
  <c r="J499" i="3" s="1"/>
  <c r="L499" i="3"/>
  <c r="M499" i="3"/>
  <c r="D496" i="1" s="1"/>
  <c r="I500" i="3"/>
  <c r="J500" i="3" s="1"/>
  <c r="L500" i="3"/>
  <c r="M500" i="3"/>
  <c r="D497" i="1" s="1"/>
  <c r="I501" i="3"/>
  <c r="J501" i="3" s="1"/>
  <c r="L501" i="3"/>
  <c r="M501" i="3"/>
  <c r="D498" i="1" s="1"/>
  <c r="I502" i="3"/>
  <c r="J502" i="3" s="1"/>
  <c r="L502" i="3"/>
  <c r="M502" i="3"/>
  <c r="D499" i="1" s="1"/>
  <c r="I503" i="3"/>
  <c r="J503" i="3" s="1"/>
  <c r="L503" i="3"/>
  <c r="M503" i="3"/>
  <c r="D500" i="1" s="1"/>
  <c r="I504" i="3"/>
  <c r="J504" i="3" s="1"/>
  <c r="L504" i="3"/>
  <c r="M504" i="3"/>
  <c r="D501" i="1" s="1"/>
  <c r="I505" i="3"/>
  <c r="J505" i="3" s="1"/>
  <c r="L505" i="3"/>
  <c r="M505" i="3"/>
  <c r="D502" i="1" s="1"/>
  <c r="I506" i="3"/>
  <c r="J506" i="3" s="1"/>
  <c r="L506" i="3"/>
  <c r="M506" i="3"/>
  <c r="I507" i="3"/>
  <c r="J507" i="3" s="1"/>
  <c r="L507" i="3"/>
  <c r="M507" i="3"/>
  <c r="I508" i="3"/>
  <c r="J508" i="3" s="1"/>
  <c r="L508" i="3"/>
  <c r="M508" i="3"/>
  <c r="I509" i="3"/>
  <c r="J509" i="3" s="1"/>
  <c r="L509" i="3"/>
  <c r="M509" i="3"/>
  <c r="I510" i="3"/>
  <c r="J510" i="3" s="1"/>
  <c r="L510" i="3"/>
  <c r="M510" i="3"/>
  <c r="I511" i="3"/>
  <c r="J511" i="3" s="1"/>
  <c r="L511" i="3"/>
  <c r="M511" i="3"/>
  <c r="I512" i="3"/>
  <c r="J512" i="3" s="1"/>
  <c r="L512" i="3"/>
  <c r="M512" i="3"/>
  <c r="I513" i="3"/>
  <c r="J513" i="3" s="1"/>
  <c r="L513" i="3"/>
  <c r="M513" i="3"/>
  <c r="I514" i="3"/>
  <c r="J514" i="3" s="1"/>
  <c r="L514" i="3"/>
  <c r="M514" i="3"/>
  <c r="Q423" i="3"/>
  <c r="S423" i="3" s="1"/>
  <c r="T423" i="3" s="1"/>
  <c r="Q396" i="3"/>
  <c r="Q397" i="3" s="1"/>
  <c r="S396" i="3"/>
  <c r="T396" i="3" s="1"/>
  <c r="B303" i="1"/>
  <c r="B304" i="1"/>
  <c r="B305" i="1"/>
  <c r="B306" i="1"/>
  <c r="B307" i="1"/>
  <c r="B308" i="1"/>
  <c r="B309" i="1"/>
  <c r="B310" i="1"/>
  <c r="D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I306" i="3"/>
  <c r="J306" i="3" s="1"/>
  <c r="L306" i="3"/>
  <c r="M306" i="3"/>
  <c r="D303" i="1" s="1"/>
  <c r="I307" i="3"/>
  <c r="J307" i="3" s="1"/>
  <c r="L307" i="3"/>
  <c r="M307" i="3"/>
  <c r="D304" i="1" s="1"/>
  <c r="I308" i="3"/>
  <c r="J308" i="3" s="1"/>
  <c r="L308" i="3"/>
  <c r="M308" i="3"/>
  <c r="D305" i="1" s="1"/>
  <c r="I309" i="3"/>
  <c r="J309" i="3" s="1"/>
  <c r="L309" i="3"/>
  <c r="M309" i="3"/>
  <c r="D306" i="1" s="1"/>
  <c r="I310" i="3"/>
  <c r="J310" i="3" s="1"/>
  <c r="L310" i="3"/>
  <c r="M310" i="3"/>
  <c r="D307" i="1" s="1"/>
  <c r="I311" i="3"/>
  <c r="J311" i="3" s="1"/>
  <c r="L311" i="3"/>
  <c r="M311" i="3"/>
  <c r="D308" i="1" s="1"/>
  <c r="I312" i="3"/>
  <c r="J312" i="3" s="1"/>
  <c r="L312" i="3"/>
  <c r="M312" i="3"/>
  <c r="D309" i="1" s="1"/>
  <c r="I313" i="3"/>
  <c r="J313" i="3" s="1"/>
  <c r="L313" i="3"/>
  <c r="M313" i="3"/>
  <c r="I314" i="3"/>
  <c r="J314" i="3" s="1"/>
  <c r="L314" i="3"/>
  <c r="M314" i="3"/>
  <c r="D311" i="1" s="1"/>
  <c r="I315" i="3"/>
  <c r="J315" i="3" s="1"/>
  <c r="L315" i="3"/>
  <c r="M315" i="3"/>
  <c r="D312" i="1" s="1"/>
  <c r="I316" i="3"/>
  <c r="J316" i="3" s="1"/>
  <c r="L316" i="3"/>
  <c r="M316" i="3"/>
  <c r="D313" i="1" s="1"/>
  <c r="I317" i="3"/>
  <c r="J317" i="3" s="1"/>
  <c r="L317" i="3"/>
  <c r="M317" i="3"/>
  <c r="D314" i="1" s="1"/>
  <c r="I318" i="3"/>
  <c r="J318" i="3" s="1"/>
  <c r="L318" i="3"/>
  <c r="M318" i="3"/>
  <c r="D315" i="1" s="1"/>
  <c r="I319" i="3"/>
  <c r="J319" i="3" s="1"/>
  <c r="L319" i="3"/>
  <c r="M319" i="3"/>
  <c r="D316" i="1" s="1"/>
  <c r="I320" i="3"/>
  <c r="J320" i="3" s="1"/>
  <c r="L320" i="3"/>
  <c r="M320" i="3"/>
  <c r="D317" i="1" s="1"/>
  <c r="I321" i="3"/>
  <c r="J321" i="3" s="1"/>
  <c r="L321" i="3"/>
  <c r="M321" i="3"/>
  <c r="D318" i="1" s="1"/>
  <c r="I322" i="3"/>
  <c r="J322" i="3" s="1"/>
  <c r="L322" i="3"/>
  <c r="M322" i="3"/>
  <c r="D319" i="1" s="1"/>
  <c r="I323" i="3"/>
  <c r="J323" i="3" s="1"/>
  <c r="L323" i="3"/>
  <c r="M323" i="3"/>
  <c r="D320" i="1" s="1"/>
  <c r="I324" i="3"/>
  <c r="J324" i="3" s="1"/>
  <c r="L324" i="3"/>
  <c r="M324" i="3"/>
  <c r="D321" i="1" s="1"/>
  <c r="I325" i="3"/>
  <c r="J325" i="3" s="1"/>
  <c r="L325" i="3"/>
  <c r="M325" i="3"/>
  <c r="D322" i="1" s="1"/>
  <c r="I326" i="3"/>
  <c r="J326" i="3" s="1"/>
  <c r="L326" i="3"/>
  <c r="M326" i="3"/>
  <c r="D323" i="1" s="1"/>
  <c r="I327" i="3"/>
  <c r="J327" i="3" s="1"/>
  <c r="L327" i="3"/>
  <c r="M327" i="3"/>
  <c r="D324" i="1" s="1"/>
  <c r="I328" i="3"/>
  <c r="J328" i="3" s="1"/>
  <c r="L328" i="3"/>
  <c r="M328" i="3"/>
  <c r="D325" i="1" s="1"/>
  <c r="I329" i="3"/>
  <c r="J329" i="3" s="1"/>
  <c r="L329" i="3"/>
  <c r="M329" i="3"/>
  <c r="D326" i="1" s="1"/>
  <c r="I330" i="3"/>
  <c r="J330" i="3" s="1"/>
  <c r="L330" i="3"/>
  <c r="M330" i="3"/>
  <c r="D327" i="1" s="1"/>
  <c r="I331" i="3"/>
  <c r="J331" i="3" s="1"/>
  <c r="L331" i="3"/>
  <c r="M331" i="3"/>
  <c r="D328" i="1" s="1"/>
  <c r="I332" i="3"/>
  <c r="J332" i="3" s="1"/>
  <c r="L332" i="3"/>
  <c r="M332" i="3"/>
  <c r="D329" i="1" s="1"/>
  <c r="I333" i="3"/>
  <c r="J333" i="3" s="1"/>
  <c r="L333" i="3"/>
  <c r="M333" i="3"/>
  <c r="D330" i="1" s="1"/>
  <c r="I334" i="3"/>
  <c r="J334" i="3" s="1"/>
  <c r="L334" i="3"/>
  <c r="M334" i="3"/>
  <c r="D331" i="1" s="1"/>
  <c r="I335" i="3"/>
  <c r="J335" i="3" s="1"/>
  <c r="L335" i="3"/>
  <c r="M335" i="3"/>
  <c r="D332" i="1" s="1"/>
  <c r="I336" i="3"/>
  <c r="J336" i="3" s="1"/>
  <c r="L336" i="3"/>
  <c r="M336" i="3"/>
  <c r="D333" i="1" s="1"/>
  <c r="I337" i="3"/>
  <c r="J337" i="3" s="1"/>
  <c r="L337" i="3"/>
  <c r="M337" i="3"/>
  <c r="D334" i="1" s="1"/>
  <c r="I338" i="3"/>
  <c r="J338" i="3" s="1"/>
  <c r="L338" i="3"/>
  <c r="M338" i="3"/>
  <c r="D335" i="1" s="1"/>
  <c r="I339" i="3"/>
  <c r="J339" i="3" s="1"/>
  <c r="L339" i="3"/>
  <c r="M339" i="3"/>
  <c r="D336" i="1" s="1"/>
  <c r="I340" i="3"/>
  <c r="J340" i="3" s="1"/>
  <c r="L340" i="3"/>
  <c r="M340" i="3"/>
  <c r="D337" i="1" s="1"/>
  <c r="I341" i="3"/>
  <c r="J341" i="3" s="1"/>
  <c r="L341" i="3"/>
  <c r="M341" i="3"/>
  <c r="D338" i="1" s="1"/>
  <c r="I342" i="3"/>
  <c r="J342" i="3" s="1"/>
  <c r="L342" i="3"/>
  <c r="M342" i="3"/>
  <c r="D339" i="1" s="1"/>
  <c r="I343" i="3"/>
  <c r="J343" i="3" s="1"/>
  <c r="L343" i="3"/>
  <c r="M343" i="3"/>
  <c r="D340" i="1" s="1"/>
  <c r="I344" i="3"/>
  <c r="J344" i="3" s="1"/>
  <c r="L344" i="3"/>
  <c r="M344" i="3"/>
  <c r="D341" i="1" s="1"/>
  <c r="I345" i="3"/>
  <c r="J345" i="3" s="1"/>
  <c r="L345" i="3"/>
  <c r="M345" i="3"/>
  <c r="D342" i="1" s="1"/>
  <c r="I346" i="3"/>
  <c r="J346" i="3" s="1"/>
  <c r="L346" i="3"/>
  <c r="M346" i="3"/>
  <c r="D343" i="1" s="1"/>
  <c r="I347" i="3"/>
  <c r="J347" i="3" s="1"/>
  <c r="L347" i="3"/>
  <c r="M347" i="3"/>
  <c r="D344" i="1" s="1"/>
  <c r="I348" i="3"/>
  <c r="J348" i="3" s="1"/>
  <c r="L348" i="3"/>
  <c r="M348" i="3"/>
  <c r="D345" i="1" s="1"/>
  <c r="I349" i="3"/>
  <c r="J349" i="3" s="1"/>
  <c r="L349" i="3"/>
  <c r="M349" i="3"/>
  <c r="D346" i="1" s="1"/>
  <c r="I350" i="3"/>
  <c r="J350" i="3" s="1"/>
  <c r="L350" i="3"/>
  <c r="M350" i="3"/>
  <c r="D347" i="1" s="1"/>
  <c r="I351" i="3"/>
  <c r="J351" i="3" s="1"/>
  <c r="L351" i="3"/>
  <c r="M351" i="3"/>
  <c r="D348" i="1" s="1"/>
  <c r="I352" i="3"/>
  <c r="J352" i="3" s="1"/>
  <c r="L352" i="3"/>
  <c r="M352" i="3"/>
  <c r="D349" i="1" s="1"/>
  <c r="I353" i="3"/>
  <c r="J353" i="3" s="1"/>
  <c r="L353" i="3"/>
  <c r="M353" i="3"/>
  <c r="D350" i="1" s="1"/>
  <c r="I354" i="3"/>
  <c r="J354" i="3" s="1"/>
  <c r="L354" i="3"/>
  <c r="M354" i="3"/>
  <c r="D351" i="1" s="1"/>
  <c r="I355" i="3"/>
  <c r="J355" i="3" s="1"/>
  <c r="L355" i="3"/>
  <c r="M355" i="3"/>
  <c r="D352" i="1" s="1"/>
  <c r="I356" i="3"/>
  <c r="J356" i="3" s="1"/>
  <c r="L356" i="3"/>
  <c r="M356" i="3"/>
  <c r="D353" i="1" s="1"/>
  <c r="I357" i="3"/>
  <c r="J357" i="3" s="1"/>
  <c r="L357" i="3"/>
  <c r="M357" i="3"/>
  <c r="D354" i="1" s="1"/>
  <c r="I358" i="3"/>
  <c r="J358" i="3" s="1"/>
  <c r="L358" i="3"/>
  <c r="M358" i="3"/>
  <c r="D355" i="1" s="1"/>
  <c r="I359" i="3"/>
  <c r="J359" i="3" s="1"/>
  <c r="L359" i="3"/>
  <c r="M359" i="3"/>
  <c r="D356" i="1" s="1"/>
  <c r="I360" i="3"/>
  <c r="J360" i="3" s="1"/>
  <c r="L360" i="3"/>
  <c r="M360" i="3"/>
  <c r="D357" i="1" s="1"/>
  <c r="I361" i="3"/>
  <c r="J361" i="3" s="1"/>
  <c r="L361" i="3"/>
  <c r="M361" i="3"/>
  <c r="D358" i="1" s="1"/>
  <c r="I362" i="3"/>
  <c r="J362" i="3" s="1"/>
  <c r="L362" i="3"/>
  <c r="M362" i="3"/>
  <c r="D359" i="1" s="1"/>
  <c r="I363" i="3"/>
  <c r="J363" i="3" s="1"/>
  <c r="L363" i="3"/>
  <c r="M363" i="3"/>
  <c r="D360" i="1" s="1"/>
  <c r="I364" i="3"/>
  <c r="J364" i="3" s="1"/>
  <c r="L364" i="3"/>
  <c r="M364" i="3"/>
  <c r="D361" i="1" s="1"/>
  <c r="I365" i="3"/>
  <c r="J365" i="3" s="1"/>
  <c r="L365" i="3"/>
  <c r="M365" i="3"/>
  <c r="D362" i="1" s="1"/>
  <c r="I366" i="3"/>
  <c r="J366" i="3" s="1"/>
  <c r="L366" i="3"/>
  <c r="M366" i="3"/>
  <c r="D363" i="1" s="1"/>
  <c r="I367" i="3"/>
  <c r="J367" i="3" s="1"/>
  <c r="L367" i="3"/>
  <c r="M367" i="3"/>
  <c r="D364" i="1" s="1"/>
  <c r="I368" i="3"/>
  <c r="J368" i="3" s="1"/>
  <c r="L368" i="3"/>
  <c r="M368" i="3"/>
  <c r="D365" i="1" s="1"/>
  <c r="I369" i="3"/>
  <c r="J369" i="3" s="1"/>
  <c r="L369" i="3"/>
  <c r="M369" i="3"/>
  <c r="D366" i="1" s="1"/>
  <c r="I370" i="3"/>
  <c r="J370" i="3" s="1"/>
  <c r="L370" i="3"/>
  <c r="M370" i="3"/>
  <c r="D367" i="1" s="1"/>
  <c r="I371" i="3"/>
  <c r="J371" i="3" s="1"/>
  <c r="L371" i="3"/>
  <c r="M371" i="3"/>
  <c r="D368" i="1" s="1"/>
  <c r="I372" i="3"/>
  <c r="J372" i="3" s="1"/>
  <c r="L372" i="3"/>
  <c r="M372" i="3"/>
  <c r="D369" i="1" s="1"/>
  <c r="I373" i="3"/>
  <c r="J373" i="3" s="1"/>
  <c r="L373" i="3"/>
  <c r="M373" i="3"/>
  <c r="D370" i="1" s="1"/>
  <c r="I374" i="3"/>
  <c r="J374" i="3" s="1"/>
  <c r="L374" i="3"/>
  <c r="M374" i="3"/>
  <c r="D371" i="1" s="1"/>
  <c r="I375" i="3"/>
  <c r="J375" i="3" s="1"/>
  <c r="L375" i="3"/>
  <c r="M375" i="3"/>
  <c r="D372" i="1" s="1"/>
  <c r="I376" i="3"/>
  <c r="J376" i="3" s="1"/>
  <c r="L376" i="3"/>
  <c r="M376" i="3"/>
  <c r="D373" i="1" s="1"/>
  <c r="I377" i="3"/>
  <c r="J377" i="3" s="1"/>
  <c r="L377" i="3"/>
  <c r="M377" i="3"/>
  <c r="D374" i="1" s="1"/>
  <c r="I378" i="3"/>
  <c r="J378" i="3" s="1"/>
  <c r="L378" i="3"/>
  <c r="M378" i="3"/>
  <c r="D375" i="1" s="1"/>
  <c r="I379" i="3"/>
  <c r="J379" i="3" s="1"/>
  <c r="L379" i="3"/>
  <c r="M379" i="3"/>
  <c r="D376" i="1" s="1"/>
  <c r="I380" i="3"/>
  <c r="J380" i="3" s="1"/>
  <c r="L380" i="3"/>
  <c r="M380" i="3"/>
  <c r="D377" i="1" s="1"/>
  <c r="I381" i="3"/>
  <c r="J381" i="3" s="1"/>
  <c r="L381" i="3"/>
  <c r="M381" i="3"/>
  <c r="D378" i="1" s="1"/>
  <c r="I382" i="3"/>
  <c r="J382" i="3" s="1"/>
  <c r="L382" i="3"/>
  <c r="M382" i="3"/>
  <c r="D379" i="1" s="1"/>
  <c r="I383" i="3"/>
  <c r="J383" i="3" s="1"/>
  <c r="L383" i="3"/>
  <c r="M383" i="3"/>
  <c r="D380" i="1" s="1"/>
  <c r="I384" i="3"/>
  <c r="J384" i="3" s="1"/>
  <c r="L384" i="3"/>
  <c r="M384" i="3"/>
  <c r="D381" i="1" s="1"/>
  <c r="I385" i="3"/>
  <c r="J385" i="3" s="1"/>
  <c r="L385" i="3"/>
  <c r="M385" i="3"/>
  <c r="D382" i="1" s="1"/>
  <c r="I386" i="3"/>
  <c r="J386" i="3" s="1"/>
  <c r="L386" i="3"/>
  <c r="M386" i="3"/>
  <c r="D383" i="1" s="1"/>
  <c r="I387" i="3"/>
  <c r="J387" i="3" s="1"/>
  <c r="L387" i="3"/>
  <c r="M387" i="3"/>
  <c r="D384" i="1" s="1"/>
  <c r="I388" i="3"/>
  <c r="J388" i="3" s="1"/>
  <c r="L388" i="3"/>
  <c r="M388" i="3"/>
  <c r="D385" i="1" s="1"/>
  <c r="I389" i="3"/>
  <c r="J389" i="3" s="1"/>
  <c r="L389" i="3"/>
  <c r="M389" i="3"/>
  <c r="D386" i="1" s="1"/>
  <c r="I390" i="3"/>
  <c r="J390" i="3" s="1"/>
  <c r="L390" i="3"/>
  <c r="M390" i="3"/>
  <c r="D387" i="1" s="1"/>
  <c r="I391" i="3"/>
  <c r="J391" i="3" s="1"/>
  <c r="L391" i="3"/>
  <c r="M391" i="3"/>
  <c r="D388" i="1" s="1"/>
  <c r="I392" i="3"/>
  <c r="J392" i="3" s="1"/>
  <c r="L392" i="3"/>
  <c r="M392" i="3"/>
  <c r="D389" i="1" s="1"/>
  <c r="I393" i="3"/>
  <c r="J393" i="3" s="1"/>
  <c r="L393" i="3"/>
  <c r="M393" i="3"/>
  <c r="D390" i="1" s="1"/>
  <c r="I394" i="3"/>
  <c r="J394" i="3" s="1"/>
  <c r="L394" i="3"/>
  <c r="M394" i="3"/>
  <c r="D391" i="1" s="1"/>
  <c r="I395" i="3"/>
  <c r="J395" i="3" s="1"/>
  <c r="L395" i="3"/>
  <c r="M395" i="3"/>
  <c r="D392" i="1" s="1"/>
  <c r="I396" i="3"/>
  <c r="J396" i="3" s="1"/>
  <c r="L396" i="3"/>
  <c r="M396" i="3"/>
  <c r="D393" i="1" s="1"/>
  <c r="I397" i="3"/>
  <c r="J397" i="3" s="1"/>
  <c r="L397" i="3"/>
  <c r="M397" i="3"/>
  <c r="D394" i="1" s="1"/>
  <c r="I398" i="3"/>
  <c r="J398" i="3" s="1"/>
  <c r="L398" i="3"/>
  <c r="M398" i="3"/>
  <c r="D395" i="1" s="1"/>
  <c r="I399" i="3"/>
  <c r="J399" i="3" s="1"/>
  <c r="L399" i="3"/>
  <c r="M399" i="3"/>
  <c r="D396" i="1" s="1"/>
  <c r="I400" i="3"/>
  <c r="J400" i="3" s="1"/>
  <c r="L400" i="3"/>
  <c r="M400" i="3"/>
  <c r="D397" i="1" s="1"/>
  <c r="I401" i="3"/>
  <c r="J401" i="3" s="1"/>
  <c r="L401" i="3"/>
  <c r="M401" i="3"/>
  <c r="D398" i="1" s="1"/>
  <c r="I402" i="3"/>
  <c r="J402" i="3" s="1"/>
  <c r="L402" i="3"/>
  <c r="M402" i="3"/>
  <c r="D399" i="1" s="1"/>
  <c r="I403" i="3"/>
  <c r="J403" i="3" s="1"/>
  <c r="L403" i="3"/>
  <c r="M403" i="3"/>
  <c r="D400" i="1" s="1"/>
  <c r="I404" i="3"/>
  <c r="J404" i="3" s="1"/>
  <c r="L404" i="3"/>
  <c r="M404" i="3"/>
  <c r="D401" i="1" s="1"/>
  <c r="I405" i="3"/>
  <c r="J405" i="3" s="1"/>
  <c r="L405" i="3"/>
  <c r="M405" i="3"/>
  <c r="D402" i="1" s="1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Q511" i="3" l="1"/>
  <c r="Q424" i="3"/>
  <c r="S397" i="3"/>
  <c r="T397" i="3" s="1"/>
  <c r="Q398" i="3"/>
  <c r="Q319" i="3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S511" i="3" l="1"/>
  <c r="T511" i="3" s="1"/>
  <c r="Q512" i="3"/>
  <c r="S424" i="3"/>
  <c r="T424" i="3" s="1"/>
  <c r="Q425" i="3"/>
  <c r="S398" i="3"/>
  <c r="T398" i="3" s="1"/>
  <c r="Q399" i="3"/>
  <c r="S319" i="3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S512" i="3" l="1"/>
  <c r="T512" i="3" s="1"/>
  <c r="Q513" i="3"/>
  <c r="S425" i="3"/>
  <c r="T425" i="3" s="1"/>
  <c r="Q426" i="3"/>
  <c r="S399" i="3"/>
  <c r="T399" i="3" s="1"/>
  <c r="Q400" i="3"/>
  <c r="Q321" i="3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514" i="3" l="1"/>
  <c r="S513" i="3"/>
  <c r="T513" i="3" s="1"/>
  <c r="Q427" i="3"/>
  <c r="S426" i="3"/>
  <c r="T426" i="3" s="1"/>
  <c r="S400" i="3"/>
  <c r="T400" i="3" s="1"/>
  <c r="Q401" i="3"/>
  <c r="Q322" i="3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514" i="3" l="1"/>
  <c r="T514" i="3" s="1"/>
  <c r="Q515" i="3"/>
  <c r="S427" i="3"/>
  <c r="T427" i="3" s="1"/>
  <c r="Q428" i="3"/>
  <c r="Q402" i="3"/>
  <c r="S401" i="3"/>
  <c r="T401" i="3" s="1"/>
  <c r="S322" i="3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S515" i="3" l="1"/>
  <c r="T515" i="3" s="1"/>
  <c r="Q516" i="3"/>
  <c r="S428" i="3"/>
  <c r="T428" i="3" s="1"/>
  <c r="Q429" i="3"/>
  <c r="S402" i="3"/>
  <c r="T402" i="3" s="1"/>
  <c r="Q403" i="3"/>
  <c r="S323" i="3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S516" i="3" l="1"/>
  <c r="T516" i="3" s="1"/>
  <c r="Q517" i="3"/>
  <c r="S429" i="3"/>
  <c r="T429" i="3" s="1"/>
  <c r="Q430" i="3"/>
  <c r="S403" i="3"/>
  <c r="T403" i="3" s="1"/>
  <c r="Q404" i="3"/>
  <c r="S324" i="3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Q518" i="3" l="1"/>
  <c r="S517" i="3"/>
  <c r="T517" i="3" s="1"/>
  <c r="Q431" i="3"/>
  <c r="S430" i="3"/>
  <c r="T430" i="3" s="1"/>
  <c r="Q405" i="3"/>
  <c r="S404" i="3"/>
  <c r="T404" i="3" s="1"/>
  <c r="Q326" i="3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S518" i="3" l="1"/>
  <c r="T518" i="3" s="1"/>
  <c r="Q519" i="3"/>
  <c r="S431" i="3"/>
  <c r="T431" i="3" s="1"/>
  <c r="Q432" i="3"/>
  <c r="Q406" i="3"/>
  <c r="S405" i="3"/>
  <c r="T405" i="3" s="1"/>
  <c r="S326" i="3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S519" i="3" l="1"/>
  <c r="T519" i="3" s="1"/>
  <c r="Q520" i="3"/>
  <c r="S432" i="3"/>
  <c r="T432" i="3" s="1"/>
  <c r="Q433" i="3"/>
  <c r="S406" i="3"/>
  <c r="T406" i="3" s="1"/>
  <c r="Q407" i="3"/>
  <c r="S327" i="3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S520" i="3" l="1"/>
  <c r="T520" i="3" s="1"/>
  <c r="Q521" i="3"/>
  <c r="S433" i="3"/>
  <c r="T433" i="3" s="1"/>
  <c r="Q434" i="3"/>
  <c r="S407" i="3"/>
  <c r="T407" i="3" s="1"/>
  <c r="Q408" i="3"/>
  <c r="Q329" i="3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Q522" i="3" l="1"/>
  <c r="S521" i="3"/>
  <c r="T521" i="3" s="1"/>
  <c r="Q435" i="3"/>
  <c r="S434" i="3"/>
  <c r="T434" i="3" s="1"/>
  <c r="S408" i="3"/>
  <c r="T408" i="3" s="1"/>
  <c r="Q409" i="3"/>
  <c r="Q330" i="3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S522" i="3" l="1"/>
  <c r="T522" i="3" s="1"/>
  <c r="Q523" i="3"/>
  <c r="S435" i="3"/>
  <c r="T435" i="3" s="1"/>
  <c r="Q436" i="3"/>
  <c r="S409" i="3"/>
  <c r="T409" i="3" s="1"/>
  <c r="Q410" i="3"/>
  <c r="S330" i="3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S523" i="3" l="1"/>
  <c r="T523" i="3" s="1"/>
  <c r="Q524" i="3"/>
  <c r="S436" i="3"/>
  <c r="T436" i="3" s="1"/>
  <c r="Q437" i="3"/>
  <c r="S410" i="3"/>
  <c r="T410" i="3" s="1"/>
  <c r="Q411" i="3"/>
  <c r="S331" i="3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S524" i="3" l="1"/>
  <c r="T524" i="3" s="1"/>
  <c r="Q525" i="3"/>
  <c r="S437" i="3"/>
  <c r="T437" i="3" s="1"/>
  <c r="Q438" i="3"/>
  <c r="S411" i="3"/>
  <c r="T411" i="3" s="1"/>
  <c r="Q412" i="3"/>
  <c r="Q333" i="3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526" i="3" l="1"/>
  <c r="S525" i="3"/>
  <c r="T525" i="3" s="1"/>
  <c r="Q439" i="3"/>
  <c r="S438" i="3"/>
  <c r="T438" i="3" s="1"/>
  <c r="S412" i="3"/>
  <c r="T412" i="3" s="1"/>
  <c r="Q413" i="3"/>
  <c r="Q334" i="3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S526" i="3" l="1"/>
  <c r="T526" i="3" s="1"/>
  <c r="Q527" i="3"/>
  <c r="S439" i="3"/>
  <c r="T439" i="3" s="1"/>
  <c r="Q440" i="3"/>
  <c r="Q414" i="3"/>
  <c r="S413" i="3"/>
  <c r="T413" i="3" s="1"/>
  <c r="S334" i="3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S527" i="3" l="1"/>
  <c r="T527" i="3" s="1"/>
  <c r="Q528" i="3"/>
  <c r="S440" i="3"/>
  <c r="T440" i="3" s="1"/>
  <c r="Q441" i="3"/>
  <c r="S414" i="3"/>
  <c r="T414" i="3" s="1"/>
  <c r="Q415" i="3"/>
  <c r="S335" i="3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S528" i="3" l="1"/>
  <c r="T528" i="3" s="1"/>
  <c r="Q529" i="3"/>
  <c r="S441" i="3"/>
  <c r="T441" i="3" s="1"/>
  <c r="Q442" i="3"/>
  <c r="S415" i="3"/>
  <c r="T415" i="3" s="1"/>
  <c r="Q416" i="3"/>
  <c r="S336" i="3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Q530" i="3" l="1"/>
  <c r="S529" i="3"/>
  <c r="T529" i="3" s="1"/>
  <c r="Q443" i="3"/>
  <c r="S442" i="3"/>
  <c r="T442" i="3" s="1"/>
  <c r="S416" i="3"/>
  <c r="T416" i="3" s="1"/>
  <c r="Q417" i="3"/>
  <c r="Q338" i="3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S530" i="3" l="1"/>
  <c r="T530" i="3" s="1"/>
  <c r="Q531" i="3"/>
  <c r="S443" i="3"/>
  <c r="T443" i="3" s="1"/>
  <c r="Q444" i="3"/>
  <c r="Q418" i="3"/>
  <c r="S417" i="3"/>
  <c r="T417" i="3" s="1"/>
  <c r="S338" i="3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S531" i="3" l="1"/>
  <c r="T531" i="3" s="1"/>
  <c r="Q532" i="3"/>
  <c r="S444" i="3"/>
  <c r="T444" i="3" s="1"/>
  <c r="Q445" i="3"/>
  <c r="S418" i="3"/>
  <c r="T418" i="3" s="1"/>
  <c r="Q419" i="3"/>
  <c r="S339" i="3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S532" i="3" l="1"/>
  <c r="T532" i="3" s="1"/>
  <c r="Q533" i="3"/>
  <c r="S445" i="3"/>
  <c r="T445" i="3" s="1"/>
  <c r="Q446" i="3"/>
  <c r="S419" i="3"/>
  <c r="T419" i="3" s="1"/>
  <c r="Q420" i="3"/>
  <c r="Q341" i="3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Q534" i="3" l="1"/>
  <c r="S533" i="3"/>
  <c r="T533" i="3" s="1"/>
  <c r="Q447" i="3"/>
  <c r="S446" i="3"/>
  <c r="T446" i="3" s="1"/>
  <c r="S420" i="3"/>
  <c r="T420" i="3" s="1"/>
  <c r="Q421" i="3"/>
  <c r="Q342" i="3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534" i="3" l="1"/>
  <c r="T534" i="3" s="1"/>
  <c r="Q535" i="3"/>
  <c r="S447" i="3"/>
  <c r="T447" i="3" s="1"/>
  <c r="Q448" i="3"/>
  <c r="Q422" i="3"/>
  <c r="S422" i="3" s="1"/>
  <c r="T422" i="3" s="1"/>
  <c r="S421" i="3"/>
  <c r="T421" i="3" s="1"/>
  <c r="S342" i="3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S535" i="3" l="1"/>
  <c r="T535" i="3" s="1"/>
  <c r="Q536" i="3"/>
  <c r="S448" i="3"/>
  <c r="T448" i="3" s="1"/>
  <c r="Q449" i="3"/>
  <c r="S343" i="3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S536" i="3" l="1"/>
  <c r="T536" i="3" s="1"/>
  <c r="Q537" i="3"/>
  <c r="S449" i="3"/>
  <c r="T449" i="3" s="1"/>
  <c r="Q450" i="3"/>
  <c r="Q345" i="3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538" i="3" l="1"/>
  <c r="S537" i="3"/>
  <c r="T537" i="3" s="1"/>
  <c r="Q451" i="3"/>
  <c r="S450" i="3"/>
  <c r="T450" i="3" s="1"/>
  <c r="Q346" i="3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S538" i="3" l="1"/>
  <c r="T538" i="3" s="1"/>
  <c r="Q539" i="3"/>
  <c r="S451" i="3"/>
  <c r="T451" i="3" s="1"/>
  <c r="Q452" i="3"/>
  <c r="S346" i="3"/>
  <c r="T346" i="3" s="1"/>
  <c r="Q347" i="3"/>
  <c r="S231" i="3"/>
  <c r="T231" i="3" s="1"/>
  <c r="Q232" i="3"/>
  <c r="Q35" i="3"/>
  <c r="M42" i="3" s="1"/>
  <c r="S34" i="3"/>
  <c r="T34" i="3" s="1"/>
  <c r="E100" i="2"/>
  <c r="D99" i="2"/>
  <c r="S539" i="3" l="1"/>
  <c r="T539" i="3" s="1"/>
  <c r="Q540" i="3"/>
  <c r="S452" i="3"/>
  <c r="T452" i="3" s="1"/>
  <c r="Q453" i="3"/>
  <c r="S347" i="3"/>
  <c r="T347" i="3" s="1"/>
  <c r="Q348" i="3"/>
  <c r="S232" i="3"/>
  <c r="T232" i="3" s="1"/>
  <c r="Q233" i="3"/>
  <c r="Q36" i="3"/>
  <c r="M43" i="3" s="1"/>
  <c r="S35" i="3"/>
  <c r="T35" i="3" s="1"/>
  <c r="D100" i="2"/>
  <c r="E101" i="2"/>
  <c r="S540" i="3" l="1"/>
  <c r="T540" i="3" s="1"/>
  <c r="Q541" i="3"/>
  <c r="S453" i="3"/>
  <c r="T453" i="3" s="1"/>
  <c r="Q454" i="3"/>
  <c r="Q349" i="3"/>
  <c r="S348" i="3"/>
  <c r="T348" i="3" s="1"/>
  <c r="Q234" i="3"/>
  <c r="S233" i="3"/>
  <c r="T233" i="3" s="1"/>
  <c r="Q37" i="3"/>
  <c r="M45" i="3" s="1"/>
  <c r="S36" i="3"/>
  <c r="T36" i="3" s="1"/>
  <c r="D101" i="2"/>
  <c r="E102" i="2"/>
  <c r="Q542" i="3" l="1"/>
  <c r="S541" i="3"/>
  <c r="T541" i="3" s="1"/>
  <c r="Q455" i="3"/>
  <c r="S454" i="3"/>
  <c r="T454" i="3" s="1"/>
  <c r="Q350" i="3"/>
  <c r="S349" i="3"/>
  <c r="T349" i="3" s="1"/>
  <c r="Q235" i="3"/>
  <c r="S234" i="3"/>
  <c r="T234" i="3" s="1"/>
  <c r="Q38" i="3"/>
  <c r="M46" i="3" s="1"/>
  <c r="S37" i="3"/>
  <c r="T37" i="3" s="1"/>
  <c r="D102" i="2"/>
  <c r="E103" i="2"/>
  <c r="S542" i="3" l="1"/>
  <c r="T542" i="3" s="1"/>
  <c r="Q543" i="3"/>
  <c r="S455" i="3"/>
  <c r="T455" i="3" s="1"/>
  <c r="Q456" i="3"/>
  <c r="S350" i="3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543" i="3" l="1"/>
  <c r="T543" i="3" s="1"/>
  <c r="Q544" i="3"/>
  <c r="S456" i="3"/>
  <c r="T456" i="3" s="1"/>
  <c r="Q457" i="3"/>
  <c r="S351" i="3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S544" i="3" l="1"/>
  <c r="T544" i="3" s="1"/>
  <c r="Q545" i="3"/>
  <c r="S457" i="3"/>
  <c r="T457" i="3" s="1"/>
  <c r="Q458" i="3"/>
  <c r="Q353" i="3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Q546" i="3" l="1"/>
  <c r="S545" i="3"/>
  <c r="T545" i="3" s="1"/>
  <c r="Q459" i="3"/>
  <c r="S458" i="3"/>
  <c r="T458" i="3" s="1"/>
  <c r="Q354" i="3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546" i="3" l="1"/>
  <c r="T546" i="3" s="1"/>
  <c r="Q547" i="3"/>
  <c r="S459" i="3"/>
  <c r="T459" i="3" s="1"/>
  <c r="Q460" i="3"/>
  <c r="S354" i="3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S547" i="3" l="1"/>
  <c r="T547" i="3" s="1"/>
  <c r="Q548" i="3"/>
  <c r="S460" i="3"/>
  <c r="T460" i="3" s="1"/>
  <c r="Q461" i="3"/>
  <c r="S355" i="3"/>
  <c r="T355" i="3" s="1"/>
  <c r="Q356" i="3"/>
  <c r="S240" i="3"/>
  <c r="T240" i="3" s="1"/>
  <c r="Q241" i="3"/>
  <c r="D108" i="2"/>
  <c r="E109" i="2"/>
  <c r="Q44" i="3"/>
  <c r="S43" i="3"/>
  <c r="T43" i="3" s="1"/>
  <c r="S548" i="3" l="1"/>
  <c r="T548" i="3" s="1"/>
  <c r="Q549" i="3"/>
  <c r="S461" i="3"/>
  <c r="T461" i="3" s="1"/>
  <c r="Q462" i="3"/>
  <c r="Q357" i="3"/>
  <c r="S356" i="3"/>
  <c r="T356" i="3" s="1"/>
  <c r="Q242" i="3"/>
  <c r="S241" i="3"/>
  <c r="T241" i="3" s="1"/>
  <c r="E110" i="2"/>
  <c r="D109" i="2"/>
  <c r="M53" i="3"/>
  <c r="Q45" i="3"/>
  <c r="S44" i="3"/>
  <c r="T44" i="3" s="1"/>
  <c r="Q550" i="3" l="1"/>
  <c r="S549" i="3"/>
  <c r="T549" i="3" s="1"/>
  <c r="Q463" i="3"/>
  <c r="S462" i="3"/>
  <c r="T462" i="3" s="1"/>
  <c r="Q358" i="3"/>
  <c r="S357" i="3"/>
  <c r="T357" i="3" s="1"/>
  <c r="Q243" i="3"/>
  <c r="S242" i="3"/>
  <c r="T242" i="3" s="1"/>
  <c r="D110" i="2"/>
  <c r="E111" i="2"/>
  <c r="M55" i="3"/>
  <c r="Q46" i="3"/>
  <c r="S45" i="3"/>
  <c r="T45" i="3" s="1"/>
  <c r="S550" i="3" l="1"/>
  <c r="T550" i="3" s="1"/>
  <c r="Q551" i="3"/>
  <c r="S463" i="3"/>
  <c r="T463" i="3" s="1"/>
  <c r="Q464" i="3"/>
  <c r="S358" i="3"/>
  <c r="T358" i="3" s="1"/>
  <c r="Q359" i="3"/>
  <c r="S243" i="3"/>
  <c r="T243" i="3" s="1"/>
  <c r="Q244" i="3"/>
  <c r="E112" i="2"/>
  <c r="D111" i="2"/>
  <c r="M56" i="3"/>
  <c r="Q47" i="3"/>
  <c r="S46" i="3"/>
  <c r="T46" i="3" s="1"/>
  <c r="S551" i="3" l="1"/>
  <c r="T551" i="3" s="1"/>
  <c r="Q552" i="3"/>
  <c r="S464" i="3"/>
  <c r="T464" i="3" s="1"/>
  <c r="Q465" i="3"/>
  <c r="S359" i="3"/>
  <c r="T359" i="3" s="1"/>
  <c r="Q360" i="3"/>
  <c r="S244" i="3"/>
  <c r="T244" i="3" s="1"/>
  <c r="Q245" i="3"/>
  <c r="D112" i="2"/>
  <c r="E113" i="2"/>
  <c r="M57" i="3"/>
  <c r="S47" i="3"/>
  <c r="T47" i="3" s="1"/>
  <c r="Q48" i="3"/>
  <c r="S552" i="3" l="1"/>
  <c r="T552" i="3" s="1"/>
  <c r="Q553" i="3"/>
  <c r="S465" i="3"/>
  <c r="T465" i="3" s="1"/>
  <c r="Q466" i="3"/>
  <c r="Q361" i="3"/>
  <c r="S360" i="3"/>
  <c r="T360" i="3" s="1"/>
  <c r="Q246" i="3"/>
  <c r="S245" i="3"/>
  <c r="T245" i="3" s="1"/>
  <c r="E114" i="2"/>
  <c r="D113" i="2"/>
  <c r="M58" i="3"/>
  <c r="Q49" i="3"/>
  <c r="S48" i="3"/>
  <c r="T48" i="3" s="1"/>
  <c r="Q554" i="3" l="1"/>
  <c r="S553" i="3"/>
  <c r="T553" i="3" s="1"/>
  <c r="Q467" i="3"/>
  <c r="S466" i="3"/>
  <c r="T466" i="3" s="1"/>
  <c r="Q362" i="3"/>
  <c r="S361" i="3"/>
  <c r="T361" i="3" s="1"/>
  <c r="Q247" i="3"/>
  <c r="S246" i="3"/>
  <c r="T246" i="3" s="1"/>
  <c r="D114" i="2"/>
  <c r="E115" i="2"/>
  <c r="M59" i="3"/>
  <c r="S49" i="3"/>
  <c r="T49" i="3" s="1"/>
  <c r="Q50" i="3"/>
  <c r="S554" i="3" l="1"/>
  <c r="T554" i="3" s="1"/>
  <c r="Q555" i="3"/>
  <c r="S467" i="3"/>
  <c r="T467" i="3" s="1"/>
  <c r="Q468" i="3"/>
  <c r="S362" i="3"/>
  <c r="T362" i="3" s="1"/>
  <c r="Q363" i="3"/>
  <c r="S247" i="3"/>
  <c r="T247" i="3" s="1"/>
  <c r="Q248" i="3"/>
  <c r="E116" i="2"/>
  <c r="D115" i="2"/>
  <c r="M60" i="3"/>
  <c r="Q51" i="3"/>
  <c r="S50" i="3"/>
  <c r="T50" i="3" s="1"/>
  <c r="S555" i="3" l="1"/>
  <c r="T555" i="3" s="1"/>
  <c r="Q556" i="3"/>
  <c r="S468" i="3"/>
  <c r="T468" i="3" s="1"/>
  <c r="Q469" i="3"/>
  <c r="S363" i="3"/>
  <c r="T363" i="3" s="1"/>
  <c r="Q364" i="3"/>
  <c r="S248" i="3"/>
  <c r="T248" i="3" s="1"/>
  <c r="Q249" i="3"/>
  <c r="D116" i="2"/>
  <c r="E117" i="2"/>
  <c r="M61" i="3"/>
  <c r="Q52" i="3"/>
  <c r="S51" i="3"/>
  <c r="T51" i="3" s="1"/>
  <c r="S556" i="3" l="1"/>
  <c r="T556" i="3" s="1"/>
  <c r="Q557" i="3"/>
  <c r="S469" i="3"/>
  <c r="T469" i="3" s="1"/>
  <c r="Q470" i="3"/>
  <c r="Q365" i="3"/>
  <c r="S364" i="3"/>
  <c r="T364" i="3" s="1"/>
  <c r="S249" i="3"/>
  <c r="T249" i="3" s="1"/>
  <c r="Q250" i="3"/>
  <c r="E118" i="2"/>
  <c r="D117" i="2"/>
  <c r="M62" i="3"/>
  <c r="Q53" i="3"/>
  <c r="S52" i="3"/>
  <c r="T52" i="3" s="1"/>
  <c r="Q558" i="3" l="1"/>
  <c r="S557" i="3"/>
  <c r="T557" i="3" s="1"/>
  <c r="Q471" i="3"/>
  <c r="S470" i="3"/>
  <c r="T470" i="3" s="1"/>
  <c r="Q366" i="3"/>
  <c r="S365" i="3"/>
  <c r="T365" i="3" s="1"/>
  <c r="Q251" i="3"/>
  <c r="S250" i="3"/>
  <c r="T250" i="3" s="1"/>
  <c r="D118" i="2"/>
  <c r="E119" i="2"/>
  <c r="M63" i="3"/>
  <c r="S53" i="3"/>
  <c r="T53" i="3" s="1"/>
  <c r="Q54" i="3"/>
  <c r="S558" i="3" l="1"/>
  <c r="T558" i="3" s="1"/>
  <c r="Q559" i="3"/>
  <c r="S471" i="3"/>
  <c r="T471" i="3" s="1"/>
  <c r="Q472" i="3"/>
  <c r="S366" i="3"/>
  <c r="T366" i="3" s="1"/>
  <c r="Q367" i="3"/>
  <c r="S251" i="3"/>
  <c r="T251" i="3" s="1"/>
  <c r="Q252" i="3"/>
  <c r="E120" i="2"/>
  <c r="D119" i="2"/>
  <c r="M64" i="3"/>
  <c r="S54" i="3"/>
  <c r="T54" i="3" s="1"/>
  <c r="Q55" i="3"/>
  <c r="S559" i="3" l="1"/>
  <c r="T559" i="3" s="1"/>
  <c r="Q560" i="3"/>
  <c r="S472" i="3"/>
  <c r="T472" i="3" s="1"/>
  <c r="Q473" i="3"/>
  <c r="S367" i="3"/>
  <c r="T367" i="3" s="1"/>
  <c r="Q368" i="3"/>
  <c r="S252" i="3"/>
  <c r="T252" i="3" s="1"/>
  <c r="Q253" i="3"/>
  <c r="D120" i="2"/>
  <c r="E121" i="2"/>
  <c r="M65" i="3"/>
  <c r="Q56" i="3"/>
  <c r="S55" i="3"/>
  <c r="T55" i="3" s="1"/>
  <c r="S560" i="3" l="1"/>
  <c r="T560" i="3" s="1"/>
  <c r="Q561" i="3"/>
  <c r="S473" i="3"/>
  <c r="T473" i="3" s="1"/>
  <c r="Q474" i="3"/>
  <c r="Q369" i="3"/>
  <c r="S368" i="3"/>
  <c r="T368" i="3" s="1"/>
  <c r="Q254" i="3"/>
  <c r="S253" i="3"/>
  <c r="T253" i="3" s="1"/>
  <c r="E122" i="2"/>
  <c r="D121" i="2"/>
  <c r="M66" i="3"/>
  <c r="S56" i="3"/>
  <c r="T56" i="3" s="1"/>
  <c r="Q57" i="3"/>
  <c r="Q562" i="3" l="1"/>
  <c r="S561" i="3"/>
  <c r="T561" i="3" s="1"/>
  <c r="Q475" i="3"/>
  <c r="S474" i="3"/>
  <c r="T474" i="3" s="1"/>
  <c r="Q370" i="3"/>
  <c r="S369" i="3"/>
  <c r="T369" i="3" s="1"/>
  <c r="Q255" i="3"/>
  <c r="S254" i="3"/>
  <c r="T254" i="3" s="1"/>
  <c r="D122" i="2"/>
  <c r="E123" i="2"/>
  <c r="M67" i="3"/>
  <c r="S57" i="3"/>
  <c r="T57" i="3" s="1"/>
  <c r="Q58" i="3"/>
  <c r="S562" i="3" l="1"/>
  <c r="T562" i="3" s="1"/>
  <c r="Q563" i="3"/>
  <c r="S475" i="3"/>
  <c r="T475" i="3" s="1"/>
  <c r="Q476" i="3"/>
  <c r="S370" i="3"/>
  <c r="T370" i="3" s="1"/>
  <c r="Q371" i="3"/>
  <c r="S255" i="3"/>
  <c r="T255" i="3" s="1"/>
  <c r="Q256" i="3"/>
  <c r="E124" i="2"/>
  <c r="D123" i="2"/>
  <c r="M68" i="3"/>
  <c r="S58" i="3"/>
  <c r="T58" i="3" s="1"/>
  <c r="Q59" i="3"/>
  <c r="S563" i="3" l="1"/>
  <c r="T563" i="3" s="1"/>
  <c r="Q564" i="3"/>
  <c r="S476" i="3"/>
  <c r="T476" i="3" s="1"/>
  <c r="Q477" i="3"/>
  <c r="S371" i="3"/>
  <c r="T371" i="3" s="1"/>
  <c r="Q372" i="3"/>
  <c r="S256" i="3"/>
  <c r="T256" i="3" s="1"/>
  <c r="Q257" i="3"/>
  <c r="D124" i="2"/>
  <c r="E125" i="2"/>
  <c r="M69" i="3"/>
  <c r="S59" i="3"/>
  <c r="T59" i="3" s="1"/>
  <c r="Q60" i="3"/>
  <c r="S564" i="3" l="1"/>
  <c r="T564" i="3" s="1"/>
  <c r="Q565" i="3"/>
  <c r="S477" i="3"/>
  <c r="T477" i="3" s="1"/>
  <c r="Q478" i="3"/>
  <c r="Q373" i="3"/>
  <c r="S372" i="3"/>
  <c r="T372" i="3" s="1"/>
  <c r="Q258" i="3"/>
  <c r="S257" i="3"/>
  <c r="T257" i="3" s="1"/>
  <c r="E126" i="2"/>
  <c r="D125" i="2"/>
  <c r="M70" i="3"/>
  <c r="S60" i="3"/>
  <c r="T60" i="3" s="1"/>
  <c r="Q61" i="3"/>
  <c r="Q566" i="3" l="1"/>
  <c r="S565" i="3"/>
  <c r="T565" i="3" s="1"/>
  <c r="Q479" i="3"/>
  <c r="S478" i="3"/>
  <c r="T478" i="3" s="1"/>
  <c r="Q374" i="3"/>
  <c r="S373" i="3"/>
  <c r="T373" i="3" s="1"/>
  <c r="Q259" i="3"/>
  <c r="S258" i="3"/>
  <c r="T258" i="3" s="1"/>
  <c r="E127" i="2"/>
  <c r="D126" i="2"/>
  <c r="M71" i="3"/>
  <c r="Q62" i="3"/>
  <c r="S61" i="3"/>
  <c r="T61" i="3" s="1"/>
  <c r="S566" i="3" l="1"/>
  <c r="T566" i="3" s="1"/>
  <c r="Q567" i="3"/>
  <c r="S479" i="3"/>
  <c r="T479" i="3" s="1"/>
  <c r="Q480" i="3"/>
  <c r="S374" i="3"/>
  <c r="T374" i="3" s="1"/>
  <c r="Q375" i="3"/>
  <c r="S259" i="3"/>
  <c r="T259" i="3" s="1"/>
  <c r="Q260" i="3"/>
  <c r="E128" i="2"/>
  <c r="D127" i="2"/>
  <c r="M72" i="3"/>
  <c r="S62" i="3"/>
  <c r="T62" i="3" s="1"/>
  <c r="Q63" i="3"/>
  <c r="S567" i="3" l="1"/>
  <c r="T567" i="3" s="1"/>
  <c r="Q568" i="3"/>
  <c r="S480" i="3"/>
  <c r="T480" i="3" s="1"/>
  <c r="Q481" i="3"/>
  <c r="S375" i="3"/>
  <c r="T375" i="3" s="1"/>
  <c r="Q376" i="3"/>
  <c r="S260" i="3"/>
  <c r="T260" i="3" s="1"/>
  <c r="Q261" i="3"/>
  <c r="D128" i="2"/>
  <c r="E129" i="2"/>
  <c r="M73" i="3"/>
  <c r="S63" i="3"/>
  <c r="T63" i="3" s="1"/>
  <c r="Q64" i="3"/>
  <c r="S568" i="3" l="1"/>
  <c r="T568" i="3" s="1"/>
  <c r="Q569" i="3"/>
  <c r="S481" i="3"/>
  <c r="T481" i="3" s="1"/>
  <c r="Q482" i="3"/>
  <c r="Q377" i="3"/>
  <c r="S376" i="3"/>
  <c r="T376" i="3" s="1"/>
  <c r="S261" i="3"/>
  <c r="T261" i="3" s="1"/>
  <c r="Q262" i="3"/>
  <c r="E130" i="2"/>
  <c r="D129" i="2"/>
  <c r="M74" i="3"/>
  <c r="Q65" i="3"/>
  <c r="S64" i="3"/>
  <c r="T64" i="3" s="1"/>
  <c r="Q570" i="3" l="1"/>
  <c r="S569" i="3"/>
  <c r="T569" i="3" s="1"/>
  <c r="Q483" i="3"/>
  <c r="S482" i="3"/>
  <c r="T482" i="3" s="1"/>
  <c r="Q378" i="3"/>
  <c r="S377" i="3"/>
  <c r="T377" i="3" s="1"/>
  <c r="Q263" i="3"/>
  <c r="S262" i="3"/>
  <c r="T262" i="3" s="1"/>
  <c r="D130" i="2"/>
  <c r="E131" i="2"/>
  <c r="M75" i="3"/>
  <c r="S65" i="3"/>
  <c r="T65" i="3" s="1"/>
  <c r="Q66" i="3"/>
  <c r="S570" i="3" l="1"/>
  <c r="T570" i="3" s="1"/>
  <c r="Q571" i="3"/>
  <c r="S483" i="3"/>
  <c r="T483" i="3" s="1"/>
  <c r="Q484" i="3"/>
  <c r="S378" i="3"/>
  <c r="T378" i="3" s="1"/>
  <c r="Q379" i="3"/>
  <c r="S263" i="3"/>
  <c r="T263" i="3" s="1"/>
  <c r="Q264" i="3"/>
  <c r="E132" i="2"/>
  <c r="D131" i="2"/>
  <c r="M76" i="3"/>
  <c r="S66" i="3"/>
  <c r="T66" i="3" s="1"/>
  <c r="Q67" i="3"/>
  <c r="S571" i="3" l="1"/>
  <c r="T571" i="3" s="1"/>
  <c r="Q572" i="3"/>
  <c r="S484" i="3"/>
  <c r="T484" i="3" s="1"/>
  <c r="Q485" i="3"/>
  <c r="S379" i="3"/>
  <c r="T379" i="3" s="1"/>
  <c r="Q380" i="3"/>
  <c r="S264" i="3"/>
  <c r="T264" i="3" s="1"/>
  <c r="Q265" i="3"/>
  <c r="D132" i="2"/>
  <c r="E133" i="2"/>
  <c r="M77" i="3"/>
  <c r="Q68" i="3"/>
  <c r="S67" i="3"/>
  <c r="T67" i="3" s="1"/>
  <c r="S572" i="3" l="1"/>
  <c r="T572" i="3" s="1"/>
  <c r="Q573" i="3"/>
  <c r="S485" i="3"/>
  <c r="T485" i="3" s="1"/>
  <c r="Q486" i="3"/>
  <c r="Q381" i="3"/>
  <c r="S380" i="3"/>
  <c r="T380" i="3" s="1"/>
  <c r="Q266" i="3"/>
  <c r="S265" i="3"/>
  <c r="T265" i="3" s="1"/>
  <c r="E134" i="2"/>
  <c r="D133" i="2"/>
  <c r="M78" i="3"/>
  <c r="S68" i="3"/>
  <c r="T68" i="3" s="1"/>
  <c r="Q69" i="3"/>
  <c r="Q574" i="3" l="1"/>
  <c r="S573" i="3"/>
  <c r="T573" i="3" s="1"/>
  <c r="Q487" i="3"/>
  <c r="S486" i="3"/>
  <c r="T486" i="3" s="1"/>
  <c r="Q382" i="3"/>
  <c r="S381" i="3"/>
  <c r="T381" i="3" s="1"/>
  <c r="Q267" i="3"/>
  <c r="S266" i="3"/>
  <c r="T266" i="3" s="1"/>
  <c r="D134" i="2"/>
  <c r="E135" i="2"/>
  <c r="M79" i="3"/>
  <c r="Q70" i="3"/>
  <c r="S69" i="3"/>
  <c r="T69" i="3" s="1"/>
  <c r="S574" i="3" l="1"/>
  <c r="T574" i="3" s="1"/>
  <c r="Q575" i="3"/>
  <c r="S487" i="3"/>
  <c r="T487" i="3" s="1"/>
  <c r="Q488" i="3"/>
  <c r="S382" i="3"/>
  <c r="T382" i="3" s="1"/>
  <c r="Q383" i="3"/>
  <c r="S267" i="3"/>
  <c r="T267" i="3" s="1"/>
  <c r="Q268" i="3"/>
  <c r="E136" i="2"/>
  <c r="D135" i="2"/>
  <c r="M80" i="3"/>
  <c r="S70" i="3"/>
  <c r="T70" i="3" s="1"/>
  <c r="Q71" i="3"/>
  <c r="S575" i="3" l="1"/>
  <c r="T575" i="3" s="1"/>
  <c r="Q576" i="3"/>
  <c r="S488" i="3"/>
  <c r="T488" i="3" s="1"/>
  <c r="Q489" i="3"/>
  <c r="S383" i="3"/>
  <c r="T383" i="3" s="1"/>
  <c r="Q384" i="3"/>
  <c r="S268" i="3"/>
  <c r="T268" i="3" s="1"/>
  <c r="Q269" i="3"/>
  <c r="D136" i="2"/>
  <c r="E137" i="2"/>
  <c r="M81" i="3"/>
  <c r="S71" i="3"/>
  <c r="T71" i="3" s="1"/>
  <c r="Q72" i="3"/>
  <c r="S576" i="3" l="1"/>
  <c r="T576" i="3" s="1"/>
  <c r="Q577" i="3"/>
  <c r="S489" i="3"/>
  <c r="T489" i="3" s="1"/>
  <c r="Q490" i="3"/>
  <c r="Q385" i="3"/>
  <c r="S384" i="3"/>
  <c r="T384" i="3" s="1"/>
  <c r="Q270" i="3"/>
  <c r="S269" i="3"/>
  <c r="T269" i="3" s="1"/>
  <c r="E138" i="2"/>
  <c r="D137" i="2"/>
  <c r="M82" i="3"/>
  <c r="Q73" i="3"/>
  <c r="S72" i="3"/>
  <c r="T72" i="3" s="1"/>
  <c r="Q578" i="3" l="1"/>
  <c r="S577" i="3"/>
  <c r="T577" i="3" s="1"/>
  <c r="Q491" i="3"/>
  <c r="S490" i="3"/>
  <c r="T490" i="3" s="1"/>
  <c r="Q386" i="3"/>
  <c r="S385" i="3"/>
  <c r="T385" i="3" s="1"/>
  <c r="Q271" i="3"/>
  <c r="S270" i="3"/>
  <c r="T270" i="3" s="1"/>
  <c r="D138" i="2"/>
  <c r="E139" i="2"/>
  <c r="M83" i="3"/>
  <c r="Q74" i="3"/>
  <c r="S73" i="3"/>
  <c r="T73" i="3" s="1"/>
  <c r="S578" i="3" l="1"/>
  <c r="T578" i="3" s="1"/>
  <c r="Q579" i="3"/>
  <c r="S491" i="3"/>
  <c r="T491" i="3" s="1"/>
  <c r="Q492" i="3"/>
  <c r="S386" i="3"/>
  <c r="T386" i="3" s="1"/>
  <c r="Q387" i="3"/>
  <c r="S271" i="3"/>
  <c r="T271" i="3" s="1"/>
  <c r="Q272" i="3"/>
  <c r="E140" i="2"/>
  <c r="D139" i="2"/>
  <c r="M84" i="3"/>
  <c r="S74" i="3"/>
  <c r="T74" i="3" s="1"/>
  <c r="Q75" i="3"/>
  <c r="S579" i="3" l="1"/>
  <c r="T579" i="3" s="1"/>
  <c r="Q580" i="3"/>
  <c r="S492" i="3"/>
  <c r="T492" i="3" s="1"/>
  <c r="Q493" i="3"/>
  <c r="S387" i="3"/>
  <c r="T387" i="3" s="1"/>
  <c r="Q388" i="3"/>
  <c r="S272" i="3"/>
  <c r="T272" i="3" s="1"/>
  <c r="Q273" i="3"/>
  <c r="E141" i="2"/>
  <c r="D140" i="2"/>
  <c r="M85" i="3"/>
  <c r="Q76" i="3"/>
  <c r="S75" i="3"/>
  <c r="T75" i="3" s="1"/>
  <c r="S580" i="3" l="1"/>
  <c r="T580" i="3" s="1"/>
  <c r="Q581" i="3"/>
  <c r="S493" i="3"/>
  <c r="T493" i="3" s="1"/>
  <c r="Q494" i="3"/>
  <c r="Q389" i="3"/>
  <c r="S388" i="3"/>
  <c r="T388" i="3" s="1"/>
  <c r="S273" i="3"/>
  <c r="T273" i="3" s="1"/>
  <c r="Q274" i="3"/>
  <c r="E142" i="2"/>
  <c r="D141" i="2"/>
  <c r="M86" i="3"/>
  <c r="Q77" i="3"/>
  <c r="S76" i="3"/>
  <c r="T76" i="3" s="1"/>
  <c r="Q582" i="3" l="1"/>
  <c r="S581" i="3"/>
  <c r="T581" i="3" s="1"/>
  <c r="Q495" i="3"/>
  <c r="S494" i="3"/>
  <c r="T494" i="3" s="1"/>
  <c r="Q390" i="3"/>
  <c r="S389" i="3"/>
  <c r="T389" i="3" s="1"/>
  <c r="Q275" i="3"/>
  <c r="S274" i="3"/>
  <c r="T274" i="3" s="1"/>
  <c r="D142" i="2"/>
  <c r="E143" i="2"/>
  <c r="M87" i="3"/>
  <c r="S77" i="3"/>
  <c r="T77" i="3" s="1"/>
  <c r="Q78" i="3"/>
  <c r="S582" i="3" l="1"/>
  <c r="T582" i="3" s="1"/>
  <c r="Q583" i="3"/>
  <c r="S495" i="3"/>
  <c r="T495" i="3" s="1"/>
  <c r="Q496" i="3"/>
  <c r="S390" i="3"/>
  <c r="T390" i="3" s="1"/>
  <c r="Q391" i="3"/>
  <c r="S275" i="3"/>
  <c r="T275" i="3" s="1"/>
  <c r="Q276" i="3"/>
  <c r="E144" i="2"/>
  <c r="D143" i="2"/>
  <c r="M88" i="3"/>
  <c r="S78" i="3"/>
  <c r="T78" i="3" s="1"/>
  <c r="Q79" i="3"/>
  <c r="S583" i="3" l="1"/>
  <c r="T583" i="3" s="1"/>
  <c r="Q584" i="3"/>
  <c r="S496" i="3"/>
  <c r="T496" i="3" s="1"/>
  <c r="Q497" i="3"/>
  <c r="S391" i="3"/>
  <c r="T391" i="3" s="1"/>
  <c r="Q392" i="3"/>
  <c r="S276" i="3"/>
  <c r="T276" i="3" s="1"/>
  <c r="Q277" i="3"/>
  <c r="D144" i="2"/>
  <c r="E145" i="2"/>
  <c r="M89" i="3"/>
  <c r="Q80" i="3"/>
  <c r="S79" i="3"/>
  <c r="T79" i="3" s="1"/>
  <c r="S584" i="3" l="1"/>
  <c r="T584" i="3" s="1"/>
  <c r="Q585" i="3"/>
  <c r="S497" i="3"/>
  <c r="T497" i="3" s="1"/>
  <c r="Q498" i="3"/>
  <c r="S392" i="3"/>
  <c r="T392" i="3" s="1"/>
  <c r="Q393" i="3"/>
  <c r="Q278" i="3"/>
  <c r="S277" i="3"/>
  <c r="T277" i="3" s="1"/>
  <c r="E146" i="2"/>
  <c r="D145" i="2"/>
  <c r="M90" i="3"/>
  <c r="Q81" i="3"/>
  <c r="S80" i="3"/>
  <c r="T80" i="3" s="1"/>
  <c r="Q586" i="3" l="1"/>
  <c r="S585" i="3"/>
  <c r="T585" i="3" s="1"/>
  <c r="Q499" i="3"/>
  <c r="S498" i="3"/>
  <c r="T498" i="3" s="1"/>
  <c r="Q394" i="3"/>
  <c r="S393" i="3"/>
  <c r="T393" i="3" s="1"/>
  <c r="Q279" i="3"/>
  <c r="S278" i="3"/>
  <c r="T278" i="3" s="1"/>
  <c r="D146" i="2"/>
  <c r="E147" i="2"/>
  <c r="M91" i="3"/>
  <c r="Q82" i="3"/>
  <c r="S81" i="3"/>
  <c r="T81" i="3" s="1"/>
  <c r="S586" i="3" l="1"/>
  <c r="T586" i="3" s="1"/>
  <c r="Q587" i="3"/>
  <c r="S499" i="3"/>
  <c r="T499" i="3" s="1"/>
  <c r="Q500" i="3"/>
  <c r="S394" i="3"/>
  <c r="T394" i="3" s="1"/>
  <c r="Q395" i="3"/>
  <c r="S279" i="3"/>
  <c r="T279" i="3" s="1"/>
  <c r="Q280" i="3"/>
  <c r="D147" i="2"/>
  <c r="E148" i="2"/>
  <c r="M92" i="3"/>
  <c r="S82" i="3"/>
  <c r="T82" i="3" s="1"/>
  <c r="Q83" i="3"/>
  <c r="S587" i="3" l="1"/>
  <c r="T587" i="3" s="1"/>
  <c r="Q588" i="3"/>
  <c r="S500" i="3"/>
  <c r="T500" i="3" s="1"/>
  <c r="Q501" i="3"/>
  <c r="S395" i="3"/>
  <c r="T395" i="3" s="1"/>
  <c r="S280" i="3"/>
  <c r="T280" i="3" s="1"/>
  <c r="Q281" i="3"/>
  <c r="E149" i="2"/>
  <c r="D148" i="2"/>
  <c r="M93" i="3"/>
  <c r="Q84" i="3"/>
  <c r="S83" i="3"/>
  <c r="T83" i="3" s="1"/>
  <c r="S588" i="3" l="1"/>
  <c r="T588" i="3" s="1"/>
  <c r="Q589" i="3"/>
  <c r="S501" i="3"/>
  <c r="T501" i="3" s="1"/>
  <c r="Q502" i="3"/>
  <c r="Q282" i="3"/>
  <c r="S281" i="3"/>
  <c r="T281" i="3" s="1"/>
  <c r="E150" i="2"/>
  <c r="D149" i="2"/>
  <c r="M94" i="3"/>
  <c r="S84" i="3"/>
  <c r="T84" i="3" s="1"/>
  <c r="Q85" i="3"/>
  <c r="Q590" i="3" l="1"/>
  <c r="S589" i="3"/>
  <c r="T589" i="3" s="1"/>
  <c r="Q503" i="3"/>
  <c r="S502" i="3"/>
  <c r="T502" i="3" s="1"/>
  <c r="Q283" i="3"/>
  <c r="S282" i="3"/>
  <c r="T282" i="3" s="1"/>
  <c r="E151" i="2"/>
  <c r="D150" i="2"/>
  <c r="M95" i="3"/>
  <c r="S85" i="3"/>
  <c r="T85" i="3" s="1"/>
  <c r="Q86" i="3"/>
  <c r="S590" i="3" l="1"/>
  <c r="T590" i="3" s="1"/>
  <c r="Q591" i="3"/>
  <c r="S503" i="3"/>
  <c r="T503" i="3" s="1"/>
  <c r="Q504" i="3"/>
  <c r="S283" i="3"/>
  <c r="T283" i="3" s="1"/>
  <c r="Q284" i="3"/>
  <c r="D151" i="2"/>
  <c r="E152" i="2"/>
  <c r="M96" i="3"/>
  <c r="S86" i="3"/>
  <c r="T86" i="3" s="1"/>
  <c r="Q87" i="3"/>
  <c r="S591" i="3" l="1"/>
  <c r="T591" i="3" s="1"/>
  <c r="Q592" i="3"/>
  <c r="S504" i="3"/>
  <c r="T504" i="3" s="1"/>
  <c r="Q505" i="3"/>
  <c r="S284" i="3"/>
  <c r="T284" i="3" s="1"/>
  <c r="Q285" i="3"/>
  <c r="D152" i="2"/>
  <c r="E153" i="2"/>
  <c r="M97" i="3"/>
  <c r="S87" i="3"/>
  <c r="T87" i="3" s="1"/>
  <c r="Q88" i="3"/>
  <c r="S592" i="3" l="1"/>
  <c r="T592" i="3" s="1"/>
  <c r="Q593" i="3"/>
  <c r="S505" i="3"/>
  <c r="T505" i="3" s="1"/>
  <c r="Q506" i="3"/>
  <c r="S285" i="3"/>
  <c r="T285" i="3" s="1"/>
  <c r="Q286" i="3"/>
  <c r="E154" i="2"/>
  <c r="D153" i="2"/>
  <c r="M98" i="3"/>
  <c r="Q89" i="3"/>
  <c r="S88" i="3"/>
  <c r="T88" i="3" s="1"/>
  <c r="Q594" i="3" l="1"/>
  <c r="S593" i="3"/>
  <c r="T593" i="3" s="1"/>
  <c r="Q507" i="3"/>
  <c r="S506" i="3"/>
  <c r="T506" i="3" s="1"/>
  <c r="Q287" i="3"/>
  <c r="S286" i="3"/>
  <c r="T286" i="3" s="1"/>
  <c r="E155" i="2"/>
  <c r="D154" i="2"/>
  <c r="M99" i="3"/>
  <c r="S89" i="3"/>
  <c r="T89" i="3" s="1"/>
  <c r="Q90" i="3"/>
  <c r="S594" i="3" l="1"/>
  <c r="T594" i="3" s="1"/>
  <c r="Q595" i="3"/>
  <c r="S507" i="3"/>
  <c r="T507" i="3" s="1"/>
  <c r="Q508" i="3"/>
  <c r="S287" i="3"/>
  <c r="T287" i="3" s="1"/>
  <c r="Q288" i="3"/>
  <c r="D155" i="2"/>
  <c r="E156" i="2"/>
  <c r="M100" i="3"/>
  <c r="Q91" i="3"/>
  <c r="S90" i="3"/>
  <c r="T90" i="3" s="1"/>
  <c r="S595" i="3" l="1"/>
  <c r="T595" i="3" s="1"/>
  <c r="Q596" i="3"/>
  <c r="S508" i="3"/>
  <c r="T508" i="3" s="1"/>
  <c r="Q509" i="3"/>
  <c r="S509" i="3" s="1"/>
  <c r="T509" i="3" s="1"/>
  <c r="S288" i="3"/>
  <c r="T288" i="3" s="1"/>
  <c r="Q289" i="3"/>
  <c r="E157" i="2"/>
  <c r="D156" i="2"/>
  <c r="M101" i="3"/>
  <c r="Q92" i="3"/>
  <c r="S91" i="3"/>
  <c r="T91" i="3" s="1"/>
  <c r="S596" i="3" l="1"/>
  <c r="T596" i="3" s="1"/>
  <c r="Q597" i="3"/>
  <c r="Q290" i="3"/>
  <c r="S289" i="3"/>
  <c r="T289" i="3" s="1"/>
  <c r="E158" i="2"/>
  <c r="D157" i="2"/>
  <c r="M102" i="3"/>
  <c r="Q93" i="3"/>
  <c r="S92" i="3"/>
  <c r="T92" i="3" s="1"/>
  <c r="Q598" i="3" l="1"/>
  <c r="S597" i="3"/>
  <c r="T597" i="3" s="1"/>
  <c r="Q291" i="3"/>
  <c r="S290" i="3"/>
  <c r="T290" i="3" s="1"/>
  <c r="D158" i="2"/>
  <c r="E159" i="2"/>
  <c r="M103" i="3"/>
  <c r="S93" i="3"/>
  <c r="T93" i="3" s="1"/>
  <c r="Q94" i="3"/>
  <c r="S598" i="3" l="1"/>
  <c r="T598" i="3" s="1"/>
  <c r="Q599" i="3"/>
  <c r="S291" i="3"/>
  <c r="T291" i="3" s="1"/>
  <c r="Q292" i="3"/>
  <c r="D159" i="2"/>
  <c r="E160" i="2"/>
  <c r="M105" i="3"/>
  <c r="D102" i="1" s="1"/>
  <c r="M104" i="3"/>
  <c r="S94" i="3"/>
  <c r="T94" i="3" s="1"/>
  <c r="S599" i="3" l="1"/>
  <c r="T599" i="3" s="1"/>
  <c r="Q600" i="3"/>
  <c r="S292" i="3"/>
  <c r="T292" i="3" s="1"/>
  <c r="Q293" i="3"/>
  <c r="D160" i="2"/>
  <c r="E161" i="2"/>
  <c r="M106" i="3"/>
  <c r="D103" i="1" s="1"/>
  <c r="S95" i="3"/>
  <c r="T95" i="3" s="1"/>
  <c r="S600" i="3" l="1"/>
  <c r="T600" i="3" s="1"/>
  <c r="Q601" i="3"/>
  <c r="S601" i="3" s="1"/>
  <c r="T601" i="3" s="1"/>
  <c r="Q294" i="3"/>
  <c r="S293" i="3"/>
  <c r="T293" i="3" s="1"/>
  <c r="S96" i="3"/>
  <c r="T96" i="3" s="1"/>
  <c r="D161" i="2"/>
  <c r="E162" i="2"/>
  <c r="M107" i="3"/>
  <c r="D104" i="1" s="1"/>
  <c r="S294" i="3" l="1"/>
  <c r="T294" i="3" s="1"/>
  <c r="S97" i="3"/>
  <c r="T97" i="3" s="1"/>
  <c r="D162" i="2"/>
  <c r="E163" i="2"/>
  <c r="S98" i="3"/>
  <c r="T98" i="3" s="1"/>
  <c r="M108" i="3"/>
  <c r="D105" i="1" s="1"/>
  <c r="S295" i="3" l="1"/>
  <c r="T295" i="3" s="1"/>
  <c r="E164" i="2"/>
  <c r="D163" i="2"/>
  <c r="S99" i="3"/>
  <c r="T99" i="3" s="1"/>
  <c r="M109" i="3"/>
  <c r="D106" i="1" s="1"/>
  <c r="D164" i="2" l="1"/>
  <c r="E165" i="2"/>
  <c r="S100" i="3"/>
  <c r="T100" i="3" s="1"/>
  <c r="M110" i="3"/>
  <c r="D107" i="1" s="1"/>
  <c r="D165" i="2" l="1"/>
  <c r="E166" i="2"/>
  <c r="M111" i="3"/>
  <c r="D108" i="1" s="1"/>
  <c r="S101" i="3"/>
  <c r="T101" i="3" s="1"/>
  <c r="E167" i="2" l="1"/>
  <c r="D166" i="2"/>
  <c r="M112" i="3"/>
  <c r="D109" i="1" s="1"/>
  <c r="S102" i="3"/>
  <c r="T102" i="3" s="1"/>
  <c r="E168" i="2" l="1"/>
  <c r="D167" i="2"/>
  <c r="S103" i="3"/>
  <c r="T103" i="3" s="1"/>
  <c r="M113" i="3"/>
  <c r="D110" i="1" s="1"/>
  <c r="D168" i="2" l="1"/>
  <c r="E169" i="2"/>
  <c r="S104" i="3"/>
  <c r="T104" i="3" s="1"/>
  <c r="M114" i="3"/>
  <c r="D111" i="1" s="1"/>
  <c r="D169" i="2" l="1"/>
  <c r="E170" i="2"/>
  <c r="M115" i="3"/>
  <c r="D112" i="1" s="1"/>
  <c r="S105" i="3"/>
  <c r="T105" i="3" s="1"/>
  <c r="E171" i="2" l="1"/>
  <c r="D170" i="2"/>
  <c r="Q107" i="3"/>
  <c r="S106" i="3"/>
  <c r="T106" i="3" s="1"/>
  <c r="M116" i="3"/>
  <c r="D113" i="1" s="1"/>
  <c r="D171" i="2" l="1"/>
  <c r="E172" i="2"/>
  <c r="S107" i="3"/>
  <c r="T107" i="3" s="1"/>
  <c r="M117" i="3"/>
  <c r="D114" i="1" s="1"/>
  <c r="Q108" i="3"/>
  <c r="D172" i="2" l="1"/>
  <c r="E173" i="2"/>
  <c r="M118" i="3"/>
  <c r="S108" i="3"/>
  <c r="T108" i="3" s="1"/>
  <c r="Q109" i="3"/>
  <c r="E174" i="2" l="1"/>
  <c r="D173" i="2"/>
  <c r="M119" i="3"/>
  <c r="D116" i="1" s="1"/>
  <c r="S109" i="3"/>
  <c r="T109" i="3" s="1"/>
  <c r="Q110" i="3"/>
  <c r="D115" i="1"/>
  <c r="E175" i="2" l="1"/>
  <c r="D174" i="2"/>
  <c r="Q111" i="3"/>
  <c r="M120" i="3"/>
  <c r="S110" i="3"/>
  <c r="T110" i="3" s="1"/>
  <c r="D175" i="2" l="1"/>
  <c r="E176" i="2"/>
  <c r="D117" i="1"/>
  <c r="S111" i="3"/>
  <c r="T111" i="3" s="1"/>
  <c r="M121" i="3"/>
  <c r="D118" i="1" s="1"/>
  <c r="Q112" i="3"/>
  <c r="D176" i="2" l="1"/>
  <c r="E177" i="2"/>
  <c r="M122" i="3"/>
  <c r="S112" i="3"/>
  <c r="T112" i="3" s="1"/>
  <c r="Q113" i="3"/>
  <c r="E178" i="2" l="1"/>
  <c r="D177" i="2"/>
  <c r="M123" i="3"/>
  <c r="D120" i="1" s="1"/>
  <c r="S113" i="3"/>
  <c r="T113" i="3" s="1"/>
  <c r="Q114" i="3"/>
  <c r="D119" i="1"/>
  <c r="E179" i="2" l="1"/>
  <c r="D178" i="2"/>
  <c r="Q115" i="3"/>
  <c r="S114" i="3"/>
  <c r="T114" i="3" s="1"/>
  <c r="M124" i="3"/>
  <c r="D179" i="2" l="1"/>
  <c r="E180" i="2"/>
  <c r="D121" i="1"/>
  <c r="S115" i="3"/>
  <c r="T115" i="3" s="1"/>
  <c r="Q116" i="3"/>
  <c r="M125" i="3"/>
  <c r="D122" i="1" s="1"/>
  <c r="D180" i="2" l="1"/>
  <c r="E181" i="2"/>
  <c r="M126" i="3"/>
  <c r="S116" i="3"/>
  <c r="T116" i="3" s="1"/>
  <c r="Q117" i="3"/>
  <c r="E182" i="2" l="1"/>
  <c r="D181" i="2"/>
  <c r="M127" i="3"/>
  <c r="D124" i="1" s="1"/>
  <c r="Q118" i="3"/>
  <c r="S117" i="3"/>
  <c r="T117" i="3" s="1"/>
  <c r="D123" i="1"/>
  <c r="D182" i="2" l="1"/>
  <c r="E183" i="2"/>
  <c r="Q119" i="3"/>
  <c r="M128" i="3"/>
  <c r="D125" i="1" s="1"/>
  <c r="S118" i="3"/>
  <c r="T118" i="3" s="1"/>
  <c r="E184" i="2" l="1"/>
  <c r="D183" i="2"/>
  <c r="S119" i="3"/>
  <c r="T119" i="3" s="1"/>
  <c r="M129" i="3"/>
  <c r="D126" i="1" s="1"/>
  <c r="Q120" i="3"/>
  <c r="E185" i="2" l="1"/>
  <c r="D184" i="2"/>
  <c r="Q121" i="3"/>
  <c r="S120" i="3"/>
  <c r="T120" i="3" s="1"/>
  <c r="M130" i="3"/>
  <c r="D127" i="1" s="1"/>
  <c r="E186" i="2" l="1"/>
  <c r="D185" i="2"/>
  <c r="M131" i="3"/>
  <c r="D128" i="1" s="1"/>
  <c r="Q122" i="3"/>
  <c r="S121" i="3"/>
  <c r="T121" i="3" s="1"/>
  <c r="E187" i="2" l="1"/>
  <c r="D186" i="2"/>
  <c r="M132" i="3"/>
  <c r="D129" i="1" s="1"/>
  <c r="Q123" i="3"/>
  <c r="S122" i="3"/>
  <c r="T122" i="3" s="1"/>
  <c r="D187" i="2" l="1"/>
  <c r="E188" i="2"/>
  <c r="M133" i="3"/>
  <c r="D130" i="1" s="1"/>
  <c r="Q124" i="3"/>
  <c r="S123" i="3"/>
  <c r="T123" i="3" s="1"/>
  <c r="D188" i="2" l="1"/>
  <c r="E189" i="2"/>
  <c r="Q125" i="3"/>
  <c r="S124" i="3"/>
  <c r="T124" i="3" s="1"/>
  <c r="M134" i="3"/>
  <c r="D131" i="1" s="1"/>
  <c r="E190" i="2" l="1"/>
  <c r="D189" i="2"/>
  <c r="M135" i="3"/>
  <c r="D132" i="1" s="1"/>
  <c r="S125" i="3"/>
  <c r="T125" i="3" s="1"/>
  <c r="Q126" i="3"/>
  <c r="D190" i="2" l="1"/>
  <c r="E191" i="2"/>
  <c r="M136" i="3"/>
  <c r="D133" i="1" s="1"/>
  <c r="S126" i="3"/>
  <c r="T126" i="3" s="1"/>
  <c r="Q127" i="3"/>
  <c r="E192" i="2" l="1"/>
  <c r="D191" i="2"/>
  <c r="M137" i="3"/>
  <c r="D134" i="1" s="1"/>
  <c r="S127" i="3"/>
  <c r="T127" i="3" s="1"/>
  <c r="Q128" i="3"/>
  <c r="D192" i="2" l="1"/>
  <c r="E193" i="2"/>
  <c r="Q129" i="3"/>
  <c r="S128" i="3"/>
  <c r="T128" i="3" s="1"/>
  <c r="M138" i="3"/>
  <c r="D135" i="1" s="1"/>
  <c r="D193" i="2" l="1"/>
  <c r="E194" i="2"/>
  <c r="S129" i="3"/>
  <c r="T129" i="3" s="1"/>
  <c r="M139" i="3"/>
  <c r="D136" i="1" s="1"/>
  <c r="Q130" i="3"/>
  <c r="E195" i="2" l="1"/>
  <c r="D194" i="2"/>
  <c r="S130" i="3"/>
  <c r="T130" i="3" s="1"/>
  <c r="Q131" i="3"/>
  <c r="M140" i="3"/>
  <c r="D137" i="1" s="1"/>
  <c r="E196" i="2" l="1"/>
  <c r="D195" i="2"/>
  <c r="M141" i="3"/>
  <c r="D138" i="1" s="1"/>
  <c r="Q132" i="3"/>
  <c r="S131" i="3"/>
  <c r="T131" i="3" s="1"/>
  <c r="D196" i="2" l="1"/>
  <c r="E197" i="2"/>
  <c r="Q133" i="3"/>
  <c r="S132" i="3"/>
  <c r="T132" i="3" s="1"/>
  <c r="M142" i="3"/>
  <c r="D139" i="1" s="1"/>
  <c r="D197" i="2" l="1"/>
  <c r="E198" i="2"/>
  <c r="S133" i="3"/>
  <c r="T133" i="3" s="1"/>
  <c r="M143" i="3"/>
  <c r="D140" i="1" s="1"/>
  <c r="Q134" i="3"/>
  <c r="E199" i="2" l="1"/>
  <c r="D198" i="2"/>
  <c r="S134" i="3"/>
  <c r="T134" i="3" s="1"/>
  <c r="M144" i="3"/>
  <c r="D141" i="1" s="1"/>
  <c r="Q135" i="3"/>
  <c r="D199" i="2" l="1"/>
  <c r="E200" i="2"/>
  <c r="Q136" i="3"/>
  <c r="M145" i="3"/>
  <c r="D142" i="1" s="1"/>
  <c r="S135" i="3"/>
  <c r="T135" i="3" s="1"/>
  <c r="E201" i="2" l="1"/>
  <c r="D200" i="2"/>
  <c r="Q137" i="3"/>
  <c r="M146" i="3"/>
  <c r="D143" i="1" s="1"/>
  <c r="S136" i="3"/>
  <c r="T136" i="3" s="1"/>
  <c r="E202" i="2" l="1"/>
  <c r="D201" i="2"/>
  <c r="Q138" i="3"/>
  <c r="S137" i="3"/>
  <c r="T137" i="3" s="1"/>
  <c r="M147" i="3"/>
  <c r="D144" i="1" s="1"/>
  <c r="D202" i="2" l="1"/>
  <c r="E203" i="2"/>
  <c r="S138" i="3"/>
  <c r="T138" i="3" s="1"/>
  <c r="M148" i="3"/>
  <c r="D145" i="1" s="1"/>
  <c r="Q139" i="3"/>
  <c r="D203" i="2" l="1"/>
  <c r="E204" i="2"/>
  <c r="M149" i="3"/>
  <c r="D146" i="1" s="1"/>
  <c r="S139" i="3"/>
  <c r="T139" i="3" s="1"/>
  <c r="Q140" i="3"/>
  <c r="D204" i="2" l="1"/>
  <c r="E205" i="2"/>
  <c r="Q141" i="3"/>
  <c r="M150" i="3"/>
  <c r="D147" i="1" s="1"/>
  <c r="S140" i="3"/>
  <c r="T140" i="3" s="1"/>
  <c r="D205" i="2" l="1"/>
  <c r="E206" i="2"/>
  <c r="S141" i="3"/>
  <c r="T141" i="3" s="1"/>
  <c r="M151" i="3"/>
  <c r="D148" i="1" s="1"/>
  <c r="Q142" i="3"/>
  <c r="E207" i="2" l="1"/>
  <c r="D207" i="2" s="1"/>
  <c r="D206" i="2"/>
  <c r="S142" i="3"/>
  <c r="T142" i="3" s="1"/>
  <c r="M152" i="3"/>
  <c r="D149" i="1" s="1"/>
  <c r="Q143" i="3"/>
  <c r="M153" i="3" l="1"/>
  <c r="D150" i="1" s="1"/>
  <c r="Q144" i="3"/>
  <c r="S143" i="3"/>
  <c r="T143" i="3" s="1"/>
  <c r="Q145" i="3" l="1"/>
  <c r="M154" i="3"/>
  <c r="D151" i="1" s="1"/>
  <c r="S144" i="3"/>
  <c r="T144" i="3" s="1"/>
  <c r="S145" i="3" l="1"/>
  <c r="T145" i="3" s="1"/>
  <c r="Q146" i="3"/>
  <c r="M155" i="3"/>
  <c r="D152" i="1" s="1"/>
  <c r="M156" i="3" l="1"/>
  <c r="D153" i="1" s="1"/>
  <c r="Q147" i="3"/>
  <c r="S146" i="3"/>
  <c r="T146" i="3" s="1"/>
  <c r="S147" i="3" l="1"/>
  <c r="T147" i="3" s="1"/>
  <c r="Q148" i="3"/>
  <c r="M157" i="3"/>
  <c r="D154" i="1" s="1"/>
  <c r="Q149" i="3" l="1"/>
  <c r="S148" i="3"/>
  <c r="T148" i="3" s="1"/>
  <c r="M158" i="3"/>
  <c r="D155" i="1" s="1"/>
  <c r="S149" i="3" l="1"/>
  <c r="T149" i="3" s="1"/>
  <c r="Q150" i="3"/>
  <c r="M159" i="3"/>
  <c r="D156" i="1" s="1"/>
  <c r="S150" i="3" l="1"/>
  <c r="T150" i="3" s="1"/>
  <c r="M160" i="3"/>
  <c r="D157" i="1" s="1"/>
  <c r="Q151" i="3"/>
  <c r="M161" i="3" l="1"/>
  <c r="D158" i="1" s="1"/>
  <c r="Q152" i="3"/>
  <c r="S151" i="3"/>
  <c r="T151" i="3" s="1"/>
  <c r="Q153" i="3" l="1"/>
  <c r="S152" i="3"/>
  <c r="T152" i="3" s="1"/>
  <c r="M162" i="3"/>
  <c r="D159" i="1" s="1"/>
  <c r="M163" i="3" l="1"/>
  <c r="D160" i="1" s="1"/>
  <c r="S153" i="3"/>
  <c r="T153" i="3" s="1"/>
  <c r="Q154" i="3"/>
  <c r="M164" i="3" l="1"/>
  <c r="D161" i="1" s="1"/>
  <c r="Q155" i="3"/>
  <c r="S154" i="3"/>
  <c r="T154" i="3" s="1"/>
  <c r="M165" i="3" l="1"/>
  <c r="D162" i="1" s="1"/>
  <c r="Q156" i="3"/>
  <c r="S155" i="3"/>
  <c r="T155" i="3" s="1"/>
  <c r="Q157" i="3" l="1"/>
  <c r="S156" i="3"/>
  <c r="T156" i="3" s="1"/>
  <c r="M166" i="3"/>
  <c r="D163" i="1" s="1"/>
  <c r="S157" i="3" l="1"/>
  <c r="T157" i="3" s="1"/>
  <c r="M167" i="3"/>
  <c r="D164" i="1" s="1"/>
  <c r="Q158" i="3"/>
  <c r="M168" i="3" l="1"/>
  <c r="D165" i="1" s="1"/>
  <c r="S158" i="3"/>
  <c r="T158" i="3" s="1"/>
  <c r="Q159" i="3"/>
  <c r="M169" i="3" l="1"/>
  <c r="D166" i="1" s="1"/>
  <c r="Q160" i="3"/>
  <c r="S159" i="3"/>
  <c r="T159" i="3" s="1"/>
  <c r="Q161" i="3" l="1"/>
  <c r="M170" i="3"/>
  <c r="D167" i="1" s="1"/>
  <c r="S160" i="3"/>
  <c r="T160" i="3" s="1"/>
  <c r="Q162" i="3" l="1"/>
  <c r="S161" i="3"/>
  <c r="T161" i="3" s="1"/>
  <c r="M171" i="3"/>
  <c r="D168" i="1" s="1"/>
  <c r="Q163" i="3" l="1"/>
  <c r="S162" i="3"/>
  <c r="T162" i="3" s="1"/>
  <c r="M172" i="3"/>
  <c r="D169" i="1" s="1"/>
  <c r="Q164" i="3" l="1"/>
  <c r="M173" i="3"/>
  <c r="D170" i="1" s="1"/>
  <c r="S163" i="3"/>
  <c r="T163" i="3" s="1"/>
  <c r="M174" i="3" l="1"/>
  <c r="D171" i="1" s="1"/>
  <c r="Q165" i="3"/>
  <c r="S164" i="3"/>
  <c r="T164" i="3" s="1"/>
  <c r="Q166" i="3" l="1"/>
  <c r="M175" i="3"/>
  <c r="D172" i="1" s="1"/>
  <c r="S165" i="3"/>
  <c r="T165" i="3" s="1"/>
  <c r="S166" i="3" l="1"/>
  <c r="T166" i="3" s="1"/>
  <c r="Q167" i="3"/>
  <c r="M176" i="3"/>
  <c r="D173" i="1" s="1"/>
  <c r="M177" i="3" l="1"/>
  <c r="D174" i="1" s="1"/>
  <c r="S167" i="3"/>
  <c r="T167" i="3" s="1"/>
  <c r="Q168" i="3"/>
  <c r="Q169" i="3" l="1"/>
  <c r="S168" i="3"/>
  <c r="T168" i="3" s="1"/>
  <c r="M178" i="3"/>
  <c r="D175" i="1" s="1"/>
  <c r="Q170" i="3" l="1"/>
  <c r="S169" i="3"/>
  <c r="T169" i="3" s="1"/>
  <c r="M179" i="3"/>
  <c r="D176" i="1" s="1"/>
  <c r="M180" i="3" l="1"/>
  <c r="D177" i="1" s="1"/>
  <c r="Q171" i="3"/>
  <c r="S170" i="3"/>
  <c r="T170" i="3" s="1"/>
  <c r="M181" i="3" l="1"/>
  <c r="D178" i="1" s="1"/>
  <c r="Q172" i="3"/>
  <c r="S171" i="3"/>
  <c r="T171" i="3" s="1"/>
  <c r="M182" i="3" l="1"/>
  <c r="D179" i="1" s="1"/>
  <c r="Q173" i="3"/>
  <c r="S172" i="3"/>
  <c r="T172" i="3" s="1"/>
  <c r="S173" i="3" l="1"/>
  <c r="T173" i="3" s="1"/>
  <c r="Q174" i="3"/>
  <c r="M183" i="3"/>
  <c r="D180" i="1" s="1"/>
  <c r="S174" i="3" l="1"/>
  <c r="T174" i="3" s="1"/>
  <c r="Q175" i="3"/>
  <c r="M184" i="3"/>
  <c r="D181" i="1" s="1"/>
  <c r="S175" i="3" l="1"/>
  <c r="T175" i="3" s="1"/>
  <c r="M185" i="3"/>
  <c r="D182" i="1" s="1"/>
  <c r="Q176" i="3"/>
  <c r="M186" i="3" l="1"/>
  <c r="D183" i="1" s="1"/>
  <c r="S176" i="3"/>
  <c r="T176" i="3" s="1"/>
  <c r="Q177" i="3"/>
  <c r="Q178" i="3" l="1"/>
  <c r="M187" i="3"/>
  <c r="D184" i="1" s="1"/>
  <c r="S177" i="3"/>
  <c r="T177" i="3" s="1"/>
  <c r="S178" i="3" l="1"/>
  <c r="T178" i="3" s="1"/>
  <c r="M188" i="3"/>
  <c r="D185" i="1" s="1"/>
  <c r="Q179" i="3"/>
  <c r="Q180" i="3" l="1"/>
  <c r="M189" i="3"/>
  <c r="D186" i="1" s="1"/>
  <c r="S179" i="3"/>
  <c r="T179" i="3" s="1"/>
  <c r="S180" i="3" l="1"/>
  <c r="T180" i="3" s="1"/>
  <c r="Q181" i="3"/>
  <c r="M190" i="3"/>
  <c r="D187" i="1" s="1"/>
  <c r="S181" i="3" l="1"/>
  <c r="T181" i="3" s="1"/>
  <c r="Q182" i="3"/>
  <c r="M191" i="3"/>
  <c r="D188" i="1" s="1"/>
  <c r="S182" i="3" l="1"/>
  <c r="T182" i="3" s="1"/>
  <c r="Q183" i="3"/>
  <c r="M192" i="3"/>
  <c r="D189" i="1" s="1"/>
  <c r="M193" i="3" l="1"/>
  <c r="D190" i="1" s="1"/>
  <c r="S183" i="3"/>
  <c r="T183" i="3" s="1"/>
  <c r="Q184" i="3"/>
  <c r="Q185" i="3" l="1"/>
  <c r="S184" i="3"/>
  <c r="T184" i="3" s="1"/>
  <c r="M194" i="3"/>
  <c r="D191" i="1" s="1"/>
  <c r="Q186" i="3" l="1"/>
  <c r="S185" i="3"/>
  <c r="T185" i="3" s="1"/>
  <c r="M195" i="3"/>
  <c r="D192" i="1" s="1"/>
  <c r="S186" i="3" l="1"/>
  <c r="T186" i="3" s="1"/>
  <c r="M196" i="3"/>
  <c r="D193" i="1" s="1"/>
  <c r="Q187" i="3"/>
  <c r="M197" i="3" l="1"/>
  <c r="D194" i="1" s="1"/>
  <c r="S187" i="3"/>
  <c r="T187" i="3" s="1"/>
  <c r="Q188" i="3"/>
  <c r="M198" i="3" l="1"/>
  <c r="D195" i="1" s="1"/>
  <c r="S188" i="3"/>
  <c r="T188" i="3" s="1"/>
  <c r="Q189" i="3"/>
  <c r="S189" i="3" l="1"/>
  <c r="T189" i="3" s="1"/>
  <c r="Q190" i="3"/>
  <c r="M199" i="3"/>
  <c r="D196" i="1" s="1"/>
  <c r="S190" i="3" l="1"/>
  <c r="T190" i="3" s="1"/>
  <c r="M200" i="3"/>
  <c r="D197" i="1" s="1"/>
  <c r="Q192" i="3" l="1"/>
  <c r="S191" i="3"/>
  <c r="T191" i="3" s="1"/>
  <c r="M201" i="3"/>
  <c r="D198" i="1" s="1"/>
  <c r="S192" i="3" l="1"/>
  <c r="T192" i="3" s="1"/>
  <c r="M202" i="3"/>
  <c r="D199" i="1" s="1"/>
  <c r="Q193" i="3"/>
  <c r="Q194" i="3" l="1"/>
  <c r="M203" i="3"/>
  <c r="D200" i="1" s="1"/>
  <c r="S194" i="3" l="1"/>
  <c r="T194" i="3" s="1"/>
  <c r="M204" i="3"/>
  <c r="D201" i="1" s="1"/>
  <c r="A9" i="3" l="1"/>
</calcChain>
</file>

<file path=xl/sharedStrings.xml><?xml version="1.0" encoding="utf-8"?>
<sst xmlns="http://schemas.openxmlformats.org/spreadsheetml/2006/main" count="720" uniqueCount="97">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</sst>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52"/>
  <sheetViews>
    <sheetView tabSelected="1" zoomScale="115" zoomScaleNormal="115" workbookViewId="0">
      <pane ySplit="1" topLeftCell="A373" activePane="bottomLeft" state="frozen"/>
      <selection pane="bottomLeft" activeCell="C383" sqref="C383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  <row r="403" spans="1:4" x14ac:dyDescent="0.3">
      <c r="A403">
        <v>401</v>
      </c>
      <c r="B403">
        <f>VLOOKUP(A403,Balance!G:H,2,FALSE)</f>
        <v>7120</v>
      </c>
      <c r="C403">
        <v>91</v>
      </c>
      <c r="D403">
        <f>ROUNDUP(VLOOKUP(A403,Balance!G:M,7,FALSE),0)</f>
        <v>67</v>
      </c>
    </row>
    <row r="404" spans="1:4" x14ac:dyDescent="0.3">
      <c r="A404">
        <v>402</v>
      </c>
      <c r="B404">
        <f>VLOOKUP(A404,Balance!G:H,2,FALSE)</f>
        <v>7140</v>
      </c>
      <c r="C404">
        <v>91</v>
      </c>
      <c r="D404">
        <f>ROUNDUP(VLOOKUP(A404,Balance!G:M,7,FALSE),0)</f>
        <v>67</v>
      </c>
    </row>
    <row r="405" spans="1:4" x14ac:dyDescent="0.3">
      <c r="A405">
        <v>403</v>
      </c>
      <c r="B405">
        <f>VLOOKUP(A405,Balance!G:H,2,FALSE)</f>
        <v>7160</v>
      </c>
      <c r="C405">
        <v>91</v>
      </c>
      <c r="D405">
        <f>ROUNDUP(VLOOKUP(A405,Balance!G:M,7,FALSE),0)</f>
        <v>68</v>
      </c>
    </row>
    <row r="406" spans="1:4" x14ac:dyDescent="0.3">
      <c r="A406">
        <v>404</v>
      </c>
      <c r="B406">
        <f>VLOOKUP(A406,Balance!G:H,2,FALSE)</f>
        <v>7180</v>
      </c>
      <c r="C406">
        <v>91</v>
      </c>
      <c r="D406">
        <f>ROUNDUP(VLOOKUP(A406,Balance!G:M,7,FALSE),0)</f>
        <v>68</v>
      </c>
    </row>
    <row r="407" spans="1:4" x14ac:dyDescent="0.3">
      <c r="A407">
        <v>405</v>
      </c>
      <c r="B407">
        <f>VLOOKUP(A407,Balance!G:H,2,FALSE)</f>
        <v>7200</v>
      </c>
      <c r="C407">
        <v>91</v>
      </c>
      <c r="D407">
        <f>ROUNDUP(VLOOKUP(A407,Balance!G:M,7,FALSE),0)</f>
        <v>68</v>
      </c>
    </row>
    <row r="408" spans="1:4" x14ac:dyDescent="0.3">
      <c r="A408">
        <v>406</v>
      </c>
      <c r="B408">
        <f>VLOOKUP(A408,Balance!G:H,2,FALSE)</f>
        <v>7220</v>
      </c>
      <c r="C408">
        <v>91</v>
      </c>
      <c r="D408">
        <f>ROUNDUP(VLOOKUP(A408,Balance!G:M,7,FALSE),0)</f>
        <v>68</v>
      </c>
    </row>
    <row r="409" spans="1:4" x14ac:dyDescent="0.3">
      <c r="A409">
        <v>407</v>
      </c>
      <c r="B409">
        <f>VLOOKUP(A409,Balance!G:H,2,FALSE)</f>
        <v>7240</v>
      </c>
      <c r="C409">
        <v>91</v>
      </c>
      <c r="D409">
        <f>ROUNDUP(VLOOKUP(A409,Balance!G:M,7,FALSE),0)</f>
        <v>68</v>
      </c>
    </row>
    <row r="410" spans="1:4" x14ac:dyDescent="0.3">
      <c r="A410">
        <v>408</v>
      </c>
      <c r="B410">
        <f>VLOOKUP(A410,Balance!G:H,2,FALSE)</f>
        <v>7260</v>
      </c>
      <c r="C410">
        <v>91</v>
      </c>
      <c r="D410">
        <f>ROUNDUP(VLOOKUP(A410,Balance!G:M,7,FALSE),0)</f>
        <v>68</v>
      </c>
    </row>
    <row r="411" spans="1:4" x14ac:dyDescent="0.3">
      <c r="A411">
        <v>409</v>
      </c>
      <c r="B411">
        <f>VLOOKUP(A411,Balance!G:H,2,FALSE)</f>
        <v>7280</v>
      </c>
      <c r="C411">
        <v>91</v>
      </c>
      <c r="D411">
        <f>ROUNDUP(VLOOKUP(A411,Balance!G:M,7,FALSE),0)</f>
        <v>68</v>
      </c>
    </row>
    <row r="412" spans="1:4" x14ac:dyDescent="0.3">
      <c r="A412">
        <v>410</v>
      </c>
      <c r="B412">
        <f>VLOOKUP(A412,Balance!G:H,2,FALSE)</f>
        <v>7300</v>
      </c>
      <c r="C412">
        <v>91</v>
      </c>
      <c r="D412">
        <f>ROUNDUP(VLOOKUP(A412,Balance!G:M,7,FALSE),0)</f>
        <v>68</v>
      </c>
    </row>
    <row r="413" spans="1:4" x14ac:dyDescent="0.3">
      <c r="A413">
        <v>411</v>
      </c>
      <c r="B413">
        <f>VLOOKUP(A413,Balance!G:H,2,FALSE)</f>
        <v>7320</v>
      </c>
      <c r="C413">
        <v>91</v>
      </c>
      <c r="D413">
        <f>ROUNDUP(VLOOKUP(A413,Balance!G:M,7,FALSE),0)</f>
        <v>68</v>
      </c>
    </row>
    <row r="414" spans="1:4" x14ac:dyDescent="0.3">
      <c r="A414">
        <v>412</v>
      </c>
      <c r="B414">
        <f>VLOOKUP(A414,Balance!G:H,2,FALSE)</f>
        <v>7340</v>
      </c>
      <c r="C414">
        <v>91</v>
      </c>
      <c r="D414">
        <f>ROUNDUP(VLOOKUP(A414,Balance!G:M,7,FALSE),0)</f>
        <v>68</v>
      </c>
    </row>
    <row r="415" spans="1:4" x14ac:dyDescent="0.3">
      <c r="A415">
        <v>413</v>
      </c>
      <c r="B415">
        <f>VLOOKUP(A415,Balance!G:H,2,FALSE)</f>
        <v>7360</v>
      </c>
      <c r="C415">
        <v>91</v>
      </c>
      <c r="D415">
        <f>ROUNDUP(VLOOKUP(A415,Balance!G:M,7,FALSE),0)</f>
        <v>68</v>
      </c>
    </row>
    <row r="416" spans="1:4" x14ac:dyDescent="0.3">
      <c r="A416">
        <v>414</v>
      </c>
      <c r="B416">
        <f>VLOOKUP(A416,Balance!G:H,2,FALSE)</f>
        <v>7380</v>
      </c>
      <c r="C416">
        <v>91</v>
      </c>
      <c r="D416">
        <f>ROUNDUP(VLOOKUP(A416,Balance!G:M,7,FALSE),0)</f>
        <v>68</v>
      </c>
    </row>
    <row r="417" spans="1:4" x14ac:dyDescent="0.3">
      <c r="A417">
        <v>415</v>
      </c>
      <c r="B417">
        <f>VLOOKUP(A417,Balance!G:H,2,FALSE)</f>
        <v>7400</v>
      </c>
      <c r="C417">
        <v>91</v>
      </c>
      <c r="D417">
        <f>ROUNDUP(VLOOKUP(A417,Balance!G:M,7,FALSE),0)</f>
        <v>68</v>
      </c>
    </row>
    <row r="418" spans="1:4" x14ac:dyDescent="0.3">
      <c r="A418">
        <v>416</v>
      </c>
      <c r="B418">
        <f>VLOOKUP(A418,Balance!G:H,2,FALSE)</f>
        <v>7420</v>
      </c>
      <c r="C418">
        <v>91</v>
      </c>
      <c r="D418">
        <f>ROUNDUP(VLOOKUP(A418,Balance!G:M,7,FALSE),0)</f>
        <v>68</v>
      </c>
    </row>
    <row r="419" spans="1:4" x14ac:dyDescent="0.3">
      <c r="A419">
        <v>417</v>
      </c>
      <c r="B419">
        <f>VLOOKUP(A419,Balance!G:H,2,FALSE)</f>
        <v>7440</v>
      </c>
      <c r="C419">
        <v>91</v>
      </c>
      <c r="D419">
        <f>ROUNDUP(VLOOKUP(A419,Balance!G:M,7,FALSE),0)</f>
        <v>68</v>
      </c>
    </row>
    <row r="420" spans="1:4" x14ac:dyDescent="0.3">
      <c r="A420">
        <v>418</v>
      </c>
      <c r="B420">
        <f>VLOOKUP(A420,Balance!G:H,2,FALSE)</f>
        <v>7460</v>
      </c>
      <c r="C420">
        <v>91</v>
      </c>
      <c r="D420">
        <f>ROUNDUP(VLOOKUP(A420,Balance!G:M,7,FALSE),0)</f>
        <v>69</v>
      </c>
    </row>
    <row r="421" spans="1:4" x14ac:dyDescent="0.3">
      <c r="A421">
        <v>419</v>
      </c>
      <c r="B421">
        <f>VLOOKUP(A421,Balance!G:H,2,FALSE)</f>
        <v>7480</v>
      </c>
      <c r="C421">
        <v>91</v>
      </c>
      <c r="D421">
        <f>ROUNDUP(VLOOKUP(A421,Balance!G:M,7,FALSE),0)</f>
        <v>69</v>
      </c>
    </row>
    <row r="422" spans="1:4" x14ac:dyDescent="0.3">
      <c r="A422">
        <v>420</v>
      </c>
      <c r="B422">
        <f>VLOOKUP(A422,Balance!G:H,2,FALSE)</f>
        <v>7500</v>
      </c>
      <c r="C422">
        <v>91</v>
      </c>
      <c r="D422">
        <f>ROUNDUP(VLOOKUP(A422,Balance!G:M,7,FALSE),0)</f>
        <v>69</v>
      </c>
    </row>
    <row r="423" spans="1:4" x14ac:dyDescent="0.3">
      <c r="A423">
        <v>421</v>
      </c>
      <c r="B423">
        <f>VLOOKUP(A423,Balance!G:H,2,FALSE)</f>
        <v>7520</v>
      </c>
      <c r="C423">
        <v>91</v>
      </c>
      <c r="D423">
        <f>ROUNDUP(VLOOKUP(A423,Balance!G:M,7,FALSE),0)</f>
        <v>69</v>
      </c>
    </row>
    <row r="424" spans="1:4" x14ac:dyDescent="0.3">
      <c r="A424">
        <v>422</v>
      </c>
      <c r="B424">
        <f>VLOOKUP(A424,Balance!G:H,2,FALSE)</f>
        <v>7540</v>
      </c>
      <c r="C424">
        <v>91</v>
      </c>
      <c r="D424">
        <f>ROUNDUP(VLOOKUP(A424,Balance!G:M,7,FALSE),0)</f>
        <v>69</v>
      </c>
    </row>
    <row r="425" spans="1:4" x14ac:dyDescent="0.3">
      <c r="A425">
        <v>423</v>
      </c>
      <c r="B425">
        <f>VLOOKUP(A425,Balance!G:H,2,FALSE)</f>
        <v>7560</v>
      </c>
      <c r="C425">
        <v>91</v>
      </c>
      <c r="D425">
        <f>ROUNDUP(VLOOKUP(A425,Balance!G:M,7,FALSE),0)</f>
        <v>69</v>
      </c>
    </row>
    <row r="426" spans="1:4" x14ac:dyDescent="0.3">
      <c r="A426">
        <v>424</v>
      </c>
      <c r="B426">
        <f>VLOOKUP(A426,Balance!G:H,2,FALSE)</f>
        <v>7580</v>
      </c>
      <c r="C426">
        <v>91</v>
      </c>
      <c r="D426">
        <f>ROUNDUP(VLOOKUP(A426,Balance!G:M,7,FALSE),0)</f>
        <v>69</v>
      </c>
    </row>
    <row r="427" spans="1:4" x14ac:dyDescent="0.3">
      <c r="A427">
        <v>425</v>
      </c>
      <c r="B427">
        <f>VLOOKUP(A427,Balance!G:H,2,FALSE)</f>
        <v>7600</v>
      </c>
      <c r="C427">
        <v>91</v>
      </c>
      <c r="D427">
        <f>ROUNDUP(VLOOKUP(A427,Balance!G:M,7,FALSE),0)</f>
        <v>69</v>
      </c>
    </row>
    <row r="428" spans="1:4" x14ac:dyDescent="0.3">
      <c r="A428">
        <v>426</v>
      </c>
      <c r="B428">
        <f>VLOOKUP(A428,Balance!G:H,2,FALSE)</f>
        <v>7620</v>
      </c>
      <c r="C428">
        <v>91</v>
      </c>
      <c r="D428">
        <f>ROUNDUP(VLOOKUP(A428,Balance!G:M,7,FALSE),0)</f>
        <v>69</v>
      </c>
    </row>
    <row r="429" spans="1:4" x14ac:dyDescent="0.3">
      <c r="A429">
        <v>427</v>
      </c>
      <c r="B429">
        <f>VLOOKUP(A429,Balance!G:H,2,FALSE)</f>
        <v>7640</v>
      </c>
      <c r="C429">
        <v>91</v>
      </c>
      <c r="D429">
        <f>ROUNDUP(VLOOKUP(A429,Balance!G:M,7,FALSE),0)</f>
        <v>69</v>
      </c>
    </row>
    <row r="430" spans="1:4" x14ac:dyDescent="0.3">
      <c r="A430">
        <v>428</v>
      </c>
      <c r="B430">
        <f>VLOOKUP(A430,Balance!G:H,2,FALSE)</f>
        <v>7660</v>
      </c>
      <c r="C430">
        <v>91</v>
      </c>
      <c r="D430">
        <f>ROUNDUP(VLOOKUP(A430,Balance!G:M,7,FALSE),0)</f>
        <v>69</v>
      </c>
    </row>
    <row r="431" spans="1:4" x14ac:dyDescent="0.3">
      <c r="A431">
        <v>429</v>
      </c>
      <c r="B431">
        <f>VLOOKUP(A431,Balance!G:H,2,FALSE)</f>
        <v>7680</v>
      </c>
      <c r="C431">
        <v>91</v>
      </c>
      <c r="D431">
        <f>ROUNDUP(VLOOKUP(A431,Balance!G:M,7,FALSE),0)</f>
        <v>69</v>
      </c>
    </row>
    <row r="432" spans="1:4" x14ac:dyDescent="0.3">
      <c r="A432">
        <v>430</v>
      </c>
      <c r="B432">
        <f>VLOOKUP(A432,Balance!G:H,2,FALSE)</f>
        <v>7700</v>
      </c>
      <c r="C432">
        <v>91</v>
      </c>
      <c r="D432">
        <f>ROUNDUP(VLOOKUP(A432,Balance!G:M,7,FALSE),0)</f>
        <v>69</v>
      </c>
    </row>
    <row r="433" spans="1:4" x14ac:dyDescent="0.3">
      <c r="A433">
        <v>431</v>
      </c>
      <c r="B433">
        <f>VLOOKUP(A433,Balance!G:H,2,FALSE)</f>
        <v>7720</v>
      </c>
      <c r="C433">
        <v>91</v>
      </c>
      <c r="D433">
        <f>ROUNDUP(VLOOKUP(A433,Balance!G:M,7,FALSE),0)</f>
        <v>69</v>
      </c>
    </row>
    <row r="434" spans="1:4" x14ac:dyDescent="0.3">
      <c r="A434">
        <v>432</v>
      </c>
      <c r="B434">
        <f>VLOOKUP(A434,Balance!G:H,2,FALSE)</f>
        <v>7740</v>
      </c>
      <c r="C434">
        <v>91</v>
      </c>
      <c r="D434">
        <f>ROUNDUP(VLOOKUP(A434,Balance!G:M,7,FALSE),0)</f>
        <v>70</v>
      </c>
    </row>
    <row r="435" spans="1:4" x14ac:dyDescent="0.3">
      <c r="A435">
        <v>433</v>
      </c>
      <c r="B435">
        <f>VLOOKUP(A435,Balance!G:H,2,FALSE)</f>
        <v>7760</v>
      </c>
      <c r="C435">
        <v>91</v>
      </c>
      <c r="D435">
        <f>ROUNDUP(VLOOKUP(A435,Balance!G:M,7,FALSE),0)</f>
        <v>70</v>
      </c>
    </row>
    <row r="436" spans="1:4" x14ac:dyDescent="0.3">
      <c r="A436">
        <v>434</v>
      </c>
      <c r="B436">
        <f>VLOOKUP(A436,Balance!G:H,2,FALSE)</f>
        <v>7780</v>
      </c>
      <c r="C436">
        <v>91</v>
      </c>
      <c r="D436">
        <f>ROUNDUP(VLOOKUP(A436,Balance!G:M,7,FALSE),0)</f>
        <v>70</v>
      </c>
    </row>
    <row r="437" spans="1:4" x14ac:dyDescent="0.3">
      <c r="A437">
        <v>435</v>
      </c>
      <c r="B437">
        <f>VLOOKUP(A437,Balance!G:H,2,FALSE)</f>
        <v>7800</v>
      </c>
      <c r="C437">
        <v>91</v>
      </c>
      <c r="D437">
        <f>ROUNDUP(VLOOKUP(A437,Balance!G:M,7,FALSE),0)</f>
        <v>70</v>
      </c>
    </row>
    <row r="438" spans="1:4" x14ac:dyDescent="0.3">
      <c r="A438">
        <v>436</v>
      </c>
      <c r="B438">
        <f>VLOOKUP(A438,Balance!G:H,2,FALSE)</f>
        <v>7820</v>
      </c>
      <c r="C438">
        <v>91</v>
      </c>
      <c r="D438">
        <f>ROUNDUP(VLOOKUP(A438,Balance!G:M,7,FALSE),0)</f>
        <v>70</v>
      </c>
    </row>
    <row r="439" spans="1:4" x14ac:dyDescent="0.3">
      <c r="A439">
        <v>437</v>
      </c>
      <c r="B439">
        <f>VLOOKUP(A439,Balance!G:H,2,FALSE)</f>
        <v>7840</v>
      </c>
      <c r="C439">
        <v>91</v>
      </c>
      <c r="D439">
        <f>ROUNDUP(VLOOKUP(A439,Balance!G:M,7,FALSE),0)</f>
        <v>70</v>
      </c>
    </row>
    <row r="440" spans="1:4" x14ac:dyDescent="0.3">
      <c r="A440">
        <v>438</v>
      </c>
      <c r="B440">
        <f>VLOOKUP(A440,Balance!G:H,2,FALSE)</f>
        <v>7860</v>
      </c>
      <c r="C440">
        <v>91</v>
      </c>
      <c r="D440">
        <f>ROUNDUP(VLOOKUP(A440,Balance!G:M,7,FALSE),0)</f>
        <v>70</v>
      </c>
    </row>
    <row r="441" spans="1:4" x14ac:dyDescent="0.3">
      <c r="A441">
        <v>439</v>
      </c>
      <c r="B441">
        <f>VLOOKUP(A441,Balance!G:H,2,FALSE)</f>
        <v>7880</v>
      </c>
      <c r="C441">
        <v>91</v>
      </c>
      <c r="D441">
        <f>ROUNDUP(VLOOKUP(A441,Balance!G:M,7,FALSE),0)</f>
        <v>70</v>
      </c>
    </row>
    <row r="442" spans="1:4" x14ac:dyDescent="0.3">
      <c r="A442">
        <v>440</v>
      </c>
      <c r="B442">
        <f>VLOOKUP(A442,Balance!G:H,2,FALSE)</f>
        <v>7900</v>
      </c>
      <c r="C442">
        <v>91</v>
      </c>
      <c r="D442">
        <f>ROUNDUP(VLOOKUP(A442,Balance!G:M,7,FALSE),0)</f>
        <v>70</v>
      </c>
    </row>
    <row r="443" spans="1:4" x14ac:dyDescent="0.3">
      <c r="A443">
        <v>441</v>
      </c>
      <c r="B443">
        <f>VLOOKUP(A443,Balance!G:H,2,FALSE)</f>
        <v>7920</v>
      </c>
      <c r="C443">
        <v>91</v>
      </c>
      <c r="D443">
        <f>ROUNDUP(VLOOKUP(A443,Balance!G:M,7,FALSE),0)</f>
        <v>70</v>
      </c>
    </row>
    <row r="444" spans="1:4" x14ac:dyDescent="0.3">
      <c r="A444">
        <v>442</v>
      </c>
      <c r="B444">
        <f>VLOOKUP(A444,Balance!G:H,2,FALSE)</f>
        <v>7940</v>
      </c>
      <c r="C444">
        <v>91</v>
      </c>
      <c r="D444">
        <f>ROUNDUP(VLOOKUP(A444,Balance!G:M,7,FALSE),0)</f>
        <v>70</v>
      </c>
    </row>
    <row r="445" spans="1:4" x14ac:dyDescent="0.3">
      <c r="A445">
        <v>443</v>
      </c>
      <c r="B445">
        <f>VLOOKUP(A445,Balance!G:H,2,FALSE)</f>
        <v>7960</v>
      </c>
      <c r="C445">
        <v>91</v>
      </c>
      <c r="D445">
        <f>ROUNDUP(VLOOKUP(A445,Balance!G:M,7,FALSE),0)</f>
        <v>70</v>
      </c>
    </row>
    <row r="446" spans="1:4" x14ac:dyDescent="0.3">
      <c r="A446">
        <v>444</v>
      </c>
      <c r="B446">
        <f>VLOOKUP(A446,Balance!G:H,2,FALSE)</f>
        <v>7980</v>
      </c>
      <c r="C446">
        <v>91</v>
      </c>
      <c r="D446">
        <f>ROUNDUP(VLOOKUP(A446,Balance!G:M,7,FALSE),0)</f>
        <v>70</v>
      </c>
    </row>
    <row r="447" spans="1:4" x14ac:dyDescent="0.3">
      <c r="A447">
        <v>445</v>
      </c>
      <c r="B447">
        <f>VLOOKUP(A447,Balance!G:H,2,FALSE)</f>
        <v>8000</v>
      </c>
      <c r="C447">
        <v>91</v>
      </c>
      <c r="D447">
        <f>ROUNDUP(VLOOKUP(A447,Balance!G:M,7,FALSE),0)</f>
        <v>70</v>
      </c>
    </row>
    <row r="448" spans="1:4" x14ac:dyDescent="0.3">
      <c r="A448">
        <v>446</v>
      </c>
      <c r="B448">
        <f>VLOOKUP(A448,Balance!G:H,2,FALSE)</f>
        <v>8020</v>
      </c>
      <c r="C448">
        <v>91</v>
      </c>
      <c r="D448">
        <f>ROUNDUP(VLOOKUP(A448,Balance!G:M,7,FALSE),0)</f>
        <v>70</v>
      </c>
    </row>
    <row r="449" spans="1:4" x14ac:dyDescent="0.3">
      <c r="A449">
        <v>447</v>
      </c>
      <c r="B449">
        <f>VLOOKUP(A449,Balance!G:H,2,FALSE)</f>
        <v>8040</v>
      </c>
      <c r="C449">
        <v>91</v>
      </c>
      <c r="D449">
        <f>ROUNDUP(VLOOKUP(A449,Balance!G:M,7,FALSE),0)</f>
        <v>71</v>
      </c>
    </row>
    <row r="450" spans="1:4" x14ac:dyDescent="0.3">
      <c r="A450">
        <v>448</v>
      </c>
      <c r="B450">
        <f>VLOOKUP(A450,Balance!G:H,2,FALSE)</f>
        <v>8060</v>
      </c>
      <c r="C450">
        <v>91</v>
      </c>
      <c r="D450">
        <f>ROUNDUP(VLOOKUP(A450,Balance!G:M,7,FALSE),0)</f>
        <v>71</v>
      </c>
    </row>
    <row r="451" spans="1:4" x14ac:dyDescent="0.3">
      <c r="A451">
        <v>449</v>
      </c>
      <c r="B451">
        <f>VLOOKUP(A451,Balance!G:H,2,FALSE)</f>
        <v>8080</v>
      </c>
      <c r="C451">
        <v>91</v>
      </c>
      <c r="D451">
        <f>ROUNDUP(VLOOKUP(A451,Balance!G:M,7,FALSE),0)</f>
        <v>71</v>
      </c>
    </row>
    <row r="452" spans="1:4" x14ac:dyDescent="0.3">
      <c r="A452">
        <v>450</v>
      </c>
      <c r="B452">
        <f>VLOOKUP(A452,Balance!G:H,2,FALSE)</f>
        <v>8100</v>
      </c>
      <c r="C452">
        <v>91</v>
      </c>
      <c r="D452">
        <f>ROUNDUP(VLOOKUP(A452,Balance!G:M,7,FALSE),0)</f>
        <v>71</v>
      </c>
    </row>
    <row r="453" spans="1:4" x14ac:dyDescent="0.3">
      <c r="A453">
        <v>451</v>
      </c>
      <c r="B453">
        <f>VLOOKUP(A453,Balance!G:H,2,FALSE)</f>
        <v>8120</v>
      </c>
      <c r="C453">
        <v>91</v>
      </c>
      <c r="D453">
        <f>ROUNDUP(VLOOKUP(A453,Balance!G:M,7,FALSE),0)</f>
        <v>71</v>
      </c>
    </row>
    <row r="454" spans="1:4" x14ac:dyDescent="0.3">
      <c r="A454">
        <v>452</v>
      </c>
      <c r="B454">
        <f>VLOOKUP(A454,Balance!G:H,2,FALSE)</f>
        <v>8140</v>
      </c>
      <c r="C454">
        <v>91</v>
      </c>
      <c r="D454">
        <f>ROUNDUP(VLOOKUP(A454,Balance!G:M,7,FALSE),0)</f>
        <v>71</v>
      </c>
    </row>
    <row r="455" spans="1:4" x14ac:dyDescent="0.3">
      <c r="A455">
        <v>453</v>
      </c>
      <c r="B455">
        <f>VLOOKUP(A455,Balance!G:H,2,FALSE)</f>
        <v>8160</v>
      </c>
      <c r="C455">
        <v>91</v>
      </c>
      <c r="D455">
        <f>ROUNDUP(VLOOKUP(A455,Balance!G:M,7,FALSE),0)</f>
        <v>71</v>
      </c>
    </row>
    <row r="456" spans="1:4" x14ac:dyDescent="0.3">
      <c r="A456">
        <v>454</v>
      </c>
      <c r="B456">
        <f>VLOOKUP(A456,Balance!G:H,2,FALSE)</f>
        <v>8180</v>
      </c>
      <c r="C456">
        <v>91</v>
      </c>
      <c r="D456">
        <f>ROUNDUP(VLOOKUP(A456,Balance!G:M,7,FALSE),0)</f>
        <v>71</v>
      </c>
    </row>
    <row r="457" spans="1:4" x14ac:dyDescent="0.3">
      <c r="A457">
        <v>455</v>
      </c>
      <c r="B457">
        <f>VLOOKUP(A457,Balance!G:H,2,FALSE)</f>
        <v>8200</v>
      </c>
      <c r="C457">
        <v>91</v>
      </c>
      <c r="D457">
        <f>ROUNDUP(VLOOKUP(A457,Balance!G:M,7,FALSE),0)</f>
        <v>71</v>
      </c>
    </row>
    <row r="458" spans="1:4" x14ac:dyDescent="0.3">
      <c r="A458">
        <v>456</v>
      </c>
      <c r="B458">
        <f>VLOOKUP(A458,Balance!G:H,2,FALSE)</f>
        <v>8220</v>
      </c>
      <c r="C458">
        <v>91</v>
      </c>
      <c r="D458">
        <f>ROUNDUP(VLOOKUP(A458,Balance!G:M,7,FALSE),0)</f>
        <v>71</v>
      </c>
    </row>
    <row r="459" spans="1:4" x14ac:dyDescent="0.3">
      <c r="A459">
        <v>457</v>
      </c>
      <c r="B459">
        <f>VLOOKUP(A459,Balance!G:H,2,FALSE)</f>
        <v>8240</v>
      </c>
      <c r="C459">
        <v>91</v>
      </c>
      <c r="D459">
        <f>ROUNDUP(VLOOKUP(A459,Balance!G:M,7,FALSE),0)</f>
        <v>71</v>
      </c>
    </row>
    <row r="460" spans="1:4" x14ac:dyDescent="0.3">
      <c r="A460">
        <v>458</v>
      </c>
      <c r="B460">
        <f>VLOOKUP(A460,Balance!G:H,2,FALSE)</f>
        <v>8260</v>
      </c>
      <c r="C460">
        <v>91</v>
      </c>
      <c r="D460">
        <f>ROUNDUP(VLOOKUP(A460,Balance!G:M,7,FALSE),0)</f>
        <v>71</v>
      </c>
    </row>
    <row r="461" spans="1:4" x14ac:dyDescent="0.3">
      <c r="A461">
        <v>459</v>
      </c>
      <c r="B461">
        <f>VLOOKUP(A461,Balance!G:H,2,FALSE)</f>
        <v>8280</v>
      </c>
      <c r="C461">
        <v>91</v>
      </c>
      <c r="D461">
        <f>ROUNDUP(VLOOKUP(A461,Balance!G:M,7,FALSE),0)</f>
        <v>71</v>
      </c>
    </row>
    <row r="462" spans="1:4" x14ac:dyDescent="0.3">
      <c r="A462">
        <v>460</v>
      </c>
      <c r="B462">
        <f>VLOOKUP(A462,Balance!G:H,2,FALSE)</f>
        <v>8300</v>
      </c>
      <c r="C462">
        <v>91</v>
      </c>
      <c r="D462">
        <f>ROUNDUP(VLOOKUP(A462,Balance!G:M,7,FALSE),0)</f>
        <v>71</v>
      </c>
    </row>
    <row r="463" spans="1:4" x14ac:dyDescent="0.3">
      <c r="A463">
        <v>461</v>
      </c>
      <c r="B463">
        <f>VLOOKUP(A463,Balance!G:H,2,FALSE)</f>
        <v>8320</v>
      </c>
      <c r="C463">
        <v>91</v>
      </c>
      <c r="D463">
        <f>ROUNDUP(VLOOKUP(A463,Balance!G:M,7,FALSE),0)</f>
        <v>72</v>
      </c>
    </row>
    <row r="464" spans="1:4" x14ac:dyDescent="0.3">
      <c r="A464">
        <v>462</v>
      </c>
      <c r="B464">
        <f>VLOOKUP(A464,Balance!G:H,2,FALSE)</f>
        <v>8340</v>
      </c>
      <c r="C464">
        <v>91</v>
      </c>
      <c r="D464">
        <f>ROUNDUP(VLOOKUP(A464,Balance!G:M,7,FALSE),0)</f>
        <v>72</v>
      </c>
    </row>
    <row r="465" spans="1:4" x14ac:dyDescent="0.3">
      <c r="A465">
        <v>463</v>
      </c>
      <c r="B465">
        <f>VLOOKUP(A465,Balance!G:H,2,FALSE)</f>
        <v>8360</v>
      </c>
      <c r="C465">
        <v>91</v>
      </c>
      <c r="D465">
        <f>ROUNDUP(VLOOKUP(A465,Balance!G:M,7,FALSE),0)</f>
        <v>72</v>
      </c>
    </row>
    <row r="466" spans="1:4" x14ac:dyDescent="0.3">
      <c r="A466">
        <v>464</v>
      </c>
      <c r="B466">
        <f>VLOOKUP(A466,Balance!G:H,2,FALSE)</f>
        <v>8380</v>
      </c>
      <c r="C466">
        <v>91</v>
      </c>
      <c r="D466">
        <f>ROUNDUP(VLOOKUP(A466,Balance!G:M,7,FALSE),0)</f>
        <v>72</v>
      </c>
    </row>
    <row r="467" spans="1:4" x14ac:dyDescent="0.3">
      <c r="A467">
        <v>465</v>
      </c>
      <c r="B467">
        <f>VLOOKUP(A467,Balance!G:H,2,FALSE)</f>
        <v>8400</v>
      </c>
      <c r="C467">
        <v>91</v>
      </c>
      <c r="D467">
        <f>ROUNDUP(VLOOKUP(A467,Balance!G:M,7,FALSE),0)</f>
        <v>72</v>
      </c>
    </row>
    <row r="468" spans="1:4" x14ac:dyDescent="0.3">
      <c r="A468">
        <v>466</v>
      </c>
      <c r="B468">
        <f>VLOOKUP(A468,Balance!G:H,2,FALSE)</f>
        <v>8420</v>
      </c>
      <c r="C468">
        <v>91</v>
      </c>
      <c r="D468">
        <f>ROUNDUP(VLOOKUP(A468,Balance!G:M,7,FALSE),0)</f>
        <v>72</v>
      </c>
    </row>
    <row r="469" spans="1:4" x14ac:dyDescent="0.3">
      <c r="A469">
        <v>467</v>
      </c>
      <c r="B469">
        <f>VLOOKUP(A469,Balance!G:H,2,FALSE)</f>
        <v>8440</v>
      </c>
      <c r="C469">
        <v>91</v>
      </c>
      <c r="D469">
        <f>ROUNDUP(VLOOKUP(A469,Balance!G:M,7,FALSE),0)</f>
        <v>72</v>
      </c>
    </row>
    <row r="470" spans="1:4" x14ac:dyDescent="0.3">
      <c r="A470">
        <v>468</v>
      </c>
      <c r="B470">
        <f>VLOOKUP(A470,Balance!G:H,2,FALSE)</f>
        <v>8460</v>
      </c>
      <c r="C470">
        <v>91</v>
      </c>
      <c r="D470">
        <f>ROUNDUP(VLOOKUP(A470,Balance!G:M,7,FALSE),0)</f>
        <v>72</v>
      </c>
    </row>
    <row r="471" spans="1:4" x14ac:dyDescent="0.3">
      <c r="A471">
        <v>469</v>
      </c>
      <c r="B471">
        <f>VLOOKUP(A471,Balance!G:H,2,FALSE)</f>
        <v>8480</v>
      </c>
      <c r="C471">
        <v>91</v>
      </c>
      <c r="D471">
        <f>ROUNDUP(VLOOKUP(A471,Balance!G:M,7,FALSE),0)</f>
        <v>72</v>
      </c>
    </row>
    <row r="472" spans="1:4" x14ac:dyDescent="0.3">
      <c r="A472">
        <v>470</v>
      </c>
      <c r="B472">
        <f>VLOOKUP(A472,Balance!G:H,2,FALSE)</f>
        <v>8500</v>
      </c>
      <c r="C472">
        <v>91</v>
      </c>
      <c r="D472">
        <f>ROUNDUP(VLOOKUP(A472,Balance!G:M,7,FALSE),0)</f>
        <v>72</v>
      </c>
    </row>
    <row r="473" spans="1:4" x14ac:dyDescent="0.3">
      <c r="A473">
        <v>471</v>
      </c>
      <c r="B473">
        <f>VLOOKUP(A473,Balance!G:H,2,FALSE)</f>
        <v>8520</v>
      </c>
      <c r="C473">
        <v>91</v>
      </c>
      <c r="D473">
        <f>ROUNDUP(VLOOKUP(A473,Balance!G:M,7,FALSE),0)</f>
        <v>72</v>
      </c>
    </row>
    <row r="474" spans="1:4" x14ac:dyDescent="0.3">
      <c r="A474">
        <v>472</v>
      </c>
      <c r="B474">
        <f>VLOOKUP(A474,Balance!G:H,2,FALSE)</f>
        <v>8540</v>
      </c>
      <c r="C474">
        <v>91</v>
      </c>
      <c r="D474">
        <f>ROUNDUP(VLOOKUP(A474,Balance!G:M,7,FALSE),0)</f>
        <v>72</v>
      </c>
    </row>
    <row r="475" spans="1:4" x14ac:dyDescent="0.3">
      <c r="A475">
        <v>473</v>
      </c>
      <c r="B475">
        <f>VLOOKUP(A475,Balance!G:H,2,FALSE)</f>
        <v>8560</v>
      </c>
      <c r="C475">
        <v>91</v>
      </c>
      <c r="D475">
        <f>ROUNDUP(VLOOKUP(A475,Balance!G:M,7,FALSE),0)</f>
        <v>72</v>
      </c>
    </row>
    <row r="476" spans="1:4" x14ac:dyDescent="0.3">
      <c r="A476">
        <v>474</v>
      </c>
      <c r="B476">
        <f>VLOOKUP(A476,Balance!G:H,2,FALSE)</f>
        <v>8580</v>
      </c>
      <c r="C476">
        <v>91</v>
      </c>
      <c r="D476">
        <f>ROUNDUP(VLOOKUP(A476,Balance!G:M,7,FALSE),0)</f>
        <v>72</v>
      </c>
    </row>
    <row r="477" spans="1:4" x14ac:dyDescent="0.3">
      <c r="A477">
        <v>475</v>
      </c>
      <c r="B477">
        <f>VLOOKUP(A477,Balance!G:H,2,FALSE)</f>
        <v>8600</v>
      </c>
      <c r="C477">
        <v>91</v>
      </c>
      <c r="D477">
        <f>ROUNDUP(VLOOKUP(A477,Balance!G:M,7,FALSE),0)</f>
        <v>73</v>
      </c>
    </row>
    <row r="478" spans="1:4" x14ac:dyDescent="0.3">
      <c r="A478">
        <v>476</v>
      </c>
      <c r="B478">
        <f>VLOOKUP(A478,Balance!G:H,2,FALSE)</f>
        <v>8620</v>
      </c>
      <c r="C478">
        <v>91</v>
      </c>
      <c r="D478">
        <f>ROUNDUP(VLOOKUP(A478,Balance!G:M,7,FALSE),0)</f>
        <v>73</v>
      </c>
    </row>
    <row r="479" spans="1:4" x14ac:dyDescent="0.3">
      <c r="A479">
        <v>477</v>
      </c>
      <c r="B479">
        <f>VLOOKUP(A479,Balance!G:H,2,FALSE)</f>
        <v>8640</v>
      </c>
      <c r="C479">
        <v>91</v>
      </c>
      <c r="D479">
        <f>ROUNDUP(VLOOKUP(A479,Balance!G:M,7,FALSE),0)</f>
        <v>73</v>
      </c>
    </row>
    <row r="480" spans="1:4" x14ac:dyDescent="0.3">
      <c r="A480">
        <v>478</v>
      </c>
      <c r="B480">
        <f>VLOOKUP(A480,Balance!G:H,2,FALSE)</f>
        <v>8660</v>
      </c>
      <c r="C480">
        <v>91</v>
      </c>
      <c r="D480">
        <f>ROUNDUP(VLOOKUP(A480,Balance!G:M,7,FALSE),0)</f>
        <v>73</v>
      </c>
    </row>
    <row r="481" spans="1:4" x14ac:dyDescent="0.3">
      <c r="A481">
        <v>479</v>
      </c>
      <c r="B481">
        <f>VLOOKUP(A481,Balance!G:H,2,FALSE)</f>
        <v>8680</v>
      </c>
      <c r="C481">
        <v>91</v>
      </c>
      <c r="D481">
        <f>ROUNDUP(VLOOKUP(A481,Balance!G:M,7,FALSE),0)</f>
        <v>73</v>
      </c>
    </row>
    <row r="482" spans="1:4" x14ac:dyDescent="0.3">
      <c r="A482">
        <v>480</v>
      </c>
      <c r="B482">
        <f>VLOOKUP(A482,Balance!G:H,2,FALSE)</f>
        <v>8700</v>
      </c>
      <c r="C482">
        <v>91</v>
      </c>
      <c r="D482">
        <f>ROUNDUP(VLOOKUP(A482,Balance!G:M,7,FALSE),0)</f>
        <v>73</v>
      </c>
    </row>
    <row r="483" spans="1:4" x14ac:dyDescent="0.3">
      <c r="A483">
        <v>481</v>
      </c>
      <c r="B483">
        <f>VLOOKUP(A483,Balance!G:H,2,FALSE)</f>
        <v>8720</v>
      </c>
      <c r="C483">
        <v>91</v>
      </c>
      <c r="D483">
        <f>ROUNDUP(VLOOKUP(A483,Balance!G:M,7,FALSE),0)</f>
        <v>73</v>
      </c>
    </row>
    <row r="484" spans="1:4" x14ac:dyDescent="0.3">
      <c r="A484">
        <v>482</v>
      </c>
      <c r="B484">
        <f>VLOOKUP(A484,Balance!G:H,2,FALSE)</f>
        <v>8740</v>
      </c>
      <c r="C484">
        <v>91</v>
      </c>
      <c r="D484">
        <f>ROUNDUP(VLOOKUP(A484,Balance!G:M,7,FALSE),0)</f>
        <v>73</v>
      </c>
    </row>
    <row r="485" spans="1:4" x14ac:dyDescent="0.3">
      <c r="A485">
        <v>483</v>
      </c>
      <c r="B485">
        <f>VLOOKUP(A485,Balance!G:H,2,FALSE)</f>
        <v>8760</v>
      </c>
      <c r="C485">
        <v>91</v>
      </c>
      <c r="D485">
        <f>ROUNDUP(VLOOKUP(A485,Balance!G:M,7,FALSE),0)</f>
        <v>73</v>
      </c>
    </row>
    <row r="486" spans="1:4" x14ac:dyDescent="0.3">
      <c r="A486">
        <v>484</v>
      </c>
      <c r="B486">
        <f>VLOOKUP(A486,Balance!G:H,2,FALSE)</f>
        <v>8780</v>
      </c>
      <c r="C486">
        <v>91</v>
      </c>
      <c r="D486">
        <f>ROUNDUP(VLOOKUP(A486,Balance!G:M,7,FALSE),0)</f>
        <v>73</v>
      </c>
    </row>
    <row r="487" spans="1:4" x14ac:dyDescent="0.3">
      <c r="A487">
        <v>485</v>
      </c>
      <c r="B487">
        <f>VLOOKUP(A487,Balance!G:H,2,FALSE)</f>
        <v>8800</v>
      </c>
      <c r="C487">
        <v>91</v>
      </c>
      <c r="D487">
        <f>ROUNDUP(VLOOKUP(A487,Balance!G:M,7,FALSE),0)</f>
        <v>73</v>
      </c>
    </row>
    <row r="488" spans="1:4" x14ac:dyDescent="0.3">
      <c r="A488">
        <v>486</v>
      </c>
      <c r="B488">
        <f>VLOOKUP(A488,Balance!G:H,2,FALSE)</f>
        <v>8820</v>
      </c>
      <c r="C488">
        <v>91</v>
      </c>
      <c r="D488">
        <f>ROUNDUP(VLOOKUP(A488,Balance!G:M,7,FALSE),0)</f>
        <v>73</v>
      </c>
    </row>
    <row r="489" spans="1:4" x14ac:dyDescent="0.3">
      <c r="A489">
        <v>487</v>
      </c>
      <c r="B489">
        <f>VLOOKUP(A489,Balance!G:H,2,FALSE)</f>
        <v>8840</v>
      </c>
      <c r="C489">
        <v>91</v>
      </c>
      <c r="D489">
        <f>ROUNDUP(VLOOKUP(A489,Balance!G:M,7,FALSE),0)</f>
        <v>73</v>
      </c>
    </row>
    <row r="490" spans="1:4" x14ac:dyDescent="0.3">
      <c r="A490">
        <v>488</v>
      </c>
      <c r="B490">
        <f>VLOOKUP(A490,Balance!G:H,2,FALSE)</f>
        <v>8860</v>
      </c>
      <c r="C490">
        <v>91</v>
      </c>
      <c r="D490">
        <f>ROUNDUP(VLOOKUP(A490,Balance!G:M,7,FALSE),0)</f>
        <v>73</v>
      </c>
    </row>
    <row r="491" spans="1:4" x14ac:dyDescent="0.3">
      <c r="A491">
        <v>489</v>
      </c>
      <c r="B491">
        <f>VLOOKUP(A491,Balance!G:H,2,FALSE)</f>
        <v>8880</v>
      </c>
      <c r="C491">
        <v>91</v>
      </c>
      <c r="D491">
        <f>ROUNDUP(VLOOKUP(A491,Balance!G:M,7,FALSE),0)</f>
        <v>74</v>
      </c>
    </row>
    <row r="492" spans="1:4" x14ac:dyDescent="0.3">
      <c r="A492">
        <v>490</v>
      </c>
      <c r="B492">
        <f>VLOOKUP(A492,Balance!G:H,2,FALSE)</f>
        <v>8900</v>
      </c>
      <c r="C492">
        <v>91</v>
      </c>
      <c r="D492">
        <f>ROUNDUP(VLOOKUP(A492,Balance!G:M,7,FALSE),0)</f>
        <v>74</v>
      </c>
    </row>
    <row r="493" spans="1:4" x14ac:dyDescent="0.3">
      <c r="A493">
        <v>491</v>
      </c>
      <c r="B493">
        <f>VLOOKUP(A493,Balance!G:H,2,FALSE)</f>
        <v>8920</v>
      </c>
      <c r="C493">
        <v>91</v>
      </c>
      <c r="D493">
        <f>ROUNDUP(VLOOKUP(A493,Balance!G:M,7,FALSE),0)</f>
        <v>74</v>
      </c>
    </row>
    <row r="494" spans="1:4" x14ac:dyDescent="0.3">
      <c r="A494">
        <v>492</v>
      </c>
      <c r="B494">
        <f>VLOOKUP(A494,Balance!G:H,2,FALSE)</f>
        <v>8940</v>
      </c>
      <c r="C494">
        <v>91</v>
      </c>
      <c r="D494">
        <f>ROUNDUP(VLOOKUP(A494,Balance!G:M,7,FALSE),0)</f>
        <v>74</v>
      </c>
    </row>
    <row r="495" spans="1:4" x14ac:dyDescent="0.3">
      <c r="A495">
        <v>493</v>
      </c>
      <c r="B495">
        <f>VLOOKUP(A495,Balance!G:H,2,FALSE)</f>
        <v>8960</v>
      </c>
      <c r="C495">
        <v>91</v>
      </c>
      <c r="D495">
        <f>ROUNDUP(VLOOKUP(A495,Balance!G:M,7,FALSE),0)</f>
        <v>74</v>
      </c>
    </row>
    <row r="496" spans="1:4" x14ac:dyDescent="0.3">
      <c r="A496">
        <v>494</v>
      </c>
      <c r="B496">
        <f>VLOOKUP(A496,Balance!G:H,2,FALSE)</f>
        <v>8980</v>
      </c>
      <c r="C496">
        <v>91</v>
      </c>
      <c r="D496">
        <f>ROUNDUP(VLOOKUP(A496,Balance!G:M,7,FALSE),0)</f>
        <v>74</v>
      </c>
    </row>
    <row r="497" spans="1:4" x14ac:dyDescent="0.3">
      <c r="A497">
        <v>495</v>
      </c>
      <c r="B497">
        <f>VLOOKUP(A497,Balance!G:H,2,FALSE)</f>
        <v>9000</v>
      </c>
      <c r="C497">
        <v>91</v>
      </c>
      <c r="D497">
        <f>ROUNDUP(VLOOKUP(A497,Balance!G:M,7,FALSE),0)</f>
        <v>74</v>
      </c>
    </row>
    <row r="498" spans="1:4" x14ac:dyDescent="0.3">
      <c r="A498">
        <v>496</v>
      </c>
      <c r="B498">
        <f>VLOOKUP(A498,Balance!G:H,2,FALSE)</f>
        <v>9020</v>
      </c>
      <c r="C498">
        <v>91</v>
      </c>
      <c r="D498">
        <f>ROUNDUP(VLOOKUP(A498,Balance!G:M,7,FALSE),0)</f>
        <v>74</v>
      </c>
    </row>
    <row r="499" spans="1:4" x14ac:dyDescent="0.3">
      <c r="A499">
        <v>497</v>
      </c>
      <c r="B499">
        <f>VLOOKUP(A499,Balance!G:H,2,FALSE)</f>
        <v>9040</v>
      </c>
      <c r="C499">
        <v>91</v>
      </c>
      <c r="D499">
        <f>ROUNDUP(VLOOKUP(A499,Balance!G:M,7,FALSE),0)</f>
        <v>74</v>
      </c>
    </row>
    <row r="500" spans="1:4" x14ac:dyDescent="0.3">
      <c r="A500">
        <v>498</v>
      </c>
      <c r="B500">
        <f>VLOOKUP(A500,Balance!G:H,2,FALSE)</f>
        <v>9060</v>
      </c>
      <c r="C500">
        <v>91</v>
      </c>
      <c r="D500">
        <f>ROUNDUP(VLOOKUP(A500,Balance!G:M,7,FALSE),0)</f>
        <v>74</v>
      </c>
    </row>
    <row r="501" spans="1:4" x14ac:dyDescent="0.3">
      <c r="A501">
        <v>499</v>
      </c>
      <c r="B501">
        <f>VLOOKUP(A501,Balance!G:H,2,FALSE)</f>
        <v>9080</v>
      </c>
      <c r="C501">
        <v>91</v>
      </c>
      <c r="D501">
        <f>ROUNDUP(VLOOKUP(A501,Balance!G:M,7,FALSE),0)</f>
        <v>74</v>
      </c>
    </row>
    <row r="502" spans="1:4" x14ac:dyDescent="0.3">
      <c r="A502">
        <v>500</v>
      </c>
      <c r="B502">
        <f>VLOOKUP(A502,Balance!G:H,2,FALSE)</f>
        <v>9100</v>
      </c>
      <c r="C502">
        <v>91</v>
      </c>
      <c r="D502">
        <f>ROUNDUP(VLOOKUP(A502,Balance!G:M,7,FALSE),0)</f>
        <v>74</v>
      </c>
    </row>
    <row r="503" spans="1:4" x14ac:dyDescent="0.3">
      <c r="A503">
        <v>501</v>
      </c>
      <c r="B503">
        <f>VLOOKUP(A503,Balance!G:H,2,FALSE)</f>
        <v>9120</v>
      </c>
      <c r="C503">
        <v>91</v>
      </c>
      <c r="D503">
        <f>ROUNDUP(VLOOKUP(A503,Balance!G:M,7,FALSE),0)</f>
        <v>74</v>
      </c>
    </row>
    <row r="504" spans="1:4" x14ac:dyDescent="0.3">
      <c r="A504">
        <v>502</v>
      </c>
      <c r="B504">
        <f>VLOOKUP(A504,Balance!G:H,2,FALSE)</f>
        <v>9140</v>
      </c>
      <c r="C504">
        <v>91</v>
      </c>
      <c r="D504">
        <f>ROUNDUP(VLOOKUP(A504,Balance!G:M,7,FALSE),0)</f>
        <v>75</v>
      </c>
    </row>
    <row r="505" spans="1:4" x14ac:dyDescent="0.3">
      <c r="A505">
        <v>503</v>
      </c>
      <c r="B505">
        <f>VLOOKUP(A505,Balance!G:H,2,FALSE)</f>
        <v>9160</v>
      </c>
      <c r="C505">
        <v>91</v>
      </c>
      <c r="D505">
        <f>ROUNDUP(VLOOKUP(A505,Balance!G:M,7,FALSE),0)</f>
        <v>75</v>
      </c>
    </row>
    <row r="506" spans="1:4" x14ac:dyDescent="0.3">
      <c r="A506">
        <v>504</v>
      </c>
      <c r="B506">
        <f>VLOOKUP(A506,Balance!G:H,2,FALSE)</f>
        <v>9180</v>
      </c>
      <c r="C506">
        <v>91</v>
      </c>
      <c r="D506">
        <f>ROUNDUP(VLOOKUP(A506,Balance!G:M,7,FALSE),0)</f>
        <v>75</v>
      </c>
    </row>
    <row r="507" spans="1:4" x14ac:dyDescent="0.3">
      <c r="A507">
        <v>505</v>
      </c>
      <c r="B507">
        <f>VLOOKUP(A507,Balance!G:H,2,FALSE)</f>
        <v>9200</v>
      </c>
      <c r="C507">
        <v>91</v>
      </c>
      <c r="D507">
        <f>ROUNDUP(VLOOKUP(A507,Balance!G:M,7,FALSE),0)</f>
        <v>75</v>
      </c>
    </row>
    <row r="508" spans="1:4" x14ac:dyDescent="0.3">
      <c r="A508">
        <v>506</v>
      </c>
      <c r="B508">
        <f>VLOOKUP(A508,Balance!G:H,2,FALSE)</f>
        <v>9220</v>
      </c>
      <c r="C508">
        <v>91</v>
      </c>
      <c r="D508">
        <f>ROUNDUP(VLOOKUP(A508,Balance!G:M,7,FALSE),0)</f>
        <v>75</v>
      </c>
    </row>
    <row r="509" spans="1:4" x14ac:dyDescent="0.3">
      <c r="A509">
        <v>507</v>
      </c>
      <c r="B509">
        <f>VLOOKUP(A509,Balance!G:H,2,FALSE)</f>
        <v>9240</v>
      </c>
      <c r="C509">
        <v>91</v>
      </c>
      <c r="D509">
        <f>ROUNDUP(VLOOKUP(A509,Balance!G:M,7,FALSE),0)</f>
        <v>75</v>
      </c>
    </row>
    <row r="510" spans="1:4" x14ac:dyDescent="0.3">
      <c r="A510">
        <v>508</v>
      </c>
      <c r="B510">
        <f>VLOOKUP(A510,Balance!G:H,2,FALSE)</f>
        <v>9260</v>
      </c>
      <c r="C510">
        <v>91</v>
      </c>
      <c r="D510">
        <f>ROUNDUP(VLOOKUP(A510,Balance!G:M,7,FALSE),0)</f>
        <v>75</v>
      </c>
    </row>
    <row r="511" spans="1:4" x14ac:dyDescent="0.3">
      <c r="A511">
        <v>509</v>
      </c>
      <c r="B511">
        <f>VLOOKUP(A511,Balance!G:H,2,FALSE)</f>
        <v>9280</v>
      </c>
      <c r="C511">
        <v>91</v>
      </c>
      <c r="D511">
        <f>ROUNDUP(VLOOKUP(A511,Balance!G:M,7,FALSE),0)</f>
        <v>75</v>
      </c>
    </row>
    <row r="512" spans="1:4" x14ac:dyDescent="0.3">
      <c r="A512">
        <v>510</v>
      </c>
      <c r="B512">
        <f>VLOOKUP(A512,Balance!G:H,2,FALSE)</f>
        <v>9300</v>
      </c>
      <c r="C512">
        <v>91</v>
      </c>
      <c r="D512">
        <f>ROUNDUP(VLOOKUP(A512,Balance!G:M,7,FALSE),0)</f>
        <v>75</v>
      </c>
    </row>
    <row r="513" spans="1:4" x14ac:dyDescent="0.3">
      <c r="A513">
        <v>511</v>
      </c>
      <c r="B513">
        <f>VLOOKUP(A513,Balance!G:H,2,FALSE)</f>
        <v>9320</v>
      </c>
      <c r="C513">
        <v>91</v>
      </c>
      <c r="D513">
        <f>ROUNDUP(VLOOKUP(A513,Balance!G:M,7,FALSE),0)</f>
        <v>75</v>
      </c>
    </row>
    <row r="514" spans="1:4" x14ac:dyDescent="0.3">
      <c r="A514">
        <v>512</v>
      </c>
      <c r="B514">
        <f>VLOOKUP(A514,Balance!G:H,2,FALSE)</f>
        <v>9340</v>
      </c>
      <c r="C514">
        <v>91</v>
      </c>
      <c r="D514">
        <f>ROUNDUP(VLOOKUP(A514,Balance!G:M,7,FALSE),0)</f>
        <v>75</v>
      </c>
    </row>
    <row r="515" spans="1:4" x14ac:dyDescent="0.3">
      <c r="A515">
        <v>513</v>
      </c>
      <c r="B515">
        <f>VLOOKUP(A515,Balance!G:H,2,FALSE)</f>
        <v>9360</v>
      </c>
      <c r="C515">
        <v>91</v>
      </c>
      <c r="D515">
        <f>ROUNDUP(VLOOKUP(A515,Balance!G:M,7,FALSE),0)</f>
        <v>75</v>
      </c>
    </row>
    <row r="516" spans="1:4" x14ac:dyDescent="0.3">
      <c r="A516">
        <v>514</v>
      </c>
      <c r="B516">
        <f>VLOOKUP(A516,Balance!G:H,2,FALSE)</f>
        <v>9380</v>
      </c>
      <c r="C516">
        <v>91</v>
      </c>
      <c r="D516">
        <f>ROUNDUP(VLOOKUP(A516,Balance!G:M,7,FALSE),0)</f>
        <v>75</v>
      </c>
    </row>
    <row r="517" spans="1:4" x14ac:dyDescent="0.3">
      <c r="A517">
        <v>515</v>
      </c>
      <c r="B517">
        <f>VLOOKUP(A517,Balance!G:H,2,FALSE)</f>
        <v>9400</v>
      </c>
      <c r="C517">
        <v>91</v>
      </c>
      <c r="D517">
        <f>ROUNDUP(VLOOKUP(A517,Balance!G:M,7,FALSE),0)</f>
        <v>75</v>
      </c>
    </row>
    <row r="518" spans="1:4" x14ac:dyDescent="0.3">
      <c r="A518">
        <v>516</v>
      </c>
      <c r="B518">
        <f>VLOOKUP(A518,Balance!G:H,2,FALSE)</f>
        <v>9420</v>
      </c>
      <c r="C518">
        <v>91</v>
      </c>
      <c r="D518">
        <f>ROUNDUP(VLOOKUP(A518,Balance!G:M,7,FALSE),0)</f>
        <v>76</v>
      </c>
    </row>
    <row r="519" spans="1:4" x14ac:dyDescent="0.3">
      <c r="A519">
        <v>517</v>
      </c>
      <c r="B519">
        <f>VLOOKUP(A519,Balance!G:H,2,FALSE)</f>
        <v>9440</v>
      </c>
      <c r="C519">
        <v>91</v>
      </c>
      <c r="D519">
        <f>ROUNDUP(VLOOKUP(A519,Balance!G:M,7,FALSE),0)</f>
        <v>76</v>
      </c>
    </row>
    <row r="520" spans="1:4" x14ac:dyDescent="0.3">
      <c r="A520">
        <v>518</v>
      </c>
      <c r="B520">
        <f>VLOOKUP(A520,Balance!G:H,2,FALSE)</f>
        <v>9460</v>
      </c>
      <c r="C520">
        <v>91</v>
      </c>
      <c r="D520">
        <f>ROUNDUP(VLOOKUP(A520,Balance!G:M,7,FALSE),0)</f>
        <v>76</v>
      </c>
    </row>
    <row r="521" spans="1:4" x14ac:dyDescent="0.3">
      <c r="A521">
        <v>519</v>
      </c>
      <c r="B521">
        <f>VLOOKUP(A521,Balance!G:H,2,FALSE)</f>
        <v>9480</v>
      </c>
      <c r="C521">
        <v>91</v>
      </c>
      <c r="D521">
        <f>ROUNDUP(VLOOKUP(A521,Balance!G:M,7,FALSE),0)</f>
        <v>76</v>
      </c>
    </row>
    <row r="522" spans="1:4" x14ac:dyDescent="0.3">
      <c r="A522">
        <v>520</v>
      </c>
      <c r="B522">
        <f>VLOOKUP(A522,Balance!G:H,2,FALSE)</f>
        <v>9500</v>
      </c>
      <c r="C522">
        <v>91</v>
      </c>
      <c r="D522">
        <f>ROUNDUP(VLOOKUP(A522,Balance!G:M,7,FALSE),0)</f>
        <v>76</v>
      </c>
    </row>
    <row r="523" spans="1:4" x14ac:dyDescent="0.3">
      <c r="A523">
        <v>521</v>
      </c>
      <c r="B523">
        <f>VLOOKUP(A523,Balance!G:H,2,FALSE)</f>
        <v>9520</v>
      </c>
      <c r="C523">
        <v>91</v>
      </c>
      <c r="D523">
        <f>ROUNDUP(VLOOKUP(A523,Balance!G:M,7,FALSE),0)</f>
        <v>76</v>
      </c>
    </row>
    <row r="524" spans="1:4" x14ac:dyDescent="0.3">
      <c r="A524">
        <v>522</v>
      </c>
      <c r="B524">
        <f>VLOOKUP(A524,Balance!G:H,2,FALSE)</f>
        <v>9540</v>
      </c>
      <c r="C524">
        <v>91</v>
      </c>
      <c r="D524">
        <f>ROUNDUP(VLOOKUP(A524,Balance!G:M,7,FALSE),0)</f>
        <v>76</v>
      </c>
    </row>
    <row r="525" spans="1:4" x14ac:dyDescent="0.3">
      <c r="A525">
        <v>523</v>
      </c>
      <c r="B525">
        <f>VLOOKUP(A525,Balance!G:H,2,FALSE)</f>
        <v>9560</v>
      </c>
      <c r="C525">
        <v>91</v>
      </c>
      <c r="D525">
        <f>ROUNDUP(VLOOKUP(A525,Balance!G:M,7,FALSE),0)</f>
        <v>76</v>
      </c>
    </row>
    <row r="526" spans="1:4" x14ac:dyDescent="0.3">
      <c r="A526">
        <v>524</v>
      </c>
      <c r="B526">
        <f>VLOOKUP(A526,Balance!G:H,2,FALSE)</f>
        <v>9580</v>
      </c>
      <c r="C526">
        <v>91</v>
      </c>
      <c r="D526">
        <f>ROUNDUP(VLOOKUP(A526,Balance!G:M,7,FALSE),0)</f>
        <v>76</v>
      </c>
    </row>
    <row r="527" spans="1:4" x14ac:dyDescent="0.3">
      <c r="A527">
        <v>525</v>
      </c>
      <c r="B527">
        <f>VLOOKUP(A527,Balance!G:H,2,FALSE)</f>
        <v>9600</v>
      </c>
      <c r="C527">
        <v>91</v>
      </c>
      <c r="D527">
        <f>ROUNDUP(VLOOKUP(A527,Balance!G:M,7,FALSE),0)</f>
        <v>76</v>
      </c>
    </row>
    <row r="528" spans="1:4" x14ac:dyDescent="0.3">
      <c r="A528">
        <v>526</v>
      </c>
      <c r="B528">
        <f>VLOOKUP(A528,Balance!G:H,2,FALSE)</f>
        <v>9620</v>
      </c>
      <c r="C528">
        <v>91</v>
      </c>
      <c r="D528">
        <f>ROUNDUP(VLOOKUP(A528,Balance!G:M,7,FALSE),0)</f>
        <v>76</v>
      </c>
    </row>
    <row r="529" spans="1:4" x14ac:dyDescent="0.3">
      <c r="A529">
        <v>527</v>
      </c>
      <c r="B529">
        <f>VLOOKUP(A529,Balance!G:H,2,FALSE)</f>
        <v>9640</v>
      </c>
      <c r="C529">
        <v>91</v>
      </c>
      <c r="D529">
        <f>ROUNDUP(VLOOKUP(A529,Balance!G:M,7,FALSE),0)</f>
        <v>76</v>
      </c>
    </row>
    <row r="530" spans="1:4" x14ac:dyDescent="0.3">
      <c r="A530">
        <v>528</v>
      </c>
      <c r="B530">
        <f>VLOOKUP(A530,Balance!G:H,2,FALSE)</f>
        <v>9660</v>
      </c>
      <c r="C530">
        <v>91</v>
      </c>
      <c r="D530">
        <f>ROUNDUP(VLOOKUP(A530,Balance!G:M,7,FALSE),0)</f>
        <v>76</v>
      </c>
    </row>
    <row r="531" spans="1:4" x14ac:dyDescent="0.3">
      <c r="A531">
        <v>529</v>
      </c>
      <c r="B531">
        <f>VLOOKUP(A531,Balance!G:H,2,FALSE)</f>
        <v>9680</v>
      </c>
      <c r="C531">
        <v>91</v>
      </c>
      <c r="D531">
        <f>ROUNDUP(VLOOKUP(A531,Balance!G:M,7,FALSE),0)</f>
        <v>77</v>
      </c>
    </row>
    <row r="532" spans="1:4" x14ac:dyDescent="0.3">
      <c r="A532">
        <v>530</v>
      </c>
      <c r="B532">
        <f>VLOOKUP(A532,Balance!G:H,2,FALSE)</f>
        <v>9700</v>
      </c>
      <c r="C532">
        <v>91</v>
      </c>
      <c r="D532">
        <f>ROUNDUP(VLOOKUP(A532,Balance!G:M,7,FALSE),0)</f>
        <v>77</v>
      </c>
    </row>
    <row r="533" spans="1:4" x14ac:dyDescent="0.3">
      <c r="A533">
        <v>531</v>
      </c>
      <c r="B533">
        <f>VLOOKUP(A533,Balance!G:H,2,FALSE)</f>
        <v>9720</v>
      </c>
      <c r="C533">
        <v>91</v>
      </c>
      <c r="D533">
        <f>ROUNDUP(VLOOKUP(A533,Balance!G:M,7,FALSE),0)</f>
        <v>77</v>
      </c>
    </row>
    <row r="534" spans="1:4" x14ac:dyDescent="0.3">
      <c r="A534">
        <v>532</v>
      </c>
      <c r="B534">
        <f>VLOOKUP(A534,Balance!G:H,2,FALSE)</f>
        <v>9740</v>
      </c>
      <c r="C534">
        <v>91</v>
      </c>
      <c r="D534">
        <f>ROUNDUP(VLOOKUP(A534,Balance!G:M,7,FALSE),0)</f>
        <v>77</v>
      </c>
    </row>
    <row r="535" spans="1:4" x14ac:dyDescent="0.3">
      <c r="A535">
        <v>533</v>
      </c>
      <c r="B535">
        <f>VLOOKUP(A535,Balance!G:H,2,FALSE)</f>
        <v>9760</v>
      </c>
      <c r="C535">
        <v>91</v>
      </c>
      <c r="D535">
        <f>ROUNDUP(VLOOKUP(A535,Balance!G:M,7,FALSE),0)</f>
        <v>77</v>
      </c>
    </row>
    <row r="536" spans="1:4" x14ac:dyDescent="0.3">
      <c r="A536">
        <v>534</v>
      </c>
      <c r="B536">
        <f>VLOOKUP(A536,Balance!G:H,2,FALSE)</f>
        <v>9780</v>
      </c>
      <c r="C536">
        <v>91</v>
      </c>
      <c r="D536">
        <f>ROUNDUP(VLOOKUP(A536,Balance!G:M,7,FALSE),0)</f>
        <v>77</v>
      </c>
    </row>
    <row r="537" spans="1:4" x14ac:dyDescent="0.3">
      <c r="A537">
        <v>535</v>
      </c>
      <c r="B537">
        <f>VLOOKUP(A537,Balance!G:H,2,FALSE)</f>
        <v>9800</v>
      </c>
      <c r="C537">
        <v>91</v>
      </c>
      <c r="D537">
        <f>ROUNDUP(VLOOKUP(A537,Balance!G:M,7,FALSE),0)</f>
        <v>77</v>
      </c>
    </row>
    <row r="538" spans="1:4" x14ac:dyDescent="0.3">
      <c r="A538">
        <v>536</v>
      </c>
      <c r="B538">
        <f>VLOOKUP(A538,Balance!G:H,2,FALSE)</f>
        <v>9820</v>
      </c>
      <c r="C538">
        <v>91</v>
      </c>
      <c r="D538">
        <f>ROUNDUP(VLOOKUP(A538,Balance!G:M,7,FALSE),0)</f>
        <v>77</v>
      </c>
    </row>
    <row r="539" spans="1:4" x14ac:dyDescent="0.3">
      <c r="A539">
        <v>537</v>
      </c>
      <c r="B539">
        <f>VLOOKUP(A539,Balance!G:H,2,FALSE)</f>
        <v>9840</v>
      </c>
      <c r="C539">
        <v>91</v>
      </c>
      <c r="D539">
        <f>ROUNDUP(VLOOKUP(A539,Balance!G:M,7,FALSE),0)</f>
        <v>77</v>
      </c>
    </row>
    <row r="540" spans="1:4" x14ac:dyDescent="0.3">
      <c r="A540">
        <v>538</v>
      </c>
      <c r="B540">
        <f>VLOOKUP(A540,Balance!G:H,2,FALSE)</f>
        <v>9860</v>
      </c>
      <c r="C540">
        <v>91</v>
      </c>
      <c r="D540">
        <f>ROUNDUP(VLOOKUP(A540,Balance!G:M,7,FALSE),0)</f>
        <v>77</v>
      </c>
    </row>
    <row r="541" spans="1:4" x14ac:dyDescent="0.3">
      <c r="A541">
        <v>539</v>
      </c>
      <c r="B541">
        <f>VLOOKUP(A541,Balance!G:H,2,FALSE)</f>
        <v>9880</v>
      </c>
      <c r="C541">
        <v>91</v>
      </c>
      <c r="D541">
        <f>ROUNDUP(VLOOKUP(A541,Balance!G:M,7,FALSE),0)</f>
        <v>77</v>
      </c>
    </row>
    <row r="542" spans="1:4" x14ac:dyDescent="0.3">
      <c r="A542">
        <v>540</v>
      </c>
      <c r="B542">
        <f>VLOOKUP(A542,Balance!G:H,2,FALSE)</f>
        <v>9900</v>
      </c>
      <c r="C542">
        <v>91</v>
      </c>
      <c r="D542">
        <f>ROUNDUP(VLOOKUP(A542,Balance!G:M,7,FALSE),0)</f>
        <v>77</v>
      </c>
    </row>
    <row r="543" spans="1:4" x14ac:dyDescent="0.3">
      <c r="A543">
        <v>541</v>
      </c>
      <c r="B543">
        <f>VLOOKUP(A543,Balance!G:H,2,FALSE)</f>
        <v>9920</v>
      </c>
      <c r="C543">
        <v>91</v>
      </c>
      <c r="D543">
        <f>ROUNDUP(VLOOKUP(A543,Balance!G:M,7,FALSE),0)</f>
        <v>77</v>
      </c>
    </row>
    <row r="544" spans="1:4" x14ac:dyDescent="0.3">
      <c r="A544">
        <v>542</v>
      </c>
      <c r="B544">
        <f>VLOOKUP(A544,Balance!G:H,2,FALSE)</f>
        <v>9940</v>
      </c>
      <c r="C544">
        <v>91</v>
      </c>
      <c r="D544">
        <f>ROUNDUP(VLOOKUP(A544,Balance!G:M,7,FALSE),0)</f>
        <v>78</v>
      </c>
    </row>
    <row r="545" spans="1:4" x14ac:dyDescent="0.3">
      <c r="A545">
        <v>543</v>
      </c>
      <c r="B545">
        <f>VLOOKUP(A545,Balance!G:H,2,FALSE)</f>
        <v>9960</v>
      </c>
      <c r="C545">
        <v>91</v>
      </c>
      <c r="D545">
        <f>ROUNDUP(VLOOKUP(A545,Balance!G:M,7,FALSE),0)</f>
        <v>78</v>
      </c>
    </row>
    <row r="546" spans="1:4" x14ac:dyDescent="0.3">
      <c r="A546">
        <v>544</v>
      </c>
      <c r="B546">
        <f>VLOOKUP(A546,Balance!G:H,2,FALSE)</f>
        <v>9980</v>
      </c>
      <c r="C546">
        <v>91</v>
      </c>
      <c r="D546">
        <f>ROUNDUP(VLOOKUP(A546,Balance!G:M,7,FALSE),0)</f>
        <v>78</v>
      </c>
    </row>
    <row r="547" spans="1:4" x14ac:dyDescent="0.3">
      <c r="A547">
        <v>545</v>
      </c>
      <c r="B547">
        <f>VLOOKUP(A547,Balance!G:H,2,FALSE)</f>
        <v>10000</v>
      </c>
      <c r="C547">
        <v>91</v>
      </c>
      <c r="D547">
        <f>ROUNDUP(VLOOKUP(A547,Balance!G:M,7,FALSE),0)</f>
        <v>78</v>
      </c>
    </row>
    <row r="548" spans="1:4" x14ac:dyDescent="0.3">
      <c r="A548">
        <v>546</v>
      </c>
      <c r="B548">
        <f>VLOOKUP(A548,Balance!G:H,2,FALSE)</f>
        <v>10020</v>
      </c>
      <c r="C548">
        <v>91</v>
      </c>
      <c r="D548">
        <f>ROUNDUP(VLOOKUP(A548,Balance!G:M,7,FALSE),0)</f>
        <v>78</v>
      </c>
    </row>
    <row r="549" spans="1:4" x14ac:dyDescent="0.3">
      <c r="A549">
        <v>547</v>
      </c>
      <c r="B549">
        <f>VLOOKUP(A549,Balance!G:H,2,FALSE)</f>
        <v>10040</v>
      </c>
      <c r="C549">
        <v>91</v>
      </c>
      <c r="D549">
        <f>ROUNDUP(VLOOKUP(A549,Balance!G:M,7,FALSE),0)</f>
        <v>78</v>
      </c>
    </row>
    <row r="550" spans="1:4" x14ac:dyDescent="0.3">
      <c r="A550">
        <v>548</v>
      </c>
      <c r="B550">
        <f>VLOOKUP(A550,Balance!G:H,2,FALSE)</f>
        <v>10060</v>
      </c>
      <c r="C550">
        <v>91</v>
      </c>
      <c r="D550">
        <f>ROUNDUP(VLOOKUP(A550,Balance!G:M,7,FALSE),0)</f>
        <v>78</v>
      </c>
    </row>
    <row r="551" spans="1:4" x14ac:dyDescent="0.3">
      <c r="A551">
        <v>549</v>
      </c>
      <c r="B551">
        <f>VLOOKUP(A551,Balance!G:H,2,FALSE)</f>
        <v>10080</v>
      </c>
      <c r="C551">
        <v>91</v>
      </c>
      <c r="D551">
        <f>ROUNDUP(VLOOKUP(A551,Balance!G:M,7,FALSE),0)</f>
        <v>78</v>
      </c>
    </row>
    <row r="552" spans="1:4" x14ac:dyDescent="0.3">
      <c r="A552">
        <v>550</v>
      </c>
      <c r="B552">
        <f>VLOOKUP(A552,Balance!G:H,2,FALSE)</f>
        <v>10100</v>
      </c>
      <c r="C552">
        <v>91</v>
      </c>
      <c r="D552">
        <f>ROUNDUP(VLOOKUP(A552,Balance!G:M,7,FALSE),0)</f>
        <v>78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601"/>
  <sheetViews>
    <sheetView topLeftCell="L4" zoomScale="85" zoomScaleNormal="85" workbookViewId="0">
      <selection activeCell="R7" sqref="R7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3949131.2600000035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4" si="51">ROUNDUP(Q271*R272,2)</f>
        <v>5909.2300000000005</v>
      </c>
      <c r="R272">
        <v>1.0009999999999999</v>
      </c>
      <c r="S272" s="26">
        <f t="shared" ref="S272:S295" si="52">Q272+S271</f>
        <v>1727524.9100000011</v>
      </c>
      <c r="T272">
        <f t="shared" ref="T272:T295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10" si="57">I303/$A$5</f>
        <v>937.46863516743258</v>
      </c>
      <c r="K303">
        <v>91</v>
      </c>
      <c r="L303" t="str">
        <f t="shared" ref="L303:L310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O396">
        <v>401</v>
      </c>
      <c r="P396" t="s">
        <v>92</v>
      </c>
      <c r="Q396" s="7">
        <f t="shared" si="69"/>
        <v>6689.5700000000006</v>
      </c>
      <c r="R396">
        <v>1.0009999999999999</v>
      </c>
      <c r="S396" s="26">
        <f t="shared" si="70"/>
        <v>2508042.1899999995</v>
      </c>
      <c r="T396">
        <f t="shared" si="71"/>
        <v>0.26743810314916072</v>
      </c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O397">
        <v>402</v>
      </c>
      <c r="P397" t="s">
        <v>92</v>
      </c>
      <c r="Q397" s="7">
        <f t="shared" si="69"/>
        <v>6696.26</v>
      </c>
      <c r="R397">
        <v>1.0009999999999999</v>
      </c>
      <c r="S397" s="26">
        <f t="shared" si="70"/>
        <v>2514738.4499999993</v>
      </c>
      <c r="T397">
        <f t="shared" si="71"/>
        <v>0.26699152138265181</v>
      </c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O398">
        <v>403</v>
      </c>
      <c r="P398" t="s">
        <v>92</v>
      </c>
      <c r="Q398" s="7">
        <f t="shared" si="69"/>
        <v>6702.96</v>
      </c>
      <c r="R398">
        <v>1.0009999999999999</v>
      </c>
      <c r="S398" s="26">
        <f t="shared" si="70"/>
        <v>2521441.4099999992</v>
      </c>
      <c r="T398">
        <f t="shared" si="71"/>
        <v>0.26654700412283294</v>
      </c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  <c r="O399">
        <v>404</v>
      </c>
      <c r="P399" t="s">
        <v>92</v>
      </c>
      <c r="Q399" s="7">
        <f t="shared" ref="Q399:Q438" si="72">ROUNDUP(Q398*R399,2)</f>
        <v>6709.67</v>
      </c>
      <c r="R399">
        <v>1.0009999999999999</v>
      </c>
      <c r="S399" s="26">
        <f t="shared" ref="S399:S438" si="73">Q399+S398</f>
        <v>2528151.0799999991</v>
      </c>
      <c r="T399">
        <f t="shared" ref="T399:T438" si="74">((S399-S398)/S398)*100</f>
        <v>0.26610453740425905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  <c r="O400">
        <v>405</v>
      </c>
      <c r="P400" t="s">
        <v>92</v>
      </c>
      <c r="Q400" s="7">
        <f t="shared" si="72"/>
        <v>6716.38</v>
      </c>
      <c r="R400">
        <v>1.0009999999999999</v>
      </c>
      <c r="S400" s="26">
        <f t="shared" si="73"/>
        <v>2534867.459999999</v>
      </c>
      <c r="T400">
        <f t="shared" si="74"/>
        <v>0.26566371183797649</v>
      </c>
    </row>
    <row r="401" spans="7:20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  <c r="O401">
        <v>406</v>
      </c>
      <c r="P401" t="s">
        <v>92</v>
      </c>
      <c r="Q401" s="7">
        <f t="shared" si="72"/>
        <v>6723.1</v>
      </c>
      <c r="R401">
        <v>1.0009999999999999</v>
      </c>
      <c r="S401" s="26">
        <f t="shared" si="73"/>
        <v>2541590.5599999991</v>
      </c>
      <c r="T401">
        <f t="shared" si="74"/>
        <v>0.26522491239049223</v>
      </c>
    </row>
    <row r="402" spans="7:20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  <c r="O402">
        <v>407</v>
      </c>
      <c r="P402" t="s">
        <v>92</v>
      </c>
      <c r="Q402" s="7">
        <f t="shared" si="72"/>
        <v>6729.83</v>
      </c>
      <c r="R402">
        <v>1.0009999999999999</v>
      </c>
      <c r="S402" s="26">
        <f t="shared" si="73"/>
        <v>2548320.3899999992</v>
      </c>
      <c r="T402">
        <f t="shared" si="74"/>
        <v>0.26478812543276353</v>
      </c>
    </row>
    <row r="403" spans="7:20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  <c r="O403">
        <v>408</v>
      </c>
      <c r="P403" t="s">
        <v>92</v>
      </c>
      <c r="Q403" s="7">
        <f t="shared" si="72"/>
        <v>6736.56</v>
      </c>
      <c r="R403">
        <v>1.0009999999999999</v>
      </c>
      <c r="S403" s="26">
        <f t="shared" si="73"/>
        <v>2555056.9499999993</v>
      </c>
      <c r="T403">
        <f t="shared" si="74"/>
        <v>0.2643529450392248</v>
      </c>
    </row>
    <row r="404" spans="7:20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  <c r="O404">
        <v>409</v>
      </c>
      <c r="P404" t="s">
        <v>92</v>
      </c>
      <c r="Q404" s="7">
        <f t="shared" si="72"/>
        <v>6743.3</v>
      </c>
      <c r="R404">
        <v>1.0009999999999999</v>
      </c>
      <c r="S404" s="26">
        <f t="shared" si="73"/>
        <v>2561800.2499999991</v>
      </c>
      <c r="T404">
        <f t="shared" si="74"/>
        <v>0.2639197533346494</v>
      </c>
    </row>
    <row r="405" spans="7:20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  <c r="O405">
        <v>410</v>
      </c>
      <c r="P405" t="s">
        <v>92</v>
      </c>
      <c r="Q405" s="7">
        <f t="shared" si="72"/>
        <v>6750.05</v>
      </c>
      <c r="R405">
        <v>1.0009999999999999</v>
      </c>
      <c r="S405" s="26">
        <f t="shared" si="73"/>
        <v>2568550.2999999989</v>
      </c>
      <c r="T405">
        <f t="shared" si="74"/>
        <v>0.26348853701610098</v>
      </c>
    </row>
    <row r="406" spans="7:20" x14ac:dyDescent="0.3">
      <c r="G406">
        <v>401</v>
      </c>
      <c r="H406">
        <v>7120</v>
      </c>
      <c r="I406">
        <f>SUM($H$5:H406)</f>
        <v>1300720</v>
      </c>
      <c r="J406">
        <f t="shared" ref="J406:J469" si="75">I406/$A$5</f>
        <v>1813.4264345721169</v>
      </c>
      <c r="K406">
        <v>91</v>
      </c>
      <c r="L406" t="str">
        <f t="shared" ref="L406:L469" si="76">IF(K406=91,"진 요도 피해량","요도 발동 필요 타수 감소")</f>
        <v>진 요도 피해량</v>
      </c>
      <c r="M406" s="7">
        <f t="shared" ref="M406:M469" si="77">VLOOKUP(G406,O:Q,3,FALSE)/100</f>
        <v>66.895700000000005</v>
      </c>
      <c r="O406">
        <v>411</v>
      </c>
      <c r="P406" t="s">
        <v>92</v>
      </c>
      <c r="Q406" s="7">
        <f t="shared" si="72"/>
        <v>6756.81</v>
      </c>
      <c r="R406">
        <v>1.0009999999999999</v>
      </c>
      <c r="S406" s="26">
        <f t="shared" si="73"/>
        <v>2575307.1099999989</v>
      </c>
      <c r="T406">
        <f t="shared" si="74"/>
        <v>0.26305928289588326</v>
      </c>
    </row>
    <row r="407" spans="7:20" x14ac:dyDescent="0.3">
      <c r="G407">
        <v>402</v>
      </c>
      <c r="H407">
        <v>7140</v>
      </c>
      <c r="I407">
        <f>SUM($H$5:H407)</f>
        <v>1307860</v>
      </c>
      <c r="J407">
        <f t="shared" si="75"/>
        <v>1823.3808173315463</v>
      </c>
      <c r="K407">
        <v>91</v>
      </c>
      <c r="L407" t="str">
        <f t="shared" si="76"/>
        <v>진 요도 피해량</v>
      </c>
      <c r="M407" s="7">
        <f t="shared" si="77"/>
        <v>66.962600000000009</v>
      </c>
      <c r="O407">
        <v>412</v>
      </c>
      <c r="P407" t="s">
        <v>92</v>
      </c>
      <c r="Q407" s="7">
        <f t="shared" si="72"/>
        <v>6763.5700000000006</v>
      </c>
      <c r="R407">
        <v>1.0009999999999999</v>
      </c>
      <c r="S407" s="26">
        <f t="shared" si="73"/>
        <v>2582070.6799999988</v>
      </c>
      <c r="T407">
        <f t="shared" si="74"/>
        <v>0.26263158959708827</v>
      </c>
    </row>
    <row r="408" spans="7:20" x14ac:dyDescent="0.3">
      <c r="G408">
        <v>403</v>
      </c>
      <c r="H408">
        <v>7160</v>
      </c>
      <c r="I408">
        <f>SUM($H$5:H408)</f>
        <v>1315020</v>
      </c>
      <c r="J408">
        <f t="shared" si="75"/>
        <v>1833.363083516072</v>
      </c>
      <c r="K408">
        <v>91</v>
      </c>
      <c r="L408" t="str">
        <f t="shared" si="76"/>
        <v>진 요도 피해량</v>
      </c>
      <c r="M408" s="7">
        <f t="shared" si="77"/>
        <v>67.029600000000002</v>
      </c>
      <c r="O408">
        <v>413</v>
      </c>
      <c r="P408" t="s">
        <v>92</v>
      </c>
      <c r="Q408" s="7">
        <f t="shared" si="72"/>
        <v>6770.34</v>
      </c>
      <c r="R408">
        <v>1.0009999999999999</v>
      </c>
      <c r="S408" s="26">
        <f t="shared" si="73"/>
        <v>2588841.0199999986</v>
      </c>
      <c r="T408">
        <f t="shared" si="74"/>
        <v>0.26220583551182475</v>
      </c>
    </row>
    <row r="409" spans="7:20" x14ac:dyDescent="0.3">
      <c r="G409">
        <v>404</v>
      </c>
      <c r="H409">
        <v>7180</v>
      </c>
      <c r="I409">
        <f>SUM($H$5:H409)</f>
        <v>1322200</v>
      </c>
      <c r="J409">
        <f t="shared" si="75"/>
        <v>1843.3732331256942</v>
      </c>
      <c r="K409">
        <v>91</v>
      </c>
      <c r="L409" t="str">
        <f t="shared" si="76"/>
        <v>진 요도 피해량</v>
      </c>
      <c r="M409" s="7">
        <f t="shared" si="77"/>
        <v>67.096699999999998</v>
      </c>
      <c r="O409">
        <v>414</v>
      </c>
      <c r="P409" t="s">
        <v>92</v>
      </c>
      <c r="Q409" s="7">
        <f t="shared" si="72"/>
        <v>6777.12</v>
      </c>
      <c r="R409">
        <v>1.0009999999999999</v>
      </c>
      <c r="S409" s="26">
        <f t="shared" si="73"/>
        <v>2595618.1399999987</v>
      </c>
      <c r="T409">
        <f t="shared" si="74"/>
        <v>0.2617820077650081</v>
      </c>
    </row>
    <row r="410" spans="7:20" x14ac:dyDescent="0.3">
      <c r="G410">
        <v>405</v>
      </c>
      <c r="H410">
        <v>7200</v>
      </c>
      <c r="I410">
        <f>SUM($H$5:H410)</f>
        <v>1329400</v>
      </c>
      <c r="J410">
        <f t="shared" si="75"/>
        <v>1853.4112661604129</v>
      </c>
      <c r="K410">
        <v>91</v>
      </c>
      <c r="L410" t="str">
        <f t="shared" si="76"/>
        <v>진 요도 피해량</v>
      </c>
      <c r="M410" s="7">
        <f t="shared" si="77"/>
        <v>67.163799999999995</v>
      </c>
      <c r="O410">
        <v>415</v>
      </c>
      <c r="P410" t="s">
        <v>92</v>
      </c>
      <c r="Q410" s="7">
        <f t="shared" si="72"/>
        <v>6783.9000000000005</v>
      </c>
      <c r="R410">
        <v>1.0009999999999999</v>
      </c>
      <c r="S410" s="26">
        <f t="shared" si="73"/>
        <v>2602402.0399999986</v>
      </c>
      <c r="T410">
        <f t="shared" si="74"/>
        <v>0.26135970832750882</v>
      </c>
    </row>
    <row r="411" spans="7:20" x14ac:dyDescent="0.3">
      <c r="G411">
        <v>406</v>
      </c>
      <c r="H411">
        <v>7220</v>
      </c>
      <c r="I411">
        <f>SUM($H$5:H411)</f>
        <v>1336620</v>
      </c>
      <c r="J411">
        <f t="shared" si="75"/>
        <v>1863.4771826202282</v>
      </c>
      <c r="K411">
        <v>91</v>
      </c>
      <c r="L411" t="str">
        <f t="shared" si="76"/>
        <v>진 요도 피해량</v>
      </c>
      <c r="M411" s="7">
        <f t="shared" si="77"/>
        <v>67.231000000000009</v>
      </c>
      <c r="O411">
        <v>416</v>
      </c>
      <c r="P411" t="s">
        <v>92</v>
      </c>
      <c r="Q411" s="7">
        <f t="shared" si="72"/>
        <v>6790.6900000000005</v>
      </c>
      <c r="R411">
        <v>1.0009999999999999</v>
      </c>
      <c r="S411" s="26">
        <f t="shared" si="73"/>
        <v>2609192.7299999986</v>
      </c>
      <c r="T411">
        <f t="shared" si="74"/>
        <v>0.26093931282039523</v>
      </c>
    </row>
    <row r="412" spans="7:20" x14ac:dyDescent="0.3">
      <c r="G412">
        <v>407</v>
      </c>
      <c r="H412">
        <v>7240</v>
      </c>
      <c r="I412">
        <f>SUM($H$5:H412)</f>
        <v>1343860</v>
      </c>
      <c r="J412">
        <f t="shared" si="75"/>
        <v>1873.5709825051397</v>
      </c>
      <c r="K412">
        <v>91</v>
      </c>
      <c r="L412" t="str">
        <f t="shared" si="76"/>
        <v>진 요도 피해량</v>
      </c>
      <c r="M412" s="7">
        <f t="shared" si="77"/>
        <v>67.298299999999998</v>
      </c>
      <c r="O412">
        <v>417</v>
      </c>
      <c r="P412" t="s">
        <v>92</v>
      </c>
      <c r="Q412" s="7">
        <f t="shared" si="72"/>
        <v>6797.49</v>
      </c>
      <c r="R412">
        <v>1.0009999999999999</v>
      </c>
      <c r="S412" s="26">
        <f t="shared" si="73"/>
        <v>2615990.2199999988</v>
      </c>
      <c r="T412">
        <f t="shared" si="74"/>
        <v>0.26052080867173916</v>
      </c>
    </row>
    <row r="413" spans="7:20" x14ac:dyDescent="0.3">
      <c r="G413">
        <v>408</v>
      </c>
      <c r="H413">
        <v>7260</v>
      </c>
      <c r="I413">
        <f>SUM($H$5:H413)</f>
        <v>1351120</v>
      </c>
      <c r="J413">
        <f t="shared" si="75"/>
        <v>1883.6926658151476</v>
      </c>
      <c r="K413">
        <v>91</v>
      </c>
      <c r="L413" t="str">
        <f t="shared" si="76"/>
        <v>진 요도 피해량</v>
      </c>
      <c r="M413" s="7">
        <f t="shared" si="77"/>
        <v>67.365600000000001</v>
      </c>
      <c r="O413">
        <v>418</v>
      </c>
      <c r="P413" t="s">
        <v>92</v>
      </c>
      <c r="Q413" s="7">
        <f t="shared" si="72"/>
        <v>6804.29</v>
      </c>
      <c r="R413">
        <v>1.0009999999999999</v>
      </c>
      <c r="S413" s="26">
        <f t="shared" si="73"/>
        <v>2622794.5099999988</v>
      </c>
      <c r="T413">
        <f t="shared" si="74"/>
        <v>0.26010380115259146</v>
      </c>
    </row>
    <row r="414" spans="7:20" x14ac:dyDescent="0.3">
      <c r="G414">
        <v>409</v>
      </c>
      <c r="H414">
        <v>7280</v>
      </c>
      <c r="I414">
        <f>SUM($H$5:H414)</f>
        <v>1358400</v>
      </c>
      <c r="J414">
        <f t="shared" si="75"/>
        <v>1893.842232550252</v>
      </c>
      <c r="K414">
        <v>91</v>
      </c>
      <c r="L414" t="str">
        <f t="shared" si="76"/>
        <v>진 요도 피해량</v>
      </c>
      <c r="M414" s="7">
        <f t="shared" si="77"/>
        <v>67.433000000000007</v>
      </c>
      <c r="O414">
        <v>419</v>
      </c>
      <c r="P414" t="s">
        <v>92</v>
      </c>
      <c r="Q414" s="7">
        <f t="shared" si="72"/>
        <v>6811.1</v>
      </c>
      <c r="R414">
        <v>1.0009999999999999</v>
      </c>
      <c r="S414" s="26">
        <f t="shared" si="73"/>
        <v>2629605.6099999989</v>
      </c>
      <c r="T414">
        <f t="shared" si="74"/>
        <v>0.25968866314273686</v>
      </c>
    </row>
    <row r="415" spans="7:20" x14ac:dyDescent="0.3">
      <c r="G415">
        <v>410</v>
      </c>
      <c r="H415">
        <v>7300</v>
      </c>
      <c r="I415">
        <f>SUM($H$5:H415)</f>
        <v>1365700</v>
      </c>
      <c r="J415">
        <f t="shared" si="75"/>
        <v>1904.0196827104528</v>
      </c>
      <c r="K415">
        <v>91</v>
      </c>
      <c r="L415" t="str">
        <f t="shared" si="76"/>
        <v>진 요도 피해량</v>
      </c>
      <c r="M415" s="7">
        <f t="shared" si="77"/>
        <v>67.500500000000002</v>
      </c>
      <c r="O415">
        <v>420</v>
      </c>
      <c r="P415" t="s">
        <v>92</v>
      </c>
      <c r="Q415" s="7">
        <f t="shared" si="72"/>
        <v>6817.92</v>
      </c>
      <c r="R415">
        <v>1.0009999999999999</v>
      </c>
      <c r="S415" s="26">
        <f t="shared" si="73"/>
        <v>2636423.5299999989</v>
      </c>
      <c r="T415">
        <f t="shared" si="74"/>
        <v>0.25927538236427511</v>
      </c>
    </row>
    <row r="416" spans="7:20" x14ac:dyDescent="0.3">
      <c r="G416">
        <v>411</v>
      </c>
      <c r="H416">
        <v>7320</v>
      </c>
      <c r="I416">
        <f>SUM($H$5:H416)</f>
        <v>1373020</v>
      </c>
      <c r="J416">
        <f t="shared" si="75"/>
        <v>1914.22501629575</v>
      </c>
      <c r="K416">
        <v>91</v>
      </c>
      <c r="L416" t="str">
        <f t="shared" si="76"/>
        <v>진 요도 피해량</v>
      </c>
      <c r="M416" s="7">
        <f t="shared" si="77"/>
        <v>67.568100000000001</v>
      </c>
      <c r="O416">
        <v>421</v>
      </c>
      <c r="P416" t="s">
        <v>92</v>
      </c>
      <c r="Q416" s="7">
        <f t="shared" si="72"/>
        <v>6824.74</v>
      </c>
      <c r="R416">
        <v>1.0009999999999999</v>
      </c>
      <c r="S416" s="26">
        <f t="shared" si="73"/>
        <v>2643248.2699999991</v>
      </c>
      <c r="T416">
        <f t="shared" si="74"/>
        <v>0.25886356734193716</v>
      </c>
    </row>
    <row r="417" spans="7:20" x14ac:dyDescent="0.3">
      <c r="G417">
        <v>412</v>
      </c>
      <c r="H417">
        <v>7340</v>
      </c>
      <c r="I417">
        <f>SUM($H$5:H417)</f>
        <v>1380360</v>
      </c>
      <c r="J417">
        <f t="shared" si="75"/>
        <v>1924.4582333061439</v>
      </c>
      <c r="K417">
        <v>91</v>
      </c>
      <c r="L417" t="str">
        <f t="shared" si="76"/>
        <v>진 요도 피해량</v>
      </c>
      <c r="M417" s="7">
        <f t="shared" si="77"/>
        <v>67.6357</v>
      </c>
      <c r="O417">
        <v>422</v>
      </c>
      <c r="P417" t="s">
        <v>92</v>
      </c>
      <c r="Q417" s="7">
        <f t="shared" si="72"/>
        <v>6831.5700000000006</v>
      </c>
      <c r="R417">
        <v>1.0009999999999999</v>
      </c>
      <c r="S417" s="26">
        <f t="shared" si="73"/>
        <v>2650079.8399999989</v>
      </c>
      <c r="T417">
        <f t="shared" si="74"/>
        <v>0.2584535882435226</v>
      </c>
    </row>
    <row r="418" spans="7:20" x14ac:dyDescent="0.3">
      <c r="G418">
        <v>413</v>
      </c>
      <c r="H418">
        <v>7360</v>
      </c>
      <c r="I418">
        <f>SUM($H$5:H418)</f>
        <v>1387720</v>
      </c>
      <c r="J418">
        <f t="shared" si="75"/>
        <v>1934.719333741634</v>
      </c>
      <c r="K418">
        <v>91</v>
      </c>
      <c r="L418" t="str">
        <f t="shared" si="76"/>
        <v>진 요도 피해량</v>
      </c>
      <c r="M418" s="7">
        <f t="shared" si="77"/>
        <v>67.703400000000002</v>
      </c>
      <c r="O418">
        <v>423</v>
      </c>
      <c r="P418" t="s">
        <v>92</v>
      </c>
      <c r="Q418" s="7">
        <f t="shared" si="72"/>
        <v>6838.41</v>
      </c>
      <c r="R418">
        <v>1.0009999999999999</v>
      </c>
      <c r="S418" s="26">
        <f t="shared" si="73"/>
        <v>2656918.2499999991</v>
      </c>
      <c r="T418">
        <f t="shared" si="74"/>
        <v>0.25804543307646727</v>
      </c>
    </row>
    <row r="419" spans="7:20" x14ac:dyDescent="0.3">
      <c r="G419">
        <v>414</v>
      </c>
      <c r="H419">
        <v>7380</v>
      </c>
      <c r="I419">
        <f>SUM($H$5:H419)</f>
        <v>1395100</v>
      </c>
      <c r="J419">
        <f t="shared" si="75"/>
        <v>1945.0083176022206</v>
      </c>
      <c r="K419">
        <v>91</v>
      </c>
      <c r="L419" t="str">
        <f t="shared" si="76"/>
        <v>진 요도 피해량</v>
      </c>
      <c r="M419" s="7">
        <f t="shared" si="77"/>
        <v>67.771199999999993</v>
      </c>
      <c r="O419">
        <v>424</v>
      </c>
      <c r="P419" t="s">
        <v>92</v>
      </c>
      <c r="Q419" s="7">
        <f t="shared" si="72"/>
        <v>6845.25</v>
      </c>
      <c r="R419">
        <v>1.0009999999999999</v>
      </c>
      <c r="S419" s="26">
        <f t="shared" si="73"/>
        <v>2663763.4999999991</v>
      </c>
      <c r="T419">
        <f t="shared" si="74"/>
        <v>0.25763871357351709</v>
      </c>
    </row>
    <row r="420" spans="7:20" x14ac:dyDescent="0.3">
      <c r="G420">
        <v>415</v>
      </c>
      <c r="H420">
        <v>7400</v>
      </c>
      <c r="I420">
        <f>SUM($H$5:H420)</f>
        <v>1402500</v>
      </c>
      <c r="J420">
        <f t="shared" si="75"/>
        <v>1955.3251848879038</v>
      </c>
      <c r="K420">
        <v>91</v>
      </c>
      <c r="L420" t="str">
        <f t="shared" si="76"/>
        <v>진 요도 피해량</v>
      </c>
      <c r="M420" s="7">
        <f t="shared" si="77"/>
        <v>67.838999999999999</v>
      </c>
      <c r="O420">
        <v>425</v>
      </c>
      <c r="P420" t="s">
        <v>92</v>
      </c>
      <c r="Q420" s="7">
        <f t="shared" si="72"/>
        <v>6852.1</v>
      </c>
      <c r="R420">
        <v>1.0009999999999999</v>
      </c>
      <c r="S420" s="26">
        <f t="shared" si="73"/>
        <v>2670615.5999999992</v>
      </c>
      <c r="T420">
        <f t="shared" si="74"/>
        <v>0.25723379721961409</v>
      </c>
    </row>
    <row r="421" spans="7:20" x14ac:dyDescent="0.3">
      <c r="G421">
        <v>416</v>
      </c>
      <c r="H421">
        <v>7420</v>
      </c>
      <c r="I421">
        <f>SUM($H$5:H421)</f>
        <v>1409920</v>
      </c>
      <c r="J421">
        <f t="shared" si="75"/>
        <v>1965.6699355986832</v>
      </c>
      <c r="K421">
        <v>91</v>
      </c>
      <c r="L421" t="str">
        <f t="shared" si="76"/>
        <v>진 요도 피해량</v>
      </c>
      <c r="M421" s="7">
        <f t="shared" si="77"/>
        <v>67.906900000000007</v>
      </c>
      <c r="O421">
        <v>426</v>
      </c>
      <c r="P421" t="s">
        <v>92</v>
      </c>
      <c r="Q421" s="7">
        <f t="shared" si="72"/>
        <v>6858.96</v>
      </c>
      <c r="R421">
        <v>1.0009999999999999</v>
      </c>
      <c r="S421" s="26">
        <f t="shared" si="73"/>
        <v>2677474.5599999991</v>
      </c>
      <c r="T421">
        <f t="shared" si="74"/>
        <v>0.25683067229892481</v>
      </c>
    </row>
    <row r="422" spans="7:20" x14ac:dyDescent="0.3">
      <c r="G422">
        <v>417</v>
      </c>
      <c r="H422">
        <v>7440</v>
      </c>
      <c r="I422">
        <f>SUM($H$5:H422)</f>
        <v>1417360</v>
      </c>
      <c r="J422">
        <f t="shared" si="75"/>
        <v>1976.0425697345593</v>
      </c>
      <c r="K422">
        <v>91</v>
      </c>
      <c r="L422" t="str">
        <f t="shared" si="76"/>
        <v>진 요도 피해량</v>
      </c>
      <c r="M422" s="7">
        <f t="shared" si="77"/>
        <v>67.974899999999991</v>
      </c>
      <c r="O422">
        <v>427</v>
      </c>
      <c r="P422" t="s">
        <v>92</v>
      </c>
      <c r="Q422" s="7">
        <f t="shared" si="72"/>
        <v>6865.8200000000006</v>
      </c>
      <c r="R422">
        <v>1.0009999999999999</v>
      </c>
      <c r="S422" s="26">
        <f t="shared" si="73"/>
        <v>2684340.379999999</v>
      </c>
      <c r="T422">
        <f t="shared" si="74"/>
        <v>0.25642895370777435</v>
      </c>
    </row>
    <row r="423" spans="7:20" x14ac:dyDescent="0.3">
      <c r="G423">
        <v>418</v>
      </c>
      <c r="H423">
        <v>7460</v>
      </c>
      <c r="I423">
        <f>SUM($H$5:H423)</f>
        <v>1424820</v>
      </c>
      <c r="J423">
        <f t="shared" si="75"/>
        <v>1986.4430872955315</v>
      </c>
      <c r="K423">
        <v>91</v>
      </c>
      <c r="L423" t="str">
        <f t="shared" si="76"/>
        <v>진 요도 피해량</v>
      </c>
      <c r="M423" s="7">
        <f t="shared" si="77"/>
        <v>68.042900000000003</v>
      </c>
      <c r="O423">
        <v>428</v>
      </c>
      <c r="P423" t="s">
        <v>92</v>
      </c>
      <c r="Q423" s="7">
        <f t="shared" si="72"/>
        <v>6872.6900000000005</v>
      </c>
      <c r="R423">
        <v>1.0009999999999999</v>
      </c>
      <c r="S423" s="26">
        <f t="shared" si="73"/>
        <v>2691213.0699999989</v>
      </c>
      <c r="T423">
        <f t="shared" si="74"/>
        <v>0.25602900627676534</v>
      </c>
    </row>
    <row r="424" spans="7:20" x14ac:dyDescent="0.3">
      <c r="G424">
        <v>419</v>
      </c>
      <c r="H424">
        <v>7480</v>
      </c>
      <c r="I424">
        <f>SUM($H$5:H424)</f>
        <v>1432300</v>
      </c>
      <c r="J424">
        <f t="shared" si="75"/>
        <v>1996.8714882816003</v>
      </c>
      <c r="K424">
        <v>91</v>
      </c>
      <c r="L424" t="str">
        <f t="shared" si="76"/>
        <v>진 요도 피해량</v>
      </c>
      <c r="M424" s="7">
        <f t="shared" si="77"/>
        <v>68.111000000000004</v>
      </c>
      <c r="O424">
        <v>429</v>
      </c>
      <c r="P424" t="s">
        <v>92</v>
      </c>
      <c r="Q424" s="7">
        <f t="shared" si="72"/>
        <v>6879.5700000000006</v>
      </c>
      <c r="R424">
        <v>1.0009999999999999</v>
      </c>
      <c r="S424" s="26">
        <f t="shared" si="73"/>
        <v>2698092.6399999987</v>
      </c>
      <c r="T424">
        <f t="shared" si="74"/>
        <v>0.25563081855870429</v>
      </c>
    </row>
    <row r="425" spans="7:20" x14ac:dyDescent="0.3">
      <c r="G425">
        <v>420</v>
      </c>
      <c r="H425">
        <v>7500</v>
      </c>
      <c r="I425">
        <f>SUM($H$5:H425)</f>
        <v>1439800</v>
      </c>
      <c r="J425">
        <f t="shared" si="75"/>
        <v>2007.3277726927656</v>
      </c>
      <c r="K425">
        <v>91</v>
      </c>
      <c r="L425" t="str">
        <f t="shared" si="76"/>
        <v>진 요도 피해량</v>
      </c>
      <c r="M425" s="7">
        <f t="shared" si="77"/>
        <v>68.179199999999994</v>
      </c>
      <c r="O425">
        <v>430</v>
      </c>
      <c r="P425" t="s">
        <v>92</v>
      </c>
      <c r="Q425" s="7">
        <f t="shared" si="72"/>
        <v>6886.45</v>
      </c>
      <c r="R425">
        <v>1.0009999999999999</v>
      </c>
      <c r="S425" s="26">
        <f t="shared" si="73"/>
        <v>2704979.0899999989</v>
      </c>
      <c r="T425">
        <f t="shared" si="74"/>
        <v>0.25523400856985362</v>
      </c>
    </row>
    <row r="426" spans="7:20" x14ac:dyDescent="0.3">
      <c r="G426">
        <v>421</v>
      </c>
      <c r="H426">
        <v>7520</v>
      </c>
      <c r="I426">
        <f>SUM($H$5:H426)</f>
        <v>1447320</v>
      </c>
      <c r="J426">
        <f t="shared" si="75"/>
        <v>2017.8119405290274</v>
      </c>
      <c r="K426">
        <v>91</v>
      </c>
      <c r="L426" t="str">
        <f t="shared" si="76"/>
        <v>진 요도 피해량</v>
      </c>
      <c r="M426" s="7">
        <f t="shared" si="77"/>
        <v>68.247399999999999</v>
      </c>
      <c r="O426">
        <v>431</v>
      </c>
      <c r="P426" t="s">
        <v>92</v>
      </c>
      <c r="Q426" s="7">
        <f t="shared" si="72"/>
        <v>6893.34</v>
      </c>
      <c r="R426">
        <v>1.0009999999999999</v>
      </c>
      <c r="S426" s="26">
        <f t="shared" si="73"/>
        <v>2711872.4299999988</v>
      </c>
      <c r="T426">
        <f t="shared" si="74"/>
        <v>0.25483893851467271</v>
      </c>
    </row>
    <row r="427" spans="7:20" x14ac:dyDescent="0.3">
      <c r="G427">
        <v>422</v>
      </c>
      <c r="H427">
        <v>7540</v>
      </c>
      <c r="I427">
        <f>SUM($H$5:H427)</f>
        <v>1454860</v>
      </c>
      <c r="J427">
        <f t="shared" si="75"/>
        <v>2028.3239917903854</v>
      </c>
      <c r="K427">
        <v>91</v>
      </c>
      <c r="L427" t="str">
        <f t="shared" si="76"/>
        <v>진 요도 피해량</v>
      </c>
      <c r="M427" s="7">
        <f t="shared" si="77"/>
        <v>68.315700000000007</v>
      </c>
      <c r="O427">
        <v>432</v>
      </c>
      <c r="P427" t="s">
        <v>92</v>
      </c>
      <c r="Q427" s="7">
        <f t="shared" si="72"/>
        <v>6900.24</v>
      </c>
      <c r="R427">
        <v>1.0009999999999999</v>
      </c>
      <c r="S427" s="26">
        <f t="shared" si="73"/>
        <v>2718772.669999999</v>
      </c>
      <c r="T427">
        <f t="shared" si="74"/>
        <v>0.25444559720680615</v>
      </c>
    </row>
    <row r="428" spans="7:20" x14ac:dyDescent="0.3">
      <c r="G428">
        <v>423</v>
      </c>
      <c r="H428">
        <v>7560</v>
      </c>
      <c r="I428">
        <f>SUM($H$5:H428)</f>
        <v>1462420</v>
      </c>
      <c r="J428">
        <f t="shared" si="75"/>
        <v>2038.8639264768401</v>
      </c>
      <c r="K428">
        <v>91</v>
      </c>
      <c r="L428" t="str">
        <f t="shared" si="76"/>
        <v>진 요도 피해량</v>
      </c>
      <c r="M428" s="7">
        <f t="shared" si="77"/>
        <v>68.384100000000004</v>
      </c>
      <c r="O428">
        <v>433</v>
      </c>
      <c r="P428" t="s">
        <v>92</v>
      </c>
      <c r="Q428" s="7">
        <f t="shared" si="72"/>
        <v>6907.1500000000005</v>
      </c>
      <c r="R428">
        <v>1.0009999999999999</v>
      </c>
      <c r="S428" s="26">
        <f t="shared" si="73"/>
        <v>2725679.8199999989</v>
      </c>
      <c r="T428">
        <f t="shared" si="74"/>
        <v>0.25405397355270271</v>
      </c>
    </row>
    <row r="429" spans="7:20" x14ac:dyDescent="0.3">
      <c r="G429">
        <v>424</v>
      </c>
      <c r="H429">
        <v>7580</v>
      </c>
      <c r="I429">
        <f>SUM($H$5:H429)</f>
        <v>1470000</v>
      </c>
      <c r="J429">
        <f t="shared" si="75"/>
        <v>2049.4317445883912</v>
      </c>
      <c r="K429">
        <v>91</v>
      </c>
      <c r="L429" t="str">
        <f t="shared" si="76"/>
        <v>진 요도 피해량</v>
      </c>
      <c r="M429" s="7">
        <f t="shared" si="77"/>
        <v>68.452500000000001</v>
      </c>
      <c r="O429">
        <v>434</v>
      </c>
      <c r="P429" t="s">
        <v>92</v>
      </c>
      <c r="Q429" s="7">
        <f t="shared" si="72"/>
        <v>6914.06</v>
      </c>
      <c r="R429">
        <v>1.0009999999999999</v>
      </c>
      <c r="S429" s="26">
        <f t="shared" si="73"/>
        <v>2732593.879999999</v>
      </c>
      <c r="T429">
        <f t="shared" si="74"/>
        <v>0.25366368966990621</v>
      </c>
    </row>
    <row r="430" spans="7:20" x14ac:dyDescent="0.3">
      <c r="G430">
        <v>425</v>
      </c>
      <c r="H430">
        <v>7600</v>
      </c>
      <c r="I430">
        <f>SUM($H$5:H430)</f>
        <v>1477600</v>
      </c>
      <c r="J430">
        <f t="shared" si="75"/>
        <v>2060.0274461250388</v>
      </c>
      <c r="K430">
        <v>91</v>
      </c>
      <c r="L430" t="str">
        <f t="shared" si="76"/>
        <v>진 요도 피해량</v>
      </c>
      <c r="M430" s="7">
        <f t="shared" si="77"/>
        <v>68.521000000000001</v>
      </c>
      <c r="O430">
        <v>435</v>
      </c>
      <c r="P430" t="s">
        <v>92</v>
      </c>
      <c r="Q430" s="7">
        <f t="shared" si="72"/>
        <v>6920.9800000000005</v>
      </c>
      <c r="R430">
        <v>1.0009999999999999</v>
      </c>
      <c r="S430" s="26">
        <f t="shared" si="73"/>
        <v>2739514.8599999989</v>
      </c>
      <c r="T430">
        <f t="shared" si="74"/>
        <v>0.25327510431224359</v>
      </c>
    </row>
    <row r="431" spans="7:20" x14ac:dyDescent="0.3">
      <c r="G431">
        <v>426</v>
      </c>
      <c r="H431">
        <v>7620</v>
      </c>
      <c r="I431">
        <f>SUM($H$5:H431)</f>
        <v>1485220</v>
      </c>
      <c r="J431">
        <f t="shared" si="75"/>
        <v>2070.6510310867825</v>
      </c>
      <c r="K431">
        <v>91</v>
      </c>
      <c r="L431" t="str">
        <f t="shared" si="76"/>
        <v>진 요도 피해량</v>
      </c>
      <c r="M431" s="7">
        <f t="shared" si="77"/>
        <v>68.589600000000004</v>
      </c>
      <c r="O431">
        <v>436</v>
      </c>
      <c r="P431" t="s">
        <v>92</v>
      </c>
      <c r="Q431" s="7">
        <f t="shared" si="72"/>
        <v>6927.91</v>
      </c>
      <c r="R431">
        <v>1.0009999999999999</v>
      </c>
      <c r="S431" s="26">
        <f t="shared" si="73"/>
        <v>2746442.7699999991</v>
      </c>
      <c r="T431">
        <f t="shared" si="74"/>
        <v>0.25288820663670908</v>
      </c>
    </row>
    <row r="432" spans="7:20" x14ac:dyDescent="0.3">
      <c r="G432">
        <v>427</v>
      </c>
      <c r="H432">
        <v>7640</v>
      </c>
      <c r="I432">
        <f>SUM($H$5:H432)</f>
        <v>1492860</v>
      </c>
      <c r="J432">
        <f t="shared" si="75"/>
        <v>2081.3024994736229</v>
      </c>
      <c r="K432">
        <v>91</v>
      </c>
      <c r="L432" t="str">
        <f t="shared" si="76"/>
        <v>진 요도 피해량</v>
      </c>
      <c r="M432" s="7">
        <f t="shared" si="77"/>
        <v>68.658200000000008</v>
      </c>
      <c r="O432">
        <v>437</v>
      </c>
      <c r="P432" t="s">
        <v>92</v>
      </c>
      <c r="Q432" s="7">
        <f t="shared" si="72"/>
        <v>6934.84</v>
      </c>
      <c r="R432">
        <v>1.0009999999999999</v>
      </c>
      <c r="S432" s="26">
        <f t="shared" si="73"/>
        <v>2753377.6099999989</v>
      </c>
      <c r="T432">
        <f t="shared" si="74"/>
        <v>0.25250262178227922</v>
      </c>
    </row>
    <row r="433" spans="7:20" x14ac:dyDescent="0.3">
      <c r="G433">
        <v>428</v>
      </c>
      <c r="H433">
        <v>7660</v>
      </c>
      <c r="I433">
        <f>SUM($H$5:H433)</f>
        <v>1500520</v>
      </c>
      <c r="J433">
        <f t="shared" si="75"/>
        <v>2091.9818512855595</v>
      </c>
      <c r="K433">
        <v>91</v>
      </c>
      <c r="L433" t="str">
        <f t="shared" si="76"/>
        <v>진 요도 피해량</v>
      </c>
      <c r="M433" s="7">
        <f t="shared" si="77"/>
        <v>68.726900000000001</v>
      </c>
      <c r="O433">
        <v>438</v>
      </c>
      <c r="P433" t="s">
        <v>92</v>
      </c>
      <c r="Q433" s="7">
        <f t="shared" si="72"/>
        <v>6941.7800000000007</v>
      </c>
      <c r="R433">
        <v>1.0009999999999999</v>
      </c>
      <c r="S433" s="26">
        <f t="shared" si="73"/>
        <v>2760319.3899999987</v>
      </c>
      <c r="T433">
        <f t="shared" si="74"/>
        <v>0.25211870594094787</v>
      </c>
    </row>
    <row r="434" spans="7:20" x14ac:dyDescent="0.3">
      <c r="G434">
        <v>429</v>
      </c>
      <c r="H434">
        <v>7680</v>
      </c>
      <c r="I434">
        <f>SUM($H$5:H434)</f>
        <v>1508200</v>
      </c>
      <c r="J434">
        <f t="shared" si="75"/>
        <v>2102.6890865225928</v>
      </c>
      <c r="K434">
        <v>91</v>
      </c>
      <c r="L434" t="str">
        <f t="shared" si="76"/>
        <v>진 요도 피해량</v>
      </c>
      <c r="M434" s="7">
        <f t="shared" si="77"/>
        <v>68.795700000000011</v>
      </c>
      <c r="O434">
        <v>439</v>
      </c>
      <c r="P434" t="s">
        <v>92</v>
      </c>
      <c r="Q434" s="7">
        <f t="shared" si="72"/>
        <v>6948.7300000000005</v>
      </c>
      <c r="R434">
        <v>1.0009999999999999</v>
      </c>
      <c r="S434" s="26">
        <f t="shared" si="73"/>
        <v>2767268.1199999987</v>
      </c>
      <c r="T434">
        <f t="shared" si="74"/>
        <v>0.25173644851293764</v>
      </c>
    </row>
    <row r="435" spans="7:20" x14ac:dyDescent="0.3">
      <c r="G435">
        <v>430</v>
      </c>
      <c r="H435">
        <v>7700</v>
      </c>
      <c r="I435">
        <f>SUM($H$5:H435)</f>
        <v>1515900</v>
      </c>
      <c r="J435">
        <f t="shared" si="75"/>
        <v>2113.4242051847223</v>
      </c>
      <c r="K435">
        <v>91</v>
      </c>
      <c r="L435" t="str">
        <f t="shared" si="76"/>
        <v>진 요도 피해량</v>
      </c>
      <c r="M435" s="7">
        <f t="shared" si="77"/>
        <v>68.864499999999992</v>
      </c>
      <c r="O435">
        <v>440</v>
      </c>
      <c r="P435" t="s">
        <v>92</v>
      </c>
      <c r="Q435" s="7">
        <f t="shared" si="72"/>
        <v>6955.68</v>
      </c>
      <c r="R435">
        <v>1.0009999999999999</v>
      </c>
      <c r="S435" s="26">
        <f t="shared" si="73"/>
        <v>2774223.7999999989</v>
      </c>
      <c r="T435">
        <f t="shared" si="74"/>
        <v>0.25135547761812721</v>
      </c>
    </row>
    <row r="436" spans="7:20" x14ac:dyDescent="0.3">
      <c r="G436">
        <v>431</v>
      </c>
      <c r="H436">
        <v>7720</v>
      </c>
      <c r="I436">
        <f>SUM($H$5:H436)</f>
        <v>1523620</v>
      </c>
      <c r="J436">
        <f t="shared" si="75"/>
        <v>2124.1872072719484</v>
      </c>
      <c r="K436">
        <v>91</v>
      </c>
      <c r="L436" t="str">
        <f t="shared" si="76"/>
        <v>진 요도 피해량</v>
      </c>
      <c r="M436" s="7">
        <f t="shared" si="77"/>
        <v>68.933400000000006</v>
      </c>
      <c r="O436">
        <v>441</v>
      </c>
      <c r="P436" t="s">
        <v>92</v>
      </c>
      <c r="Q436" s="7">
        <f t="shared" si="72"/>
        <v>6962.64</v>
      </c>
      <c r="R436">
        <v>1.0009999999999999</v>
      </c>
      <c r="S436" s="26">
        <f t="shared" si="73"/>
        <v>2781186.439999999</v>
      </c>
      <c r="T436">
        <f t="shared" si="74"/>
        <v>0.25097614691360276</v>
      </c>
    </row>
    <row r="437" spans="7:20" x14ac:dyDescent="0.3">
      <c r="G437">
        <v>432</v>
      </c>
      <c r="H437">
        <v>7740</v>
      </c>
      <c r="I437">
        <f>SUM($H$5:H437)</f>
        <v>1531360</v>
      </c>
      <c r="J437">
        <f t="shared" si="75"/>
        <v>2134.9780927842712</v>
      </c>
      <c r="K437">
        <v>91</v>
      </c>
      <c r="L437" t="str">
        <f t="shared" si="76"/>
        <v>진 요도 피해량</v>
      </c>
      <c r="M437" s="7">
        <f t="shared" si="77"/>
        <v>69.002399999999994</v>
      </c>
      <c r="O437">
        <v>442</v>
      </c>
      <c r="P437" t="s">
        <v>92</v>
      </c>
      <c r="Q437" s="7">
        <f t="shared" si="72"/>
        <v>6969.6100000000006</v>
      </c>
      <c r="R437">
        <v>1.0009999999999999</v>
      </c>
      <c r="S437" s="26">
        <f t="shared" si="73"/>
        <v>2788156.0499999989</v>
      </c>
      <c r="T437">
        <f t="shared" si="74"/>
        <v>0.25059844603585341</v>
      </c>
    </row>
    <row r="438" spans="7:20" x14ac:dyDescent="0.3">
      <c r="G438">
        <v>433</v>
      </c>
      <c r="H438">
        <v>7760</v>
      </c>
      <c r="I438">
        <f>SUM($H$5:H438)</f>
        <v>1539120</v>
      </c>
      <c r="J438">
        <f t="shared" si="75"/>
        <v>2145.7968617216902</v>
      </c>
      <c r="K438">
        <v>91</v>
      </c>
      <c r="L438" t="str">
        <f t="shared" si="76"/>
        <v>진 요도 피해량</v>
      </c>
      <c r="M438" s="7">
        <f t="shared" si="77"/>
        <v>69.0715</v>
      </c>
      <c r="O438">
        <v>443</v>
      </c>
      <c r="P438" t="s">
        <v>92</v>
      </c>
      <c r="Q438" s="7">
        <f t="shared" si="72"/>
        <v>6976.58</v>
      </c>
      <c r="R438">
        <v>1.0009999999999999</v>
      </c>
      <c r="S438" s="26">
        <f t="shared" si="73"/>
        <v>2795132.629999999</v>
      </c>
      <c r="T438">
        <f t="shared" si="74"/>
        <v>0.25022200604589823</v>
      </c>
    </row>
    <row r="439" spans="7:20" x14ac:dyDescent="0.3">
      <c r="G439">
        <v>434</v>
      </c>
      <c r="H439">
        <v>7780</v>
      </c>
      <c r="I439">
        <f>SUM($H$5:H439)</f>
        <v>1546900</v>
      </c>
      <c r="J439">
        <f t="shared" si="75"/>
        <v>2156.6435140842054</v>
      </c>
      <c r="K439">
        <v>91</v>
      </c>
      <c r="L439" t="str">
        <f t="shared" si="76"/>
        <v>진 요도 피해량</v>
      </c>
      <c r="M439" s="7">
        <f t="shared" si="77"/>
        <v>69.140600000000006</v>
      </c>
      <c r="O439">
        <v>444</v>
      </c>
      <c r="P439" t="s">
        <v>92</v>
      </c>
      <c r="Q439" s="7">
        <f t="shared" ref="Q439:Q502" si="78">ROUNDUP(Q438*R439,2)</f>
        <v>6983.56</v>
      </c>
      <c r="R439">
        <v>1.0009999999999999</v>
      </c>
      <c r="S439" s="26">
        <f t="shared" ref="S439:S502" si="79">Q439+S438</f>
        <v>2802116.189999999</v>
      </c>
      <c r="T439">
        <f t="shared" ref="T439:T502" si="80">((S439-S438)/S438)*100</f>
        <v>0.24984717809258514</v>
      </c>
    </row>
    <row r="440" spans="7:20" x14ac:dyDescent="0.3">
      <c r="G440">
        <v>435</v>
      </c>
      <c r="H440">
        <v>7800</v>
      </c>
      <c r="I440">
        <f>SUM($H$5:H440)</f>
        <v>1554700</v>
      </c>
      <c r="J440">
        <f t="shared" si="75"/>
        <v>2167.5180498718173</v>
      </c>
      <c r="K440">
        <v>91</v>
      </c>
      <c r="L440" t="str">
        <f t="shared" si="76"/>
        <v>진 요도 피해량</v>
      </c>
      <c r="M440" s="7">
        <f t="shared" si="77"/>
        <v>69.209800000000001</v>
      </c>
      <c r="O440">
        <v>445</v>
      </c>
      <c r="P440" t="s">
        <v>92</v>
      </c>
      <c r="Q440" s="7">
        <f t="shared" si="78"/>
        <v>6990.55</v>
      </c>
      <c r="R440">
        <v>1.0009999999999999</v>
      </c>
      <c r="S440" s="26">
        <f t="shared" si="79"/>
        <v>2809106.7399999988</v>
      </c>
      <c r="T440">
        <f t="shared" si="80"/>
        <v>0.24947395204193215</v>
      </c>
    </row>
    <row r="441" spans="7:20" x14ac:dyDescent="0.3">
      <c r="G441">
        <v>436</v>
      </c>
      <c r="H441">
        <v>7820</v>
      </c>
      <c r="I441">
        <f>SUM($H$5:H441)</f>
        <v>1562520</v>
      </c>
      <c r="J441">
        <f t="shared" si="75"/>
        <v>2178.4204690845258</v>
      </c>
      <c r="K441">
        <v>91</v>
      </c>
      <c r="L441" t="str">
        <f t="shared" si="76"/>
        <v>진 요도 피해량</v>
      </c>
      <c r="M441" s="7">
        <f t="shared" si="77"/>
        <v>69.2791</v>
      </c>
      <c r="O441">
        <v>446</v>
      </c>
      <c r="P441" t="s">
        <v>92</v>
      </c>
      <c r="Q441" s="7">
        <f t="shared" si="78"/>
        <v>6997.55</v>
      </c>
      <c r="R441">
        <v>1.0009999999999999</v>
      </c>
      <c r="S441" s="26">
        <f t="shared" si="79"/>
        <v>2816104.2899999986</v>
      </c>
      <c r="T441">
        <f t="shared" si="80"/>
        <v>0.2491023178421414</v>
      </c>
    </row>
    <row r="442" spans="7:20" x14ac:dyDescent="0.3">
      <c r="G442">
        <v>437</v>
      </c>
      <c r="H442">
        <v>7840</v>
      </c>
      <c r="I442">
        <f>SUM($H$5:H442)</f>
        <v>1570360</v>
      </c>
      <c r="J442">
        <f t="shared" si="75"/>
        <v>2189.3507717223306</v>
      </c>
      <c r="K442">
        <v>91</v>
      </c>
      <c r="L442" t="str">
        <f t="shared" si="76"/>
        <v>진 요도 피해량</v>
      </c>
      <c r="M442" s="7">
        <f t="shared" si="77"/>
        <v>69.348399999999998</v>
      </c>
      <c r="O442">
        <v>447</v>
      </c>
      <c r="P442" t="s">
        <v>92</v>
      </c>
      <c r="Q442" s="7">
        <f t="shared" si="78"/>
        <v>7004.55</v>
      </c>
      <c r="R442">
        <v>1.0009999999999999</v>
      </c>
      <c r="S442" s="26">
        <f t="shared" si="79"/>
        <v>2823108.8399999985</v>
      </c>
      <c r="T442">
        <f t="shared" si="80"/>
        <v>0.24873191042224566</v>
      </c>
    </row>
    <row r="443" spans="7:20" x14ac:dyDescent="0.3">
      <c r="G443">
        <v>438</v>
      </c>
      <c r="H443">
        <v>7860</v>
      </c>
      <c r="I443">
        <f>SUM($H$5:H443)</f>
        <v>1578220</v>
      </c>
      <c r="J443">
        <f t="shared" si="75"/>
        <v>2200.3089577852315</v>
      </c>
      <c r="K443">
        <v>91</v>
      </c>
      <c r="L443" t="str">
        <f t="shared" si="76"/>
        <v>진 요도 피해량</v>
      </c>
      <c r="M443" s="7">
        <f t="shared" si="77"/>
        <v>69.4178</v>
      </c>
      <c r="O443">
        <v>448</v>
      </c>
      <c r="P443" t="s">
        <v>92</v>
      </c>
      <c r="Q443" s="7">
        <f t="shared" si="78"/>
        <v>7011.56</v>
      </c>
      <c r="R443">
        <v>1.0009999999999999</v>
      </c>
      <c r="S443" s="26">
        <f t="shared" si="79"/>
        <v>2830120.3999999985</v>
      </c>
      <c r="T443">
        <f t="shared" si="80"/>
        <v>0.24836307763465684</v>
      </c>
    </row>
    <row r="444" spans="7:20" x14ac:dyDescent="0.3">
      <c r="G444">
        <v>439</v>
      </c>
      <c r="H444">
        <v>7880</v>
      </c>
      <c r="I444">
        <f>SUM($H$5:H444)</f>
        <v>1586100</v>
      </c>
      <c r="J444">
        <f t="shared" si="75"/>
        <v>2211.2950272732292</v>
      </c>
      <c r="K444">
        <v>91</v>
      </c>
      <c r="L444" t="str">
        <f t="shared" si="76"/>
        <v>진 요도 피해량</v>
      </c>
      <c r="M444" s="7">
        <f t="shared" si="77"/>
        <v>69.487300000000005</v>
      </c>
      <c r="O444">
        <v>449</v>
      </c>
      <c r="P444" t="s">
        <v>92</v>
      </c>
      <c r="Q444" s="7">
        <f t="shared" si="78"/>
        <v>7018.58</v>
      </c>
      <c r="R444">
        <v>1.0009999999999999</v>
      </c>
      <c r="S444" s="26">
        <f t="shared" si="79"/>
        <v>2837138.9799999986</v>
      </c>
      <c r="T444">
        <f t="shared" si="80"/>
        <v>0.24799580964824244</v>
      </c>
    </row>
    <row r="445" spans="7:20" x14ac:dyDescent="0.3">
      <c r="G445">
        <v>440</v>
      </c>
      <c r="H445">
        <v>7900</v>
      </c>
      <c r="I445">
        <f>SUM($H$5:H445)</f>
        <v>1594000</v>
      </c>
      <c r="J445">
        <f t="shared" si="75"/>
        <v>2222.3089801863234</v>
      </c>
      <c r="K445">
        <v>91</v>
      </c>
      <c r="L445" t="str">
        <f t="shared" si="76"/>
        <v>진 요도 피해량</v>
      </c>
      <c r="M445" s="7">
        <f t="shared" si="77"/>
        <v>69.55680000000001</v>
      </c>
      <c r="O445">
        <v>450</v>
      </c>
      <c r="P445" t="s">
        <v>92</v>
      </c>
      <c r="Q445" s="7">
        <f t="shared" si="78"/>
        <v>7025.6</v>
      </c>
      <c r="R445">
        <v>1.0009999999999999</v>
      </c>
      <c r="S445" s="26">
        <f t="shared" si="79"/>
        <v>2844164.5799999987</v>
      </c>
      <c r="T445">
        <f t="shared" si="80"/>
        <v>0.24762974424326922</v>
      </c>
    </row>
    <row r="446" spans="7:20" x14ac:dyDescent="0.3">
      <c r="G446">
        <v>441</v>
      </c>
      <c r="H446">
        <v>7920</v>
      </c>
      <c r="I446">
        <f>SUM($H$5:H446)</f>
        <v>1601920</v>
      </c>
      <c r="J446">
        <f t="shared" si="75"/>
        <v>2233.3508165245139</v>
      </c>
      <c r="K446">
        <v>91</v>
      </c>
      <c r="L446" t="str">
        <f t="shared" si="76"/>
        <v>진 요도 피해량</v>
      </c>
      <c r="M446" s="7">
        <f t="shared" si="77"/>
        <v>69.626400000000004</v>
      </c>
      <c r="O446">
        <v>451</v>
      </c>
      <c r="P446" t="s">
        <v>92</v>
      </c>
      <c r="Q446" s="7">
        <f t="shared" si="78"/>
        <v>7032.63</v>
      </c>
      <c r="R446">
        <v>1.0009999999999999</v>
      </c>
      <c r="S446" s="26">
        <f t="shared" si="79"/>
        <v>2851197.2099999986</v>
      </c>
      <c r="T446">
        <f t="shared" si="80"/>
        <v>0.24726522682452823</v>
      </c>
    </row>
    <row r="447" spans="7:20" x14ac:dyDescent="0.3">
      <c r="G447">
        <v>442</v>
      </c>
      <c r="H447">
        <v>7940</v>
      </c>
      <c r="I447">
        <f>SUM($H$5:H447)</f>
        <v>1609860</v>
      </c>
      <c r="J447">
        <f t="shared" si="75"/>
        <v>2244.420536287801</v>
      </c>
      <c r="K447">
        <v>91</v>
      </c>
      <c r="L447" t="str">
        <f t="shared" si="76"/>
        <v>진 요도 피해량</v>
      </c>
      <c r="M447" s="7">
        <f t="shared" si="77"/>
        <v>69.696100000000001</v>
      </c>
      <c r="O447">
        <v>452</v>
      </c>
      <c r="P447" t="s">
        <v>92</v>
      </c>
      <c r="Q447" s="7">
        <f t="shared" si="78"/>
        <v>7039.67</v>
      </c>
      <c r="R447">
        <v>1.0009999999999999</v>
      </c>
      <c r="S447" s="26">
        <f t="shared" si="79"/>
        <v>2858236.8799999985</v>
      </c>
      <c r="T447">
        <f t="shared" si="80"/>
        <v>0.24690224777541536</v>
      </c>
    </row>
    <row r="448" spans="7:20" x14ac:dyDescent="0.3">
      <c r="G448">
        <v>443</v>
      </c>
      <c r="H448">
        <v>7960</v>
      </c>
      <c r="I448">
        <f>SUM($H$5:H448)</f>
        <v>1617820</v>
      </c>
      <c r="J448">
        <f t="shared" si="75"/>
        <v>2255.5181394761844</v>
      </c>
      <c r="K448">
        <v>91</v>
      </c>
      <c r="L448" t="str">
        <f t="shared" si="76"/>
        <v>진 요도 피해량</v>
      </c>
      <c r="M448" s="7">
        <f t="shared" si="77"/>
        <v>69.765799999999999</v>
      </c>
      <c r="O448">
        <v>453</v>
      </c>
      <c r="P448" t="s">
        <v>92</v>
      </c>
      <c r="Q448" s="7">
        <f t="shared" si="78"/>
        <v>7046.71</v>
      </c>
      <c r="R448">
        <v>1.0009999999999999</v>
      </c>
      <c r="S448" s="26">
        <f t="shared" si="79"/>
        <v>2865283.5899999985</v>
      </c>
      <c r="T448">
        <f t="shared" si="80"/>
        <v>0.24654044769025465</v>
      </c>
    </row>
    <row r="449" spans="7:20" x14ac:dyDescent="0.3">
      <c r="G449">
        <v>444</v>
      </c>
      <c r="H449">
        <v>7980</v>
      </c>
      <c r="I449">
        <f>SUM($H$5:H449)</f>
        <v>1625800</v>
      </c>
      <c r="J449">
        <f t="shared" si="75"/>
        <v>2266.6436260896639</v>
      </c>
      <c r="K449">
        <v>91</v>
      </c>
      <c r="L449" t="str">
        <f t="shared" si="76"/>
        <v>진 요도 피해량</v>
      </c>
      <c r="M449" s="7">
        <f t="shared" si="77"/>
        <v>69.835599999999999</v>
      </c>
      <c r="O449">
        <v>454</v>
      </c>
      <c r="P449" t="s">
        <v>92</v>
      </c>
      <c r="Q449" s="7">
        <f t="shared" si="78"/>
        <v>7053.76</v>
      </c>
      <c r="R449">
        <v>1.0009999999999999</v>
      </c>
      <c r="S449" s="26">
        <f t="shared" si="79"/>
        <v>2872337.3499999982</v>
      </c>
      <c r="T449">
        <f t="shared" si="80"/>
        <v>0.24618016955172597</v>
      </c>
    </row>
    <row r="450" spans="7:20" x14ac:dyDescent="0.3">
      <c r="G450">
        <v>445</v>
      </c>
      <c r="H450">
        <v>8000</v>
      </c>
      <c r="I450">
        <f>SUM($H$5:H450)</f>
        <v>1633800</v>
      </c>
      <c r="J450">
        <f t="shared" si="75"/>
        <v>2277.7969961282402</v>
      </c>
      <c r="K450">
        <v>91</v>
      </c>
      <c r="L450" t="str">
        <f t="shared" si="76"/>
        <v>진 요도 피해량</v>
      </c>
      <c r="M450" s="7">
        <f t="shared" si="77"/>
        <v>69.905500000000004</v>
      </c>
      <c r="O450">
        <v>455</v>
      </c>
      <c r="P450" t="s">
        <v>92</v>
      </c>
      <c r="Q450" s="7">
        <f t="shared" si="78"/>
        <v>7060.8200000000006</v>
      </c>
      <c r="R450">
        <v>1.0009999999999999</v>
      </c>
      <c r="S450" s="26">
        <f t="shared" si="79"/>
        <v>2879398.1699999981</v>
      </c>
      <c r="T450">
        <f t="shared" si="80"/>
        <v>0.24582140395172722</v>
      </c>
    </row>
    <row r="451" spans="7:20" x14ac:dyDescent="0.3">
      <c r="G451">
        <v>446</v>
      </c>
      <c r="H451">
        <v>8020</v>
      </c>
      <c r="I451">
        <f>SUM($H$5:H451)</f>
        <v>1641820</v>
      </c>
      <c r="J451">
        <f t="shared" si="75"/>
        <v>2288.978249591913</v>
      </c>
      <c r="K451">
        <v>91</v>
      </c>
      <c r="L451" t="str">
        <f t="shared" si="76"/>
        <v>진 요도 피해량</v>
      </c>
      <c r="M451" s="7">
        <f t="shared" si="77"/>
        <v>69.975499999999997</v>
      </c>
      <c r="O451">
        <v>456</v>
      </c>
      <c r="P451" t="s">
        <v>92</v>
      </c>
      <c r="Q451" s="7">
        <f t="shared" si="78"/>
        <v>7067.89</v>
      </c>
      <c r="R451">
        <v>1.0009999999999999</v>
      </c>
      <c r="S451" s="26">
        <f t="shared" si="79"/>
        <v>2886466.0599999982</v>
      </c>
      <c r="T451">
        <f t="shared" si="80"/>
        <v>0.24546414155705792</v>
      </c>
    </row>
    <row r="452" spans="7:20" x14ac:dyDescent="0.3">
      <c r="G452">
        <v>447</v>
      </c>
      <c r="H452">
        <v>8040</v>
      </c>
      <c r="I452">
        <f>SUM($H$5:H452)</f>
        <v>1649860</v>
      </c>
      <c r="J452">
        <f t="shared" si="75"/>
        <v>2300.1873864806821</v>
      </c>
      <c r="K452">
        <v>91</v>
      </c>
      <c r="L452" t="str">
        <f t="shared" si="76"/>
        <v>진 요도 피해량</v>
      </c>
      <c r="M452" s="7">
        <f t="shared" si="77"/>
        <v>70.045500000000004</v>
      </c>
      <c r="O452">
        <v>457</v>
      </c>
      <c r="P452" t="s">
        <v>92</v>
      </c>
      <c r="Q452" s="7">
        <f t="shared" si="78"/>
        <v>7074.96</v>
      </c>
      <c r="R452">
        <v>1.0009999999999999</v>
      </c>
      <c r="S452" s="26">
        <f t="shared" si="79"/>
        <v>2893541.0199999982</v>
      </c>
      <c r="T452">
        <f t="shared" si="80"/>
        <v>0.24510802666427217</v>
      </c>
    </row>
    <row r="453" spans="7:20" x14ac:dyDescent="0.3">
      <c r="G453">
        <v>448</v>
      </c>
      <c r="H453">
        <v>8060</v>
      </c>
      <c r="I453">
        <f>SUM($H$5:H453)</f>
        <v>1657920</v>
      </c>
      <c r="J453">
        <f t="shared" si="75"/>
        <v>2311.4244067945478</v>
      </c>
      <c r="K453">
        <v>91</v>
      </c>
      <c r="L453" t="str">
        <f t="shared" si="76"/>
        <v>진 요도 피해량</v>
      </c>
      <c r="M453" s="7">
        <f t="shared" si="77"/>
        <v>70.115600000000001</v>
      </c>
      <c r="O453">
        <v>458</v>
      </c>
      <c r="P453" t="s">
        <v>92</v>
      </c>
      <c r="Q453" s="7">
        <f t="shared" si="78"/>
        <v>7082.04</v>
      </c>
      <c r="R453">
        <v>1.0009999999999999</v>
      </c>
      <c r="S453" s="26">
        <f t="shared" si="79"/>
        <v>2900623.0599999982</v>
      </c>
      <c r="T453">
        <f t="shared" si="80"/>
        <v>0.24475339907225652</v>
      </c>
    </row>
    <row r="454" spans="7:20" x14ac:dyDescent="0.3">
      <c r="G454">
        <v>449</v>
      </c>
      <c r="H454">
        <v>8080</v>
      </c>
      <c r="I454">
        <f>SUM($H$5:H454)</f>
        <v>1666000</v>
      </c>
      <c r="J454">
        <f t="shared" si="75"/>
        <v>2322.6893105335098</v>
      </c>
      <c r="K454">
        <v>91</v>
      </c>
      <c r="L454" t="str">
        <f t="shared" si="76"/>
        <v>진 요도 피해량</v>
      </c>
      <c r="M454" s="7">
        <f t="shared" si="77"/>
        <v>70.1858</v>
      </c>
      <c r="O454">
        <v>459</v>
      </c>
      <c r="P454" t="s">
        <v>92</v>
      </c>
      <c r="Q454" s="7">
        <f t="shared" si="78"/>
        <v>7089.13</v>
      </c>
      <c r="R454">
        <v>1.0009999999999999</v>
      </c>
      <c r="S454" s="26">
        <f t="shared" si="79"/>
        <v>2907712.1899999981</v>
      </c>
      <c r="T454">
        <f t="shared" si="80"/>
        <v>0.24440024964842871</v>
      </c>
    </row>
    <row r="455" spans="7:20" x14ac:dyDescent="0.3">
      <c r="G455">
        <v>450</v>
      </c>
      <c r="H455">
        <v>8100</v>
      </c>
      <c r="I455">
        <f>SUM($H$5:H455)</f>
        <v>1674100</v>
      </c>
      <c r="J455">
        <f t="shared" si="75"/>
        <v>2333.9820976975684</v>
      </c>
      <c r="K455">
        <v>91</v>
      </c>
      <c r="L455" t="str">
        <f t="shared" si="76"/>
        <v>진 요도 피해량</v>
      </c>
      <c r="M455" s="7">
        <f t="shared" si="77"/>
        <v>70.256</v>
      </c>
      <c r="O455">
        <v>460</v>
      </c>
      <c r="P455" t="s">
        <v>92</v>
      </c>
      <c r="Q455" s="7">
        <f t="shared" si="78"/>
        <v>7096.22</v>
      </c>
      <c r="R455">
        <v>1.0009999999999999</v>
      </c>
      <c r="S455" s="26">
        <f t="shared" si="79"/>
        <v>2914808.4099999983</v>
      </c>
      <c r="T455">
        <f t="shared" si="80"/>
        <v>0.24404822541945628</v>
      </c>
    </row>
    <row r="456" spans="7:20" x14ac:dyDescent="0.3">
      <c r="G456">
        <v>451</v>
      </c>
      <c r="H456">
        <v>8120</v>
      </c>
      <c r="I456">
        <f>SUM($H$5:H456)</f>
        <v>1682220</v>
      </c>
      <c r="J456">
        <f t="shared" si="75"/>
        <v>2345.3027682867232</v>
      </c>
      <c r="K456">
        <v>91</v>
      </c>
      <c r="L456" t="str">
        <f t="shared" si="76"/>
        <v>진 요도 피해량</v>
      </c>
      <c r="M456" s="7">
        <f t="shared" si="77"/>
        <v>70.326300000000003</v>
      </c>
      <c r="O456">
        <v>461</v>
      </c>
      <c r="P456" t="s">
        <v>92</v>
      </c>
      <c r="Q456" s="7">
        <f t="shared" si="78"/>
        <v>7103.3200000000006</v>
      </c>
      <c r="R456">
        <v>1.0009999999999999</v>
      </c>
      <c r="S456" s="26">
        <f t="shared" si="79"/>
        <v>2921911.7299999981</v>
      </c>
      <c r="T456">
        <f t="shared" si="80"/>
        <v>0.24369766382003255</v>
      </c>
    </row>
    <row r="457" spans="7:20" x14ac:dyDescent="0.3">
      <c r="G457">
        <v>452</v>
      </c>
      <c r="H457">
        <v>8140</v>
      </c>
      <c r="I457">
        <f>SUM($H$5:H457)</f>
        <v>1690360</v>
      </c>
      <c r="J457">
        <f t="shared" si="75"/>
        <v>2356.6513223009747</v>
      </c>
      <c r="K457">
        <v>91</v>
      </c>
      <c r="L457" t="str">
        <f t="shared" si="76"/>
        <v>진 요도 피해량</v>
      </c>
      <c r="M457" s="7">
        <f t="shared" si="77"/>
        <v>70.396699999999996</v>
      </c>
      <c r="O457">
        <v>462</v>
      </c>
      <c r="P457" t="s">
        <v>92</v>
      </c>
      <c r="Q457" s="7">
        <f t="shared" si="78"/>
        <v>7110.43</v>
      </c>
      <c r="R457">
        <v>1.0009999999999999</v>
      </c>
      <c r="S457" s="26">
        <f t="shared" si="79"/>
        <v>2929022.1599999983</v>
      </c>
      <c r="T457">
        <f t="shared" si="80"/>
        <v>0.24334855591274732</v>
      </c>
    </row>
    <row r="458" spans="7:20" x14ac:dyDescent="0.3">
      <c r="G458">
        <v>453</v>
      </c>
      <c r="H458">
        <v>8160</v>
      </c>
      <c r="I458">
        <f>SUM($H$5:H458)</f>
        <v>1698520</v>
      </c>
      <c r="J458">
        <f t="shared" si="75"/>
        <v>2368.0277597403224</v>
      </c>
      <c r="K458">
        <v>91</v>
      </c>
      <c r="L458" t="str">
        <f t="shared" si="76"/>
        <v>진 요도 피해량</v>
      </c>
      <c r="M458" s="7">
        <f t="shared" si="77"/>
        <v>70.467100000000002</v>
      </c>
      <c r="O458">
        <v>463</v>
      </c>
      <c r="P458" t="s">
        <v>92</v>
      </c>
      <c r="Q458" s="7">
        <f t="shared" si="78"/>
        <v>7117.55</v>
      </c>
      <c r="R458">
        <v>1.0009999999999999</v>
      </c>
      <c r="S458" s="26">
        <f t="shared" si="79"/>
        <v>2936139.7099999981</v>
      </c>
      <c r="T458">
        <f t="shared" si="80"/>
        <v>0.24300089283038465</v>
      </c>
    </row>
    <row r="459" spans="7:20" x14ac:dyDescent="0.3">
      <c r="G459">
        <v>454</v>
      </c>
      <c r="H459">
        <v>8180</v>
      </c>
      <c r="I459">
        <f>SUM($H$5:H459)</f>
        <v>1706700</v>
      </c>
      <c r="J459">
        <f t="shared" si="75"/>
        <v>2379.4320806047667</v>
      </c>
      <c r="K459">
        <v>91</v>
      </c>
      <c r="L459" t="str">
        <f t="shared" si="76"/>
        <v>진 요도 피해량</v>
      </c>
      <c r="M459" s="7">
        <f t="shared" si="77"/>
        <v>70.537599999999998</v>
      </c>
      <c r="O459">
        <v>464</v>
      </c>
      <c r="P459" t="s">
        <v>92</v>
      </c>
      <c r="Q459" s="7">
        <f t="shared" si="78"/>
        <v>7124.67</v>
      </c>
      <c r="R459">
        <v>1.0009999999999999</v>
      </c>
      <c r="S459" s="26">
        <f t="shared" si="79"/>
        <v>2943264.379999998</v>
      </c>
      <c r="T459">
        <f t="shared" si="80"/>
        <v>0.24265432519217314</v>
      </c>
    </row>
    <row r="460" spans="7:20" x14ac:dyDescent="0.3">
      <c r="G460">
        <v>455</v>
      </c>
      <c r="H460">
        <v>8200</v>
      </c>
      <c r="I460">
        <f>SUM($H$5:H460)</f>
        <v>1714900</v>
      </c>
      <c r="J460">
        <f t="shared" si="75"/>
        <v>2390.8642848943073</v>
      </c>
      <c r="K460">
        <v>91</v>
      </c>
      <c r="L460" t="str">
        <f t="shared" si="76"/>
        <v>진 요도 피해량</v>
      </c>
      <c r="M460" s="7">
        <f t="shared" si="77"/>
        <v>70.608200000000011</v>
      </c>
      <c r="O460">
        <v>465</v>
      </c>
      <c r="P460" t="s">
        <v>92</v>
      </c>
      <c r="Q460" s="7">
        <f t="shared" si="78"/>
        <v>7131.8</v>
      </c>
      <c r="R460">
        <v>1.0009999999999999</v>
      </c>
      <c r="S460" s="26">
        <f t="shared" si="79"/>
        <v>2950396.1799999978</v>
      </c>
      <c r="T460">
        <f t="shared" si="80"/>
        <v>0.24230918732485113</v>
      </c>
    </row>
    <row r="461" spans="7:20" x14ac:dyDescent="0.3">
      <c r="G461">
        <v>456</v>
      </c>
      <c r="H461">
        <v>8220</v>
      </c>
      <c r="I461">
        <f>SUM($H$5:H461)</f>
        <v>1723120</v>
      </c>
      <c r="J461">
        <f t="shared" si="75"/>
        <v>2402.3243726089445</v>
      </c>
      <c r="K461">
        <v>91</v>
      </c>
      <c r="L461" t="str">
        <f t="shared" si="76"/>
        <v>진 요도 피해량</v>
      </c>
      <c r="M461" s="7">
        <f t="shared" si="77"/>
        <v>70.678899999999999</v>
      </c>
      <c r="O461">
        <v>466</v>
      </c>
      <c r="P461" t="s">
        <v>92</v>
      </c>
      <c r="Q461" s="7">
        <f t="shared" si="78"/>
        <v>7138.9400000000005</v>
      </c>
      <c r="R461">
        <v>1.0009999999999999</v>
      </c>
      <c r="S461" s="26">
        <f t="shared" si="79"/>
        <v>2957535.1199999978</v>
      </c>
      <c r="T461">
        <f t="shared" si="80"/>
        <v>0.24196547054910941</v>
      </c>
    </row>
    <row r="462" spans="7:20" x14ac:dyDescent="0.3">
      <c r="G462">
        <v>457</v>
      </c>
      <c r="H462">
        <v>8240</v>
      </c>
      <c r="I462">
        <f>SUM($H$5:H462)</f>
        <v>1731360</v>
      </c>
      <c r="J462">
        <f t="shared" si="75"/>
        <v>2413.8123437486779</v>
      </c>
      <c r="K462">
        <v>91</v>
      </c>
      <c r="L462" t="str">
        <f t="shared" si="76"/>
        <v>진 요도 피해량</v>
      </c>
      <c r="M462" s="7">
        <f t="shared" si="77"/>
        <v>70.749600000000001</v>
      </c>
      <c r="O462">
        <v>467</v>
      </c>
      <c r="P462" t="s">
        <v>92</v>
      </c>
      <c r="Q462" s="7">
        <f t="shared" si="78"/>
        <v>7146.08</v>
      </c>
      <c r="R462">
        <v>1.0009999999999999</v>
      </c>
      <c r="S462" s="26">
        <f t="shared" si="79"/>
        <v>2964681.1999999979</v>
      </c>
      <c r="T462">
        <f t="shared" si="80"/>
        <v>0.24162282813399286</v>
      </c>
    </row>
    <row r="463" spans="7:20" x14ac:dyDescent="0.3">
      <c r="G463">
        <v>458</v>
      </c>
      <c r="H463">
        <v>8260</v>
      </c>
      <c r="I463">
        <f>SUM($H$5:H463)</f>
        <v>1739620</v>
      </c>
      <c r="J463">
        <f t="shared" si="75"/>
        <v>2425.328198313508</v>
      </c>
      <c r="K463">
        <v>91</v>
      </c>
      <c r="L463" t="str">
        <f t="shared" si="76"/>
        <v>진 요도 피해량</v>
      </c>
      <c r="M463" s="7">
        <f t="shared" si="77"/>
        <v>70.820400000000006</v>
      </c>
      <c r="O463">
        <v>468</v>
      </c>
      <c r="P463" t="s">
        <v>92</v>
      </c>
      <c r="Q463" s="7">
        <f t="shared" si="78"/>
        <v>7153.2300000000005</v>
      </c>
      <c r="R463">
        <v>1.0009999999999999</v>
      </c>
      <c r="S463" s="26">
        <f t="shared" si="79"/>
        <v>2971834.4299999978</v>
      </c>
      <c r="T463">
        <f t="shared" si="80"/>
        <v>0.24128159209833377</v>
      </c>
    </row>
    <row r="464" spans="7:20" x14ac:dyDescent="0.3">
      <c r="G464">
        <v>459</v>
      </c>
      <c r="H464">
        <v>8280</v>
      </c>
      <c r="I464">
        <f>SUM($H$5:H464)</f>
        <v>1747900</v>
      </c>
      <c r="J464">
        <f t="shared" si="75"/>
        <v>2436.8719363034347</v>
      </c>
      <c r="K464">
        <v>91</v>
      </c>
      <c r="L464" t="str">
        <f t="shared" si="76"/>
        <v>진 요도 피해량</v>
      </c>
      <c r="M464" s="7">
        <f t="shared" si="77"/>
        <v>70.891300000000001</v>
      </c>
      <c r="O464">
        <v>469</v>
      </c>
      <c r="P464" t="s">
        <v>92</v>
      </c>
      <c r="Q464" s="7">
        <f t="shared" si="78"/>
        <v>7160.39</v>
      </c>
      <c r="R464">
        <v>1.0009999999999999</v>
      </c>
      <c r="S464" s="26">
        <f t="shared" si="79"/>
        <v>2978994.819999998</v>
      </c>
      <c r="T464">
        <f t="shared" si="80"/>
        <v>0.24094175394556339</v>
      </c>
    </row>
    <row r="465" spans="7:20" x14ac:dyDescent="0.3">
      <c r="G465">
        <v>460</v>
      </c>
      <c r="H465">
        <v>8300</v>
      </c>
      <c r="I465">
        <f>SUM($H$5:H465)</f>
        <v>1756200</v>
      </c>
      <c r="J465">
        <f t="shared" si="75"/>
        <v>2448.4435577184572</v>
      </c>
      <c r="K465">
        <v>91</v>
      </c>
      <c r="L465" t="str">
        <f t="shared" si="76"/>
        <v>진 요도 피해량</v>
      </c>
      <c r="M465" s="7">
        <f t="shared" si="77"/>
        <v>70.962199999999996</v>
      </c>
      <c r="O465">
        <v>470</v>
      </c>
      <c r="P465" t="s">
        <v>92</v>
      </c>
      <c r="Q465" s="7">
        <f t="shared" si="78"/>
        <v>7167.56</v>
      </c>
      <c r="R465">
        <v>1.0009999999999999</v>
      </c>
      <c r="S465" s="26">
        <f t="shared" si="79"/>
        <v>2986162.379999998</v>
      </c>
      <c r="T465">
        <f t="shared" si="80"/>
        <v>0.24060330524509141</v>
      </c>
    </row>
    <row r="466" spans="7:20" x14ac:dyDescent="0.3">
      <c r="G466">
        <v>461</v>
      </c>
      <c r="H466">
        <v>8320</v>
      </c>
      <c r="I466">
        <f>SUM($H$5:H466)</f>
        <v>1764520</v>
      </c>
      <c r="J466">
        <f t="shared" si="75"/>
        <v>2460.0430625585768</v>
      </c>
      <c r="K466">
        <v>91</v>
      </c>
      <c r="L466" t="str">
        <f t="shared" si="76"/>
        <v>진 요도 피해량</v>
      </c>
      <c r="M466" s="7">
        <f t="shared" si="77"/>
        <v>71.033200000000008</v>
      </c>
      <c r="O466">
        <v>471</v>
      </c>
      <c r="P466" t="s">
        <v>92</v>
      </c>
      <c r="Q466" s="7">
        <f t="shared" si="78"/>
        <v>7174.7300000000005</v>
      </c>
      <c r="R466">
        <v>1.0009999999999999</v>
      </c>
      <c r="S466" s="26">
        <f t="shared" si="79"/>
        <v>2993337.109999998</v>
      </c>
      <c r="T466">
        <f t="shared" si="80"/>
        <v>0.24026590275375401</v>
      </c>
    </row>
    <row r="467" spans="7:20" x14ac:dyDescent="0.3">
      <c r="G467">
        <v>462</v>
      </c>
      <c r="H467">
        <v>8340</v>
      </c>
      <c r="I467">
        <f>SUM($H$5:H467)</f>
        <v>1772860</v>
      </c>
      <c r="J467">
        <f t="shared" si="75"/>
        <v>2471.6704508237926</v>
      </c>
      <c r="K467">
        <v>91</v>
      </c>
      <c r="L467" t="str">
        <f t="shared" si="76"/>
        <v>진 요도 피해량</v>
      </c>
      <c r="M467" s="7">
        <f t="shared" si="77"/>
        <v>71.104300000000009</v>
      </c>
      <c r="O467">
        <v>472</v>
      </c>
      <c r="P467" t="s">
        <v>92</v>
      </c>
      <c r="Q467" s="7">
        <f t="shared" si="78"/>
        <v>7181.91</v>
      </c>
      <c r="R467">
        <v>1.0009999999999999</v>
      </c>
      <c r="S467" s="26">
        <f t="shared" si="79"/>
        <v>3000519.0199999982</v>
      </c>
      <c r="T467">
        <f t="shared" si="80"/>
        <v>0.23992987545596406</v>
      </c>
    </row>
    <row r="468" spans="7:20" x14ac:dyDescent="0.3">
      <c r="G468">
        <v>463</v>
      </c>
      <c r="H468">
        <v>8360</v>
      </c>
      <c r="I468">
        <f>SUM($H$5:H468)</f>
        <v>1781220</v>
      </c>
      <c r="J468">
        <f t="shared" si="75"/>
        <v>2483.3257225141047</v>
      </c>
      <c r="K468">
        <v>91</v>
      </c>
      <c r="L468" t="str">
        <f t="shared" si="76"/>
        <v>진 요도 피해량</v>
      </c>
      <c r="M468" s="7">
        <f t="shared" si="77"/>
        <v>71.1755</v>
      </c>
      <c r="O468">
        <v>473</v>
      </c>
      <c r="P468" t="s">
        <v>92</v>
      </c>
      <c r="Q468" s="7">
        <f t="shared" si="78"/>
        <v>7189.1</v>
      </c>
      <c r="R468">
        <v>1.0009999999999999</v>
      </c>
      <c r="S468" s="26">
        <f t="shared" si="79"/>
        <v>3007708.1199999982</v>
      </c>
      <c r="T468">
        <f t="shared" si="80"/>
        <v>0.23959521509715667</v>
      </c>
    </row>
    <row r="469" spans="7:20" x14ac:dyDescent="0.3">
      <c r="G469">
        <v>464</v>
      </c>
      <c r="H469">
        <v>8380</v>
      </c>
      <c r="I469">
        <f>SUM($H$5:H469)</f>
        <v>1789600</v>
      </c>
      <c r="J469">
        <f t="shared" si="75"/>
        <v>2495.0088776295133</v>
      </c>
      <c r="K469">
        <v>91</v>
      </c>
      <c r="L469" t="str">
        <f t="shared" si="76"/>
        <v>진 요도 피해량</v>
      </c>
      <c r="M469" s="7">
        <f t="shared" si="77"/>
        <v>71.246700000000004</v>
      </c>
      <c r="O469">
        <v>474</v>
      </c>
      <c r="P469" t="s">
        <v>92</v>
      </c>
      <c r="Q469" s="7">
        <f t="shared" si="78"/>
        <v>7196.29</v>
      </c>
      <c r="R469">
        <v>1.0009999999999999</v>
      </c>
      <c r="S469" s="26">
        <f t="shared" si="79"/>
        <v>3014904.4099999983</v>
      </c>
      <c r="T469">
        <f t="shared" si="80"/>
        <v>0.23926158100740311</v>
      </c>
    </row>
    <row r="470" spans="7:20" x14ac:dyDescent="0.3">
      <c r="G470">
        <v>465</v>
      </c>
      <c r="H470">
        <v>8400</v>
      </c>
      <c r="I470">
        <f>SUM($H$5:H470)</f>
        <v>1798000</v>
      </c>
      <c r="J470">
        <f t="shared" ref="J470:J514" si="81">I470/$A$5</f>
        <v>2506.7199161700187</v>
      </c>
      <c r="K470">
        <v>91</v>
      </c>
      <c r="L470" t="str">
        <f t="shared" ref="L470:L514" si="82">IF(K470=91,"진 요도 피해량","요도 발동 필요 타수 감소")</f>
        <v>진 요도 피해량</v>
      </c>
      <c r="M470" s="7">
        <f t="shared" ref="M470:M514" si="83">VLOOKUP(G470,O:Q,3,FALSE)/100</f>
        <v>71.317999999999998</v>
      </c>
      <c r="O470">
        <v>475</v>
      </c>
      <c r="P470" t="s">
        <v>92</v>
      </c>
      <c r="Q470" s="7">
        <f t="shared" si="78"/>
        <v>7203.49</v>
      </c>
      <c r="R470">
        <v>1.0009999999999999</v>
      </c>
      <c r="S470" s="26">
        <f t="shared" si="79"/>
        <v>3022107.8999999985</v>
      </c>
      <c r="T470">
        <f t="shared" si="80"/>
        <v>0.23892929991767889</v>
      </c>
    </row>
    <row r="471" spans="7:20" x14ac:dyDescent="0.3">
      <c r="G471">
        <v>466</v>
      </c>
      <c r="H471">
        <v>8420</v>
      </c>
      <c r="I471">
        <f>SUM($H$5:H471)</f>
        <v>1806420</v>
      </c>
      <c r="J471">
        <f t="shared" si="81"/>
        <v>2518.4588381356198</v>
      </c>
      <c r="K471">
        <v>91</v>
      </c>
      <c r="L471" t="str">
        <f t="shared" si="82"/>
        <v>진 요도 피해량</v>
      </c>
      <c r="M471" s="7">
        <f t="shared" si="83"/>
        <v>71.389400000000009</v>
      </c>
      <c r="O471">
        <v>476</v>
      </c>
      <c r="P471" t="s">
        <v>92</v>
      </c>
      <c r="Q471" s="7">
        <f t="shared" si="78"/>
        <v>7210.7</v>
      </c>
      <c r="R471">
        <v>1.0009999999999999</v>
      </c>
      <c r="S471" s="26">
        <f t="shared" si="79"/>
        <v>3029318.5999999987</v>
      </c>
      <c r="T471">
        <f t="shared" si="80"/>
        <v>0.23859836374472898</v>
      </c>
    </row>
    <row r="472" spans="7:20" x14ac:dyDescent="0.3">
      <c r="G472">
        <v>467</v>
      </c>
      <c r="H472">
        <v>8440</v>
      </c>
      <c r="I472">
        <f>SUM($H$5:H472)</f>
        <v>1814860</v>
      </c>
      <c r="J472">
        <f t="shared" si="81"/>
        <v>2530.225643526318</v>
      </c>
      <c r="K472">
        <v>91</v>
      </c>
      <c r="L472" t="str">
        <f t="shared" si="82"/>
        <v>진 요도 피해량</v>
      </c>
      <c r="M472" s="7">
        <f t="shared" si="83"/>
        <v>71.460800000000006</v>
      </c>
      <c r="O472">
        <v>477</v>
      </c>
      <c r="P472" t="s">
        <v>92</v>
      </c>
      <c r="Q472" s="7">
        <f t="shared" si="78"/>
        <v>7217.92</v>
      </c>
      <c r="R472">
        <v>1.0009999999999999</v>
      </c>
      <c r="S472" s="26">
        <f t="shared" si="79"/>
        <v>3036536.5199999986</v>
      </c>
      <c r="T472">
        <f t="shared" si="80"/>
        <v>0.23826876446736001</v>
      </c>
    </row>
    <row r="473" spans="7:20" x14ac:dyDescent="0.3">
      <c r="G473">
        <v>468</v>
      </c>
      <c r="H473">
        <v>8460</v>
      </c>
      <c r="I473">
        <f>SUM($H$5:H473)</f>
        <v>1823320</v>
      </c>
      <c r="J473">
        <f t="shared" si="81"/>
        <v>2542.0203323421124</v>
      </c>
      <c r="K473">
        <v>91</v>
      </c>
      <c r="L473" t="str">
        <f t="shared" si="82"/>
        <v>진 요도 피해량</v>
      </c>
      <c r="M473" s="7">
        <f t="shared" si="83"/>
        <v>71.532300000000006</v>
      </c>
      <c r="O473">
        <v>478</v>
      </c>
      <c r="P473" t="s">
        <v>92</v>
      </c>
      <c r="Q473" s="7">
        <f t="shared" si="78"/>
        <v>7225.14</v>
      </c>
      <c r="R473">
        <v>1.0009999999999999</v>
      </c>
      <c r="S473" s="26">
        <f t="shared" si="79"/>
        <v>3043761.6599999988</v>
      </c>
      <c r="T473">
        <f t="shared" si="80"/>
        <v>0.23794016480329153</v>
      </c>
    </row>
    <row r="474" spans="7:20" x14ac:dyDescent="0.3">
      <c r="G474">
        <v>469</v>
      </c>
      <c r="H474">
        <v>8480</v>
      </c>
      <c r="I474">
        <f>SUM($H$5:H474)</f>
        <v>1831800</v>
      </c>
      <c r="J474">
        <f t="shared" si="81"/>
        <v>2553.842904583003</v>
      </c>
      <c r="K474">
        <v>91</v>
      </c>
      <c r="L474" t="str">
        <f t="shared" si="82"/>
        <v>진 요도 피해량</v>
      </c>
      <c r="M474" s="7">
        <f t="shared" si="83"/>
        <v>71.60390000000001</v>
      </c>
      <c r="O474">
        <v>479</v>
      </c>
      <c r="P474" t="s">
        <v>92</v>
      </c>
      <c r="Q474" s="7">
        <f t="shared" si="78"/>
        <v>7232.37</v>
      </c>
      <c r="R474">
        <v>1.0009999999999999</v>
      </c>
      <c r="S474" s="26">
        <f t="shared" si="79"/>
        <v>3050994.0299999989</v>
      </c>
      <c r="T474">
        <f t="shared" si="80"/>
        <v>0.23761288852032239</v>
      </c>
    </row>
    <row r="475" spans="7:20" x14ac:dyDescent="0.3">
      <c r="G475">
        <v>470</v>
      </c>
      <c r="H475">
        <v>8500</v>
      </c>
      <c r="I475">
        <f>SUM($H$5:H475)</f>
        <v>1840300</v>
      </c>
      <c r="J475">
        <f t="shared" si="81"/>
        <v>2565.6933602489903</v>
      </c>
      <c r="K475">
        <v>91</v>
      </c>
      <c r="L475" t="str">
        <f t="shared" si="82"/>
        <v>진 요도 피해량</v>
      </c>
      <c r="M475" s="7">
        <f t="shared" si="83"/>
        <v>71.675600000000003</v>
      </c>
      <c r="O475">
        <v>480</v>
      </c>
      <c r="P475" t="s">
        <v>92</v>
      </c>
      <c r="Q475" s="7">
        <f t="shared" si="78"/>
        <v>7239.6100000000006</v>
      </c>
      <c r="R475">
        <v>1.0009999999999999</v>
      </c>
      <c r="S475" s="26">
        <f t="shared" si="79"/>
        <v>3058233.6399999987</v>
      </c>
      <c r="T475">
        <f t="shared" si="80"/>
        <v>0.23728692776235527</v>
      </c>
    </row>
    <row r="476" spans="7:20" x14ac:dyDescent="0.3">
      <c r="G476">
        <v>471</v>
      </c>
      <c r="H476">
        <v>8520</v>
      </c>
      <c r="I476">
        <f>SUM($H$5:H476)</f>
        <v>1848820</v>
      </c>
      <c r="J476">
        <f t="shared" si="81"/>
        <v>2577.5716993400742</v>
      </c>
      <c r="K476">
        <v>91</v>
      </c>
      <c r="L476" t="str">
        <f t="shared" si="82"/>
        <v>진 요도 피해량</v>
      </c>
      <c r="M476" s="7">
        <f t="shared" si="83"/>
        <v>71.74730000000001</v>
      </c>
      <c r="O476">
        <v>481</v>
      </c>
      <c r="P476" t="s">
        <v>92</v>
      </c>
      <c r="Q476" s="7">
        <f t="shared" si="78"/>
        <v>7246.85</v>
      </c>
      <c r="R476">
        <v>1.0009999999999999</v>
      </c>
      <c r="S476" s="26">
        <f t="shared" si="79"/>
        <v>3065480.4899999988</v>
      </c>
      <c r="T476">
        <f t="shared" si="80"/>
        <v>0.2369619477470693</v>
      </c>
    </row>
    <row r="477" spans="7:20" x14ac:dyDescent="0.3">
      <c r="G477">
        <v>472</v>
      </c>
      <c r="H477">
        <v>8540</v>
      </c>
      <c r="I477">
        <f>SUM($H$5:H477)</f>
        <v>1857360</v>
      </c>
      <c r="J477">
        <f t="shared" si="81"/>
        <v>2589.4779218562544</v>
      </c>
      <c r="K477">
        <v>91</v>
      </c>
      <c r="L477" t="str">
        <f t="shared" si="82"/>
        <v>진 요도 피해량</v>
      </c>
      <c r="M477" s="7">
        <f t="shared" si="83"/>
        <v>71.819099999999992</v>
      </c>
      <c r="O477">
        <v>482</v>
      </c>
      <c r="P477" t="s">
        <v>92</v>
      </c>
      <c r="Q477" s="7">
        <f t="shared" si="78"/>
        <v>7254.1</v>
      </c>
      <c r="R477">
        <v>1.0009999999999999</v>
      </c>
      <c r="S477" s="26">
        <f t="shared" si="79"/>
        <v>3072734.5899999989</v>
      </c>
      <c r="T477">
        <f t="shared" si="80"/>
        <v>0.23663827004164348</v>
      </c>
    </row>
    <row r="478" spans="7:20" x14ac:dyDescent="0.3">
      <c r="G478">
        <v>473</v>
      </c>
      <c r="H478">
        <v>8560</v>
      </c>
      <c r="I478">
        <f>SUM($H$5:H478)</f>
        <v>1865920</v>
      </c>
      <c r="J478">
        <f t="shared" si="81"/>
        <v>2601.4120277975312</v>
      </c>
      <c r="K478">
        <v>91</v>
      </c>
      <c r="L478" t="str">
        <f t="shared" si="82"/>
        <v>진 요도 피해량</v>
      </c>
      <c r="M478" s="7">
        <f t="shared" si="83"/>
        <v>71.891000000000005</v>
      </c>
      <c r="O478">
        <v>483</v>
      </c>
      <c r="P478" t="s">
        <v>92</v>
      </c>
      <c r="Q478" s="7">
        <f t="shared" si="78"/>
        <v>7261.3600000000006</v>
      </c>
      <c r="R478">
        <v>1.0009999999999999</v>
      </c>
      <c r="S478" s="26">
        <f t="shared" si="79"/>
        <v>3079995.9499999988</v>
      </c>
      <c r="T478">
        <f t="shared" si="80"/>
        <v>0.23631588695071357</v>
      </c>
    </row>
    <row r="479" spans="7:20" x14ac:dyDescent="0.3">
      <c r="G479">
        <v>474</v>
      </c>
      <c r="H479">
        <v>8580</v>
      </c>
      <c r="I479">
        <f>SUM($H$5:H479)</f>
        <v>1874500</v>
      </c>
      <c r="J479">
        <f t="shared" si="81"/>
        <v>2613.3740171639042</v>
      </c>
      <c r="K479">
        <v>91</v>
      </c>
      <c r="L479" t="str">
        <f t="shared" si="82"/>
        <v>진 요도 피해량</v>
      </c>
      <c r="M479" s="7">
        <f t="shared" si="83"/>
        <v>71.962900000000005</v>
      </c>
      <c r="O479">
        <v>484</v>
      </c>
      <c r="P479" t="s">
        <v>92</v>
      </c>
      <c r="Q479" s="7">
        <f t="shared" si="78"/>
        <v>7268.63</v>
      </c>
      <c r="R479">
        <v>1.0009999999999999</v>
      </c>
      <c r="S479" s="26">
        <f t="shared" si="79"/>
        <v>3087264.5799999987</v>
      </c>
      <c r="T479">
        <f t="shared" si="80"/>
        <v>0.2359947908373026</v>
      </c>
    </row>
    <row r="480" spans="7:20" x14ac:dyDescent="0.3">
      <c r="G480">
        <v>475</v>
      </c>
      <c r="H480">
        <v>8600</v>
      </c>
      <c r="I480">
        <f>SUM($H$5:H480)</f>
        <v>1883100</v>
      </c>
      <c r="J480">
        <f t="shared" si="81"/>
        <v>2625.3638899553735</v>
      </c>
      <c r="K480">
        <v>91</v>
      </c>
      <c r="L480" t="str">
        <f t="shared" si="82"/>
        <v>진 요도 피해량</v>
      </c>
      <c r="M480" s="7">
        <f t="shared" si="83"/>
        <v>72.034899999999993</v>
      </c>
      <c r="O480">
        <v>485</v>
      </c>
      <c r="P480" t="s">
        <v>92</v>
      </c>
      <c r="Q480" s="7">
        <f t="shared" si="78"/>
        <v>7275.9000000000005</v>
      </c>
      <c r="R480">
        <v>1.0009999999999999</v>
      </c>
      <c r="S480" s="26">
        <f t="shared" si="79"/>
        <v>3094540.4799999986</v>
      </c>
      <c r="T480">
        <f t="shared" si="80"/>
        <v>0.2356746502108967</v>
      </c>
    </row>
    <row r="481" spans="7:20" x14ac:dyDescent="0.3">
      <c r="G481">
        <v>476</v>
      </c>
      <c r="H481">
        <v>8620</v>
      </c>
      <c r="I481">
        <f>SUM($H$5:H481)</f>
        <v>1891720</v>
      </c>
      <c r="J481">
        <f t="shared" si="81"/>
        <v>2637.3816461719393</v>
      </c>
      <c r="K481">
        <v>91</v>
      </c>
      <c r="L481" t="str">
        <f t="shared" si="82"/>
        <v>진 요도 피해량</v>
      </c>
      <c r="M481" s="7">
        <f t="shared" si="83"/>
        <v>72.106999999999999</v>
      </c>
      <c r="O481">
        <v>486</v>
      </c>
      <c r="P481" t="s">
        <v>92</v>
      </c>
      <c r="Q481" s="7">
        <f t="shared" si="78"/>
        <v>7283.18</v>
      </c>
      <c r="R481">
        <v>1.0009999999999999</v>
      </c>
      <c r="S481" s="26">
        <f t="shared" si="79"/>
        <v>3101823.6599999988</v>
      </c>
      <c r="T481">
        <f t="shared" si="80"/>
        <v>0.23535578374467317</v>
      </c>
    </row>
    <row r="482" spans="7:20" x14ac:dyDescent="0.3">
      <c r="G482">
        <v>477</v>
      </c>
      <c r="H482">
        <v>8640</v>
      </c>
      <c r="I482">
        <f>SUM($H$5:H482)</f>
        <v>1900360</v>
      </c>
      <c r="J482">
        <f t="shared" si="81"/>
        <v>2649.4272858136019</v>
      </c>
      <c r="K482">
        <v>91</v>
      </c>
      <c r="L482" t="str">
        <f t="shared" si="82"/>
        <v>진 요도 피해량</v>
      </c>
      <c r="M482" s="7">
        <f t="shared" si="83"/>
        <v>72.179199999999994</v>
      </c>
      <c r="O482">
        <v>487</v>
      </c>
      <c r="P482" t="s">
        <v>92</v>
      </c>
      <c r="Q482" s="7">
        <f t="shared" si="78"/>
        <v>7290.47</v>
      </c>
      <c r="R482">
        <v>1.0009999999999999</v>
      </c>
      <c r="S482" s="26">
        <f t="shared" si="79"/>
        <v>3109114.129999999</v>
      </c>
      <c r="T482">
        <f t="shared" si="80"/>
        <v>0.23503818395660209</v>
      </c>
    </row>
    <row r="483" spans="7:20" x14ac:dyDescent="0.3">
      <c r="G483">
        <v>478</v>
      </c>
      <c r="H483">
        <v>8660</v>
      </c>
      <c r="I483">
        <f>SUM($H$5:H483)</f>
        <v>1909020</v>
      </c>
      <c r="J483">
        <f t="shared" si="81"/>
        <v>2661.5008088803606</v>
      </c>
      <c r="K483">
        <v>91</v>
      </c>
      <c r="L483" t="str">
        <f t="shared" si="82"/>
        <v>진 요도 피해량</v>
      </c>
      <c r="M483" s="7">
        <f t="shared" si="83"/>
        <v>72.251400000000004</v>
      </c>
      <c r="O483">
        <v>488</v>
      </c>
      <c r="P483" t="s">
        <v>92</v>
      </c>
      <c r="Q483" s="7">
        <f t="shared" si="78"/>
        <v>7297.77</v>
      </c>
      <c r="R483">
        <v>1.0009999999999999</v>
      </c>
      <c r="S483" s="26">
        <f t="shared" si="79"/>
        <v>3116411.899999999</v>
      </c>
      <c r="T483">
        <f t="shared" si="80"/>
        <v>0.23472184342103972</v>
      </c>
    </row>
    <row r="484" spans="7:20" x14ac:dyDescent="0.3">
      <c r="G484">
        <v>479</v>
      </c>
      <c r="H484">
        <v>8680</v>
      </c>
      <c r="I484">
        <f>SUM($H$5:H484)</f>
        <v>1917700</v>
      </c>
      <c r="J484">
        <f t="shared" si="81"/>
        <v>2673.6022153722161</v>
      </c>
      <c r="K484">
        <v>91</v>
      </c>
      <c r="L484" t="str">
        <f t="shared" si="82"/>
        <v>진 요도 피해량</v>
      </c>
      <c r="M484" s="7">
        <f t="shared" si="83"/>
        <v>72.323700000000002</v>
      </c>
      <c r="O484">
        <v>489</v>
      </c>
      <c r="P484" t="s">
        <v>92</v>
      </c>
      <c r="Q484" s="7">
        <f t="shared" si="78"/>
        <v>7305.0700000000006</v>
      </c>
      <c r="R484">
        <v>1.0009999999999999</v>
      </c>
      <c r="S484" s="26">
        <f t="shared" si="79"/>
        <v>3123716.9699999988</v>
      </c>
      <c r="T484">
        <f t="shared" si="80"/>
        <v>0.23440643388634971</v>
      </c>
    </row>
    <row r="485" spans="7:20" x14ac:dyDescent="0.3">
      <c r="G485">
        <v>480</v>
      </c>
      <c r="H485">
        <v>8700</v>
      </c>
      <c r="I485">
        <f>SUM($H$5:H485)</f>
        <v>1926400</v>
      </c>
      <c r="J485">
        <f t="shared" si="81"/>
        <v>2685.7315052891677</v>
      </c>
      <c r="K485">
        <v>91</v>
      </c>
      <c r="L485" t="str">
        <f t="shared" si="82"/>
        <v>진 요도 피해량</v>
      </c>
      <c r="M485" s="7">
        <f t="shared" si="83"/>
        <v>72.396100000000004</v>
      </c>
      <c r="O485">
        <v>490</v>
      </c>
      <c r="P485" t="s">
        <v>92</v>
      </c>
      <c r="Q485" s="7">
        <f t="shared" si="78"/>
        <v>7312.38</v>
      </c>
      <c r="R485">
        <v>1.0009999999999999</v>
      </c>
      <c r="S485" s="26">
        <f t="shared" si="79"/>
        <v>3131029.3499999987</v>
      </c>
      <c r="T485">
        <f t="shared" si="80"/>
        <v>0.23409227117013395</v>
      </c>
    </row>
    <row r="486" spans="7:20" x14ac:dyDescent="0.3">
      <c r="G486">
        <v>481</v>
      </c>
      <c r="H486">
        <v>8720</v>
      </c>
      <c r="I486">
        <f>SUM($H$5:H486)</f>
        <v>1935120</v>
      </c>
      <c r="J486">
        <f t="shared" si="81"/>
        <v>2697.888678631216</v>
      </c>
      <c r="K486">
        <v>91</v>
      </c>
      <c r="L486" t="str">
        <f t="shared" si="82"/>
        <v>진 요도 피해량</v>
      </c>
      <c r="M486" s="7">
        <f t="shared" si="83"/>
        <v>72.468500000000006</v>
      </c>
      <c r="O486">
        <v>491</v>
      </c>
      <c r="P486" t="s">
        <v>92</v>
      </c>
      <c r="Q486" s="7">
        <f t="shared" si="78"/>
        <v>7319.7</v>
      </c>
      <c r="R486">
        <v>1.0009999999999999</v>
      </c>
      <c r="S486" s="26">
        <f t="shared" si="79"/>
        <v>3138349.0499999989</v>
      </c>
      <c r="T486">
        <f t="shared" si="80"/>
        <v>0.23377934799621694</v>
      </c>
    </row>
    <row r="487" spans="7:20" x14ac:dyDescent="0.3">
      <c r="G487">
        <v>482</v>
      </c>
      <c r="H487">
        <v>8740</v>
      </c>
      <c r="I487">
        <f>SUM($H$5:H487)</f>
        <v>1943860</v>
      </c>
      <c r="J487">
        <f t="shared" si="81"/>
        <v>2710.0737353983604</v>
      </c>
      <c r="K487">
        <v>91</v>
      </c>
      <c r="L487" t="str">
        <f t="shared" si="82"/>
        <v>진 요도 피해량</v>
      </c>
      <c r="M487" s="7">
        <f t="shared" si="83"/>
        <v>72.540999999999997</v>
      </c>
      <c r="O487">
        <v>492</v>
      </c>
      <c r="P487" t="s">
        <v>92</v>
      </c>
      <c r="Q487" s="7">
        <f t="shared" si="78"/>
        <v>7327.02</v>
      </c>
      <c r="R487">
        <v>1.0009999999999999</v>
      </c>
      <c r="S487" s="26">
        <f t="shared" si="79"/>
        <v>3145676.0699999989</v>
      </c>
      <c r="T487">
        <f t="shared" si="80"/>
        <v>0.23346733850398257</v>
      </c>
    </row>
    <row r="488" spans="7:20" x14ac:dyDescent="0.3">
      <c r="G488">
        <v>483</v>
      </c>
      <c r="H488">
        <v>8760</v>
      </c>
      <c r="I488">
        <f>SUM($H$5:H488)</f>
        <v>1952620</v>
      </c>
      <c r="J488">
        <f t="shared" si="81"/>
        <v>2722.2866755906016</v>
      </c>
      <c r="K488">
        <v>91</v>
      </c>
      <c r="L488" t="str">
        <f t="shared" si="82"/>
        <v>진 요도 피해량</v>
      </c>
      <c r="M488" s="7">
        <f t="shared" si="83"/>
        <v>72.613600000000005</v>
      </c>
      <c r="O488">
        <v>493</v>
      </c>
      <c r="P488" t="s">
        <v>92</v>
      </c>
      <c r="Q488" s="7">
        <f t="shared" si="78"/>
        <v>7334.35</v>
      </c>
      <c r="R488">
        <v>1.0009999999999999</v>
      </c>
      <c r="S488" s="26">
        <f t="shared" si="79"/>
        <v>3153010.419999999</v>
      </c>
      <c r="T488">
        <f t="shared" si="80"/>
        <v>0.23315655639012112</v>
      </c>
    </row>
    <row r="489" spans="7:20" x14ac:dyDescent="0.3">
      <c r="G489">
        <v>484</v>
      </c>
      <c r="H489">
        <v>8780</v>
      </c>
      <c r="I489">
        <f>SUM($H$5:H489)</f>
        <v>1961400</v>
      </c>
      <c r="J489">
        <f t="shared" si="81"/>
        <v>2734.5274992079389</v>
      </c>
      <c r="K489">
        <v>91</v>
      </c>
      <c r="L489" t="str">
        <f t="shared" si="82"/>
        <v>진 요도 피해량</v>
      </c>
      <c r="M489" s="7">
        <f t="shared" si="83"/>
        <v>72.686300000000003</v>
      </c>
      <c r="O489">
        <v>494</v>
      </c>
      <c r="P489" t="s">
        <v>92</v>
      </c>
      <c r="Q489" s="7">
        <f t="shared" si="78"/>
        <v>7341.6900000000005</v>
      </c>
      <c r="R489">
        <v>1.0009999999999999</v>
      </c>
      <c r="S489" s="26">
        <f t="shared" si="79"/>
        <v>3160352.1099999989</v>
      </c>
      <c r="T489">
        <f t="shared" si="80"/>
        <v>0.23284699452404428</v>
      </c>
    </row>
    <row r="490" spans="7:20" x14ac:dyDescent="0.3">
      <c r="G490">
        <v>485</v>
      </c>
      <c r="H490">
        <v>8800</v>
      </c>
      <c r="I490">
        <f>SUM($H$5:H490)</f>
        <v>1970200</v>
      </c>
      <c r="J490">
        <f t="shared" si="81"/>
        <v>2746.796206250373</v>
      </c>
      <c r="K490">
        <v>91</v>
      </c>
      <c r="L490" t="str">
        <f t="shared" si="82"/>
        <v>진 요도 피해량</v>
      </c>
      <c r="M490" s="7">
        <f t="shared" si="83"/>
        <v>72.759</v>
      </c>
      <c r="O490">
        <v>495</v>
      </c>
      <c r="P490" t="s">
        <v>92</v>
      </c>
      <c r="Q490" s="7">
        <f t="shared" si="78"/>
        <v>7349.04</v>
      </c>
      <c r="R490">
        <v>1.0009999999999999</v>
      </c>
      <c r="S490" s="26">
        <f t="shared" si="79"/>
        <v>3167701.149999999</v>
      </c>
      <c r="T490">
        <f t="shared" si="80"/>
        <v>0.23253864582829789</v>
      </c>
    </row>
    <row r="491" spans="7:20" x14ac:dyDescent="0.3">
      <c r="G491">
        <v>486</v>
      </c>
      <c r="H491">
        <v>8820</v>
      </c>
      <c r="I491">
        <f>SUM($H$5:H491)</f>
        <v>1979020</v>
      </c>
      <c r="J491">
        <f t="shared" si="81"/>
        <v>2759.0927967179032</v>
      </c>
      <c r="K491">
        <v>91</v>
      </c>
      <c r="L491" t="str">
        <f t="shared" si="82"/>
        <v>진 요도 피해량</v>
      </c>
      <c r="M491" s="7">
        <f t="shared" si="83"/>
        <v>72.831800000000001</v>
      </c>
      <c r="O491">
        <v>496</v>
      </c>
      <c r="P491" t="s">
        <v>92</v>
      </c>
      <c r="Q491" s="7">
        <f t="shared" si="78"/>
        <v>7356.39</v>
      </c>
      <c r="R491">
        <v>1.0009999999999999</v>
      </c>
      <c r="S491" s="26">
        <f t="shared" si="79"/>
        <v>3175057.5399999991</v>
      </c>
      <c r="T491">
        <f t="shared" si="80"/>
        <v>0.2322311875916746</v>
      </c>
    </row>
    <row r="492" spans="7:20" x14ac:dyDescent="0.3">
      <c r="G492">
        <v>487</v>
      </c>
      <c r="H492">
        <v>8840</v>
      </c>
      <c r="I492">
        <f>SUM($H$5:H492)</f>
        <v>1987860</v>
      </c>
      <c r="J492">
        <f t="shared" si="81"/>
        <v>2771.4172706105301</v>
      </c>
      <c r="K492">
        <v>91</v>
      </c>
      <c r="L492" t="str">
        <f t="shared" si="82"/>
        <v>진 요도 피해량</v>
      </c>
      <c r="M492" s="7">
        <f t="shared" si="83"/>
        <v>72.904700000000005</v>
      </c>
      <c r="O492">
        <v>497</v>
      </c>
      <c r="P492" t="s">
        <v>92</v>
      </c>
      <c r="Q492" s="7">
        <f t="shared" si="78"/>
        <v>7363.75</v>
      </c>
      <c r="R492">
        <v>1.0009999999999999</v>
      </c>
      <c r="S492" s="26">
        <f t="shared" si="79"/>
        <v>3182421.2899999991</v>
      </c>
      <c r="T492">
        <f t="shared" si="80"/>
        <v>0.23192493072109813</v>
      </c>
    </row>
    <row r="493" spans="7:20" x14ac:dyDescent="0.3">
      <c r="G493">
        <v>488</v>
      </c>
      <c r="H493">
        <v>8860</v>
      </c>
      <c r="I493">
        <f>SUM($H$5:H493)</f>
        <v>1996720</v>
      </c>
      <c r="J493">
        <f t="shared" si="81"/>
        <v>2783.7696279282532</v>
      </c>
      <c r="K493">
        <v>91</v>
      </c>
      <c r="L493" t="str">
        <f t="shared" si="82"/>
        <v>진 요도 피해량</v>
      </c>
      <c r="M493" s="7">
        <f t="shared" si="83"/>
        <v>72.977699999999999</v>
      </c>
      <c r="O493">
        <v>498</v>
      </c>
      <c r="P493" t="s">
        <v>92</v>
      </c>
      <c r="Q493" s="7">
        <f t="shared" si="78"/>
        <v>7371.12</v>
      </c>
      <c r="R493">
        <v>1.0009999999999999</v>
      </c>
      <c r="S493" s="26">
        <f t="shared" si="79"/>
        <v>3189792.4099999992</v>
      </c>
      <c r="T493">
        <f t="shared" si="80"/>
        <v>0.23161986827960526</v>
      </c>
    </row>
    <row r="494" spans="7:20" x14ac:dyDescent="0.3">
      <c r="G494">
        <v>489</v>
      </c>
      <c r="H494">
        <v>8880</v>
      </c>
      <c r="I494">
        <f>SUM($H$5:H494)</f>
        <v>2005600</v>
      </c>
      <c r="J494">
        <f t="shared" si="81"/>
        <v>2796.1498686710729</v>
      </c>
      <c r="K494">
        <v>91</v>
      </c>
      <c r="L494" t="str">
        <f t="shared" si="82"/>
        <v>진 요도 피해량</v>
      </c>
      <c r="M494" s="7">
        <f t="shared" si="83"/>
        <v>73.050700000000006</v>
      </c>
      <c r="O494">
        <v>499</v>
      </c>
      <c r="P494" t="s">
        <v>92</v>
      </c>
      <c r="Q494" s="7">
        <f t="shared" si="78"/>
        <v>7378.5</v>
      </c>
      <c r="R494">
        <v>1.0009999999999999</v>
      </c>
      <c r="S494" s="26">
        <f t="shared" si="79"/>
        <v>3197170.9099999992</v>
      </c>
      <c r="T494">
        <f t="shared" si="80"/>
        <v>0.23131599338152548</v>
      </c>
    </row>
    <row r="495" spans="7:20" x14ac:dyDescent="0.3">
      <c r="G495">
        <v>490</v>
      </c>
      <c r="H495">
        <v>8900</v>
      </c>
      <c r="I495">
        <f>SUM($H$5:H495)</f>
        <v>2014500</v>
      </c>
      <c r="J495">
        <f t="shared" si="81"/>
        <v>2808.5579928389889</v>
      </c>
      <c r="K495">
        <v>91</v>
      </c>
      <c r="L495" t="str">
        <f t="shared" si="82"/>
        <v>진 요도 피해량</v>
      </c>
      <c r="M495" s="7">
        <f t="shared" si="83"/>
        <v>73.123800000000003</v>
      </c>
      <c r="O495">
        <v>500</v>
      </c>
      <c r="P495" t="s">
        <v>92</v>
      </c>
      <c r="Q495" s="7">
        <f t="shared" si="78"/>
        <v>7385.88</v>
      </c>
      <c r="R495">
        <v>1.0009999999999999</v>
      </c>
      <c r="S495" s="26">
        <f t="shared" si="79"/>
        <v>3204556.7899999991</v>
      </c>
      <c r="T495">
        <f t="shared" si="80"/>
        <v>0.2310129864155398</v>
      </c>
    </row>
    <row r="496" spans="7:20" x14ac:dyDescent="0.3">
      <c r="G496">
        <v>491</v>
      </c>
      <c r="H496">
        <v>8920</v>
      </c>
      <c r="I496">
        <f>SUM($H$5:H496)</f>
        <v>2023420</v>
      </c>
      <c r="J496">
        <f t="shared" si="81"/>
        <v>2820.9940004320015</v>
      </c>
      <c r="K496">
        <v>91</v>
      </c>
      <c r="L496" t="str">
        <f t="shared" si="82"/>
        <v>진 요도 피해량</v>
      </c>
      <c r="M496" s="7">
        <f t="shared" si="83"/>
        <v>73.197000000000003</v>
      </c>
      <c r="O496">
        <v>501</v>
      </c>
      <c r="P496" t="s">
        <v>92</v>
      </c>
      <c r="Q496" s="7">
        <f t="shared" si="78"/>
        <v>7393.27</v>
      </c>
      <c r="R496">
        <v>1.0009999999999999</v>
      </c>
      <c r="S496" s="26">
        <f t="shared" si="79"/>
        <v>3211950.0599999991</v>
      </c>
      <c r="T496">
        <f t="shared" si="80"/>
        <v>0.23071115553549046</v>
      </c>
    </row>
    <row r="497" spans="7:20" x14ac:dyDescent="0.3">
      <c r="G497">
        <v>492</v>
      </c>
      <c r="H497">
        <v>8940</v>
      </c>
      <c r="I497">
        <f>SUM($H$5:H497)</f>
        <v>2032360</v>
      </c>
      <c r="J497">
        <f t="shared" si="81"/>
        <v>2833.4578914501103</v>
      </c>
      <c r="K497">
        <v>91</v>
      </c>
      <c r="L497" t="str">
        <f t="shared" si="82"/>
        <v>진 요도 피해량</v>
      </c>
      <c r="M497" s="7">
        <f t="shared" si="83"/>
        <v>73.270200000000003</v>
      </c>
      <c r="O497">
        <v>502</v>
      </c>
      <c r="P497" t="s">
        <v>92</v>
      </c>
      <c r="Q497" s="7">
        <f t="shared" si="78"/>
        <v>7400.67</v>
      </c>
      <c r="R497">
        <v>1.0009999999999999</v>
      </c>
      <c r="S497" s="26">
        <f t="shared" si="79"/>
        <v>3219350.7299999991</v>
      </c>
      <c r="T497">
        <f t="shared" si="80"/>
        <v>0.2304104939913022</v>
      </c>
    </row>
    <row r="498" spans="7:20" x14ac:dyDescent="0.3">
      <c r="G498">
        <v>493</v>
      </c>
      <c r="H498">
        <v>8960</v>
      </c>
      <c r="I498">
        <f>SUM($H$5:H498)</f>
        <v>2041320</v>
      </c>
      <c r="J498">
        <f t="shared" si="81"/>
        <v>2845.9496658933158</v>
      </c>
      <c r="K498">
        <v>91</v>
      </c>
      <c r="L498" t="str">
        <f t="shared" si="82"/>
        <v>진 요도 피해량</v>
      </c>
      <c r="M498" s="7">
        <f t="shared" si="83"/>
        <v>73.343500000000006</v>
      </c>
      <c r="O498">
        <v>503</v>
      </c>
      <c r="P498" t="s">
        <v>92</v>
      </c>
      <c r="Q498" s="7">
        <f t="shared" si="78"/>
        <v>7408.08</v>
      </c>
      <c r="R498">
        <v>1.0009999999999999</v>
      </c>
      <c r="S498" s="26">
        <f t="shared" si="79"/>
        <v>3226758.8099999991</v>
      </c>
      <c r="T498">
        <f t="shared" si="80"/>
        <v>0.23011099508254187</v>
      </c>
    </row>
    <row r="499" spans="7:20" x14ac:dyDescent="0.3">
      <c r="G499">
        <v>494</v>
      </c>
      <c r="H499">
        <v>8980</v>
      </c>
      <c r="I499">
        <f>SUM($H$5:H499)</f>
        <v>2050300</v>
      </c>
      <c r="J499">
        <f t="shared" si="81"/>
        <v>2858.4693237616179</v>
      </c>
      <c r="K499">
        <v>91</v>
      </c>
      <c r="L499" t="str">
        <f t="shared" si="82"/>
        <v>진 요도 피해량</v>
      </c>
      <c r="M499" s="7">
        <f t="shared" si="83"/>
        <v>73.416899999999998</v>
      </c>
      <c r="O499">
        <v>504</v>
      </c>
      <c r="P499" t="s">
        <v>92</v>
      </c>
      <c r="Q499" s="7">
        <f t="shared" si="78"/>
        <v>7415.49</v>
      </c>
      <c r="R499">
        <v>1.0009999999999999</v>
      </c>
      <c r="S499" s="26">
        <f t="shared" si="79"/>
        <v>3234174.2999999993</v>
      </c>
      <c r="T499">
        <f t="shared" si="80"/>
        <v>0.22981234224941113</v>
      </c>
    </row>
    <row r="500" spans="7:20" x14ac:dyDescent="0.3">
      <c r="G500">
        <v>495</v>
      </c>
      <c r="H500">
        <v>9000</v>
      </c>
      <c r="I500">
        <f>SUM($H$5:H500)</f>
        <v>2059300</v>
      </c>
      <c r="J500">
        <f t="shared" si="81"/>
        <v>2871.0168650550163</v>
      </c>
      <c r="K500">
        <v>91</v>
      </c>
      <c r="L500" t="str">
        <f t="shared" si="82"/>
        <v>진 요도 피해량</v>
      </c>
      <c r="M500" s="7">
        <f t="shared" si="83"/>
        <v>73.490399999999994</v>
      </c>
      <c r="O500">
        <v>505</v>
      </c>
      <c r="P500" t="s">
        <v>92</v>
      </c>
      <c r="Q500" s="7">
        <f t="shared" si="78"/>
        <v>7422.91</v>
      </c>
      <c r="R500">
        <v>1.0009999999999999</v>
      </c>
      <c r="S500" s="26">
        <f t="shared" si="79"/>
        <v>3241597.2099999995</v>
      </c>
      <c r="T500">
        <f t="shared" si="80"/>
        <v>0.22951484092864602</v>
      </c>
    </row>
    <row r="501" spans="7:20" x14ac:dyDescent="0.3">
      <c r="G501">
        <v>496</v>
      </c>
      <c r="H501">
        <v>9020</v>
      </c>
      <c r="I501">
        <f>SUM($H$5:H501)</f>
        <v>2068320</v>
      </c>
      <c r="J501">
        <f t="shared" si="81"/>
        <v>2883.5922897735109</v>
      </c>
      <c r="K501">
        <v>91</v>
      </c>
      <c r="L501" t="str">
        <f t="shared" si="82"/>
        <v>진 요도 피해량</v>
      </c>
      <c r="M501" s="7">
        <f t="shared" si="83"/>
        <v>73.563900000000004</v>
      </c>
      <c r="O501">
        <v>506</v>
      </c>
      <c r="P501" t="s">
        <v>92</v>
      </c>
      <c r="Q501" s="7">
        <f t="shared" si="78"/>
        <v>7430.34</v>
      </c>
      <c r="R501">
        <v>1.0009999999999999</v>
      </c>
      <c r="S501" s="26">
        <f t="shared" si="79"/>
        <v>3249027.5499999993</v>
      </c>
      <c r="T501">
        <f t="shared" si="80"/>
        <v>0.22921848455070248</v>
      </c>
    </row>
    <row r="502" spans="7:20" x14ac:dyDescent="0.3">
      <c r="G502">
        <v>497</v>
      </c>
      <c r="H502">
        <v>9040</v>
      </c>
      <c r="I502">
        <f>SUM($H$5:H502)</f>
        <v>2077360</v>
      </c>
      <c r="J502">
        <f t="shared" si="81"/>
        <v>2896.1955979171021</v>
      </c>
      <c r="K502">
        <v>91</v>
      </c>
      <c r="L502" t="str">
        <f t="shared" si="82"/>
        <v>진 요도 피해량</v>
      </c>
      <c r="M502" s="7">
        <f t="shared" si="83"/>
        <v>73.637500000000003</v>
      </c>
      <c r="O502">
        <v>507</v>
      </c>
      <c r="P502" t="s">
        <v>92</v>
      </c>
      <c r="Q502" s="7">
        <f t="shared" si="78"/>
        <v>7437.7800000000007</v>
      </c>
      <c r="R502">
        <v>1.0009999999999999</v>
      </c>
      <c r="S502" s="26">
        <f t="shared" si="79"/>
        <v>3256465.3299999991</v>
      </c>
      <c r="T502">
        <f t="shared" si="80"/>
        <v>0.22892326659402432</v>
      </c>
    </row>
    <row r="503" spans="7:20" x14ac:dyDescent="0.3">
      <c r="G503">
        <v>498</v>
      </c>
      <c r="H503">
        <v>9060</v>
      </c>
      <c r="I503">
        <f>SUM($H$5:H503)</f>
        <v>2086420</v>
      </c>
      <c r="J503">
        <f t="shared" si="81"/>
        <v>2908.8267894857895</v>
      </c>
      <c r="K503">
        <v>91</v>
      </c>
      <c r="L503" t="str">
        <f t="shared" si="82"/>
        <v>진 요도 피해량</v>
      </c>
      <c r="M503" s="7">
        <f t="shared" si="83"/>
        <v>73.711200000000005</v>
      </c>
      <c r="O503">
        <v>508</v>
      </c>
      <c r="P503" t="s">
        <v>92</v>
      </c>
      <c r="Q503" s="7">
        <f t="shared" ref="Q503:Q511" si="84">ROUNDUP(Q502*R503,2)</f>
        <v>7445.22</v>
      </c>
      <c r="R503">
        <v>1.0009999999999999</v>
      </c>
      <c r="S503" s="26">
        <f t="shared" ref="S503:S511" si="85">Q503+S502</f>
        <v>3263910.5499999993</v>
      </c>
      <c r="T503">
        <f t="shared" ref="T503:T511" si="86">((S503-S502)/S502)*100</f>
        <v>0.22862887350316752</v>
      </c>
    </row>
    <row r="504" spans="7:20" x14ac:dyDescent="0.3">
      <c r="G504">
        <v>499</v>
      </c>
      <c r="H504">
        <v>9080</v>
      </c>
      <c r="I504">
        <f>SUM($H$5:H504)</f>
        <v>2095500</v>
      </c>
      <c r="J504">
        <f t="shared" si="81"/>
        <v>2921.4858644795736</v>
      </c>
      <c r="K504">
        <v>91</v>
      </c>
      <c r="L504" t="str">
        <f t="shared" si="82"/>
        <v>진 요도 피해량</v>
      </c>
      <c r="M504" s="7">
        <f t="shared" si="83"/>
        <v>73.784999999999997</v>
      </c>
      <c r="O504">
        <v>509</v>
      </c>
      <c r="P504" t="s">
        <v>92</v>
      </c>
      <c r="Q504" s="7">
        <f t="shared" si="84"/>
        <v>7452.67</v>
      </c>
      <c r="R504">
        <v>1.0009999999999999</v>
      </c>
      <c r="S504" s="26">
        <f t="shared" si="85"/>
        <v>3271363.2199999993</v>
      </c>
      <c r="T504">
        <f t="shared" si="86"/>
        <v>0.22833560803312844</v>
      </c>
    </row>
    <row r="505" spans="7:20" x14ac:dyDescent="0.3">
      <c r="G505">
        <v>500</v>
      </c>
      <c r="H505">
        <v>9100</v>
      </c>
      <c r="I505">
        <f>SUM($H$5:H505)</f>
        <v>2104600</v>
      </c>
      <c r="J505">
        <f t="shared" si="81"/>
        <v>2934.1728228984543</v>
      </c>
      <c r="K505">
        <v>91</v>
      </c>
      <c r="L505" t="str">
        <f t="shared" si="82"/>
        <v>진 요도 피해량</v>
      </c>
      <c r="M505" s="7">
        <f t="shared" si="83"/>
        <v>73.858800000000002</v>
      </c>
      <c r="O505">
        <v>510</v>
      </c>
      <c r="P505" t="s">
        <v>92</v>
      </c>
      <c r="Q505" s="7">
        <f t="shared" si="84"/>
        <v>7460.13</v>
      </c>
      <c r="R505">
        <v>1.0009999999999999</v>
      </c>
      <c r="S505" s="26">
        <f t="shared" si="85"/>
        <v>3278823.3499999992</v>
      </c>
      <c r="T505">
        <f t="shared" si="86"/>
        <v>0.22804346378877152</v>
      </c>
    </row>
    <row r="506" spans="7:20" x14ac:dyDescent="0.3">
      <c r="G506">
        <v>501</v>
      </c>
      <c r="H506">
        <v>9120</v>
      </c>
      <c r="I506">
        <f>SUM($H$5:H506)</f>
        <v>2113720</v>
      </c>
      <c r="J506">
        <f t="shared" si="81"/>
        <v>2946.8876647424313</v>
      </c>
      <c r="K506">
        <v>91</v>
      </c>
      <c r="L506" t="str">
        <f t="shared" si="82"/>
        <v>진 요도 피해량</v>
      </c>
      <c r="M506" s="7">
        <f t="shared" si="83"/>
        <v>73.932700000000011</v>
      </c>
      <c r="O506">
        <v>511</v>
      </c>
      <c r="P506" t="s">
        <v>92</v>
      </c>
      <c r="Q506" s="7">
        <f t="shared" si="84"/>
        <v>7467.6</v>
      </c>
      <c r="R506">
        <v>1.0009999999999999</v>
      </c>
      <c r="S506" s="26">
        <f t="shared" si="85"/>
        <v>3286290.9499999993</v>
      </c>
      <c r="T506">
        <f t="shared" si="86"/>
        <v>0.22775243442133275</v>
      </c>
    </row>
    <row r="507" spans="7:20" x14ac:dyDescent="0.3">
      <c r="G507">
        <v>502</v>
      </c>
      <c r="H507">
        <v>9140</v>
      </c>
      <c r="I507">
        <f>SUM($H$5:H507)</f>
        <v>2122860</v>
      </c>
      <c r="J507">
        <f t="shared" si="81"/>
        <v>2959.6303900115045</v>
      </c>
      <c r="K507">
        <v>91</v>
      </c>
      <c r="L507" t="str">
        <f t="shared" si="82"/>
        <v>진 요도 피해량</v>
      </c>
      <c r="M507" s="7">
        <f t="shared" si="83"/>
        <v>74.006699999999995</v>
      </c>
      <c r="O507">
        <v>512</v>
      </c>
      <c r="P507" t="s">
        <v>92</v>
      </c>
      <c r="Q507" s="7">
        <f t="shared" si="84"/>
        <v>7475.0700000000006</v>
      </c>
      <c r="R507">
        <v>1.0009999999999999</v>
      </c>
      <c r="S507" s="26">
        <f t="shared" si="85"/>
        <v>3293766.0199999991</v>
      </c>
      <c r="T507">
        <f t="shared" si="86"/>
        <v>0.22746220933359032</v>
      </c>
    </row>
    <row r="508" spans="7:20" x14ac:dyDescent="0.3">
      <c r="G508">
        <v>503</v>
      </c>
      <c r="H508">
        <v>9160</v>
      </c>
      <c r="I508">
        <f>SUM($H$5:H508)</f>
        <v>2132020</v>
      </c>
      <c r="J508">
        <f t="shared" si="81"/>
        <v>2972.4009987056743</v>
      </c>
      <c r="K508">
        <v>91</v>
      </c>
      <c r="L508" t="str">
        <f t="shared" si="82"/>
        <v>진 요도 피해량</v>
      </c>
      <c r="M508" s="7">
        <f t="shared" si="83"/>
        <v>74.080799999999996</v>
      </c>
      <c r="O508">
        <v>513</v>
      </c>
      <c r="P508" t="s">
        <v>92</v>
      </c>
      <c r="Q508" s="7">
        <f t="shared" si="84"/>
        <v>7482.55</v>
      </c>
      <c r="R508">
        <v>1.0009999999999999</v>
      </c>
      <c r="S508" s="26">
        <f t="shared" si="85"/>
        <v>3301248.5699999989</v>
      </c>
      <c r="T508">
        <f t="shared" si="86"/>
        <v>0.22717308863365515</v>
      </c>
    </row>
    <row r="509" spans="7:20" x14ac:dyDescent="0.3">
      <c r="G509">
        <v>504</v>
      </c>
      <c r="H509">
        <v>9180</v>
      </c>
      <c r="I509">
        <f>SUM($H$5:H509)</f>
        <v>2141200</v>
      </c>
      <c r="J509">
        <f t="shared" si="81"/>
        <v>2985.1994908249408</v>
      </c>
      <c r="K509">
        <v>91</v>
      </c>
      <c r="L509" t="str">
        <f t="shared" si="82"/>
        <v>진 요도 피해량</v>
      </c>
      <c r="M509" s="7">
        <f t="shared" si="83"/>
        <v>74.154899999999998</v>
      </c>
      <c r="O509">
        <v>514</v>
      </c>
      <c r="P509" t="s">
        <v>92</v>
      </c>
      <c r="Q509" s="7">
        <f t="shared" si="84"/>
        <v>7490.04</v>
      </c>
      <c r="R509">
        <v>1.0009999999999999</v>
      </c>
      <c r="S509" s="26">
        <f t="shared" si="85"/>
        <v>3308738.6099999989</v>
      </c>
      <c r="T509">
        <f t="shared" si="86"/>
        <v>0.22688506609485756</v>
      </c>
    </row>
    <row r="510" spans="7:20" x14ac:dyDescent="0.3">
      <c r="G510">
        <v>505</v>
      </c>
      <c r="H510">
        <v>9200</v>
      </c>
      <c r="I510">
        <f>SUM($H$5:H510)</f>
        <v>2150400</v>
      </c>
      <c r="J510">
        <f t="shared" si="81"/>
        <v>2998.0258663693035</v>
      </c>
      <c r="K510">
        <v>91</v>
      </c>
      <c r="L510" t="str">
        <f t="shared" si="82"/>
        <v>진 요도 피해량</v>
      </c>
      <c r="M510" s="7">
        <f t="shared" si="83"/>
        <v>74.229100000000003</v>
      </c>
      <c r="O510">
        <v>515</v>
      </c>
      <c r="P510" t="s">
        <v>92</v>
      </c>
      <c r="Q510" s="7">
        <f t="shared" si="84"/>
        <v>7497.54</v>
      </c>
      <c r="R510">
        <v>1.0009999999999999</v>
      </c>
      <c r="S510" s="26">
        <f t="shared" si="85"/>
        <v>3316236.149999999</v>
      </c>
      <c r="T510">
        <f t="shared" si="86"/>
        <v>0.22659813553540389</v>
      </c>
    </row>
    <row r="511" spans="7:20" x14ac:dyDescent="0.3">
      <c r="G511">
        <v>506</v>
      </c>
      <c r="H511">
        <v>9220</v>
      </c>
      <c r="I511">
        <f>SUM($H$5:H511)</f>
        <v>2159620</v>
      </c>
      <c r="J511">
        <f t="shared" si="81"/>
        <v>3010.8801253387628</v>
      </c>
      <c r="K511">
        <v>91</v>
      </c>
      <c r="L511" t="str">
        <f t="shared" si="82"/>
        <v>진 요도 피해량</v>
      </c>
      <c r="M511" s="7">
        <f t="shared" si="83"/>
        <v>74.303399999999996</v>
      </c>
      <c r="O511">
        <v>516</v>
      </c>
      <c r="P511" t="s">
        <v>92</v>
      </c>
      <c r="Q511" s="7">
        <f t="shared" si="84"/>
        <v>7505.04</v>
      </c>
      <c r="R511">
        <v>1.0009999999999999</v>
      </c>
      <c r="S511" s="26">
        <f t="shared" si="85"/>
        <v>3323741.189999999</v>
      </c>
      <c r="T511">
        <f t="shared" si="86"/>
        <v>0.22631198927133217</v>
      </c>
    </row>
    <row r="512" spans="7:20" x14ac:dyDescent="0.3">
      <c r="G512">
        <v>507</v>
      </c>
      <c r="H512">
        <v>9240</v>
      </c>
      <c r="I512">
        <f>SUM($H$5:H512)</f>
        <v>2168860</v>
      </c>
      <c r="J512">
        <f t="shared" si="81"/>
        <v>3023.7622677333184</v>
      </c>
      <c r="K512">
        <v>91</v>
      </c>
      <c r="L512" t="str">
        <f t="shared" si="82"/>
        <v>진 요도 피해량</v>
      </c>
      <c r="M512" s="7">
        <f t="shared" si="83"/>
        <v>74.377800000000008</v>
      </c>
      <c r="O512">
        <v>517</v>
      </c>
      <c r="P512" t="s">
        <v>92</v>
      </c>
      <c r="Q512" s="7">
        <f t="shared" ref="Q512:Q575" si="87">ROUNDUP(Q511*R512,2)</f>
        <v>7512.55</v>
      </c>
      <c r="R512">
        <v>1.0009999999999999</v>
      </c>
      <c r="S512" s="26">
        <f t="shared" ref="S512:S575" si="88">Q512+S511</f>
        <v>3331253.7399999988</v>
      </c>
      <c r="T512">
        <f t="shared" ref="T512:T575" si="89">((S512-S511)/S511)*100</f>
        <v>0.22602692479795081</v>
      </c>
    </row>
    <row r="513" spans="7:20" x14ac:dyDescent="0.3">
      <c r="G513">
        <v>508</v>
      </c>
      <c r="H513">
        <v>9260</v>
      </c>
      <c r="I513">
        <f>SUM($H$5:H513)</f>
        <v>2178120</v>
      </c>
      <c r="J513">
        <f t="shared" si="81"/>
        <v>3036.6722935529701</v>
      </c>
      <c r="K513">
        <v>91</v>
      </c>
      <c r="L513" t="str">
        <f t="shared" si="82"/>
        <v>진 요도 피해량</v>
      </c>
      <c r="M513" s="7">
        <f t="shared" si="83"/>
        <v>74.452200000000005</v>
      </c>
      <c r="O513">
        <v>518</v>
      </c>
      <c r="P513" t="s">
        <v>92</v>
      </c>
      <c r="Q513" s="7">
        <f t="shared" si="87"/>
        <v>7520.0700000000006</v>
      </c>
      <c r="R513">
        <v>1.0009999999999999</v>
      </c>
      <c r="S513" s="26">
        <f t="shared" si="88"/>
        <v>3338773.8099999987</v>
      </c>
      <c r="T513">
        <f t="shared" si="89"/>
        <v>0.22574293605145296</v>
      </c>
    </row>
    <row r="514" spans="7:20" x14ac:dyDescent="0.3">
      <c r="G514">
        <v>509</v>
      </c>
      <c r="H514">
        <v>9280</v>
      </c>
      <c r="I514">
        <f>SUM($H$5:H514)</f>
        <v>2187400</v>
      </c>
      <c r="J514">
        <f t="shared" si="81"/>
        <v>3049.6102027977186</v>
      </c>
      <c r="K514">
        <v>91</v>
      </c>
      <c r="L514" t="str">
        <f t="shared" si="82"/>
        <v>진 요도 피해량</v>
      </c>
      <c r="M514" s="7">
        <f t="shared" si="83"/>
        <v>74.526700000000005</v>
      </c>
      <c r="O514">
        <v>519</v>
      </c>
      <c r="P514" t="s">
        <v>92</v>
      </c>
      <c r="Q514" s="7">
        <f t="shared" si="87"/>
        <v>7527.6</v>
      </c>
      <c r="R514">
        <v>1.0009999999999999</v>
      </c>
      <c r="S514" s="26">
        <f t="shared" si="88"/>
        <v>3346301.4099999988</v>
      </c>
      <c r="T514">
        <f t="shared" si="89"/>
        <v>0.22546001701145776</v>
      </c>
    </row>
    <row r="515" spans="7:20" x14ac:dyDescent="0.3">
      <c r="G515">
        <v>510</v>
      </c>
      <c r="H515">
        <v>9300</v>
      </c>
      <c r="I515">
        <f>SUM($H$5:H515)</f>
        <v>2196700</v>
      </c>
      <c r="J515">
        <f t="shared" ref="J515:J578" si="90">I515/$A$5</f>
        <v>3062.5759954675636</v>
      </c>
      <c r="K515">
        <v>91</v>
      </c>
      <c r="L515" t="str">
        <f t="shared" ref="L515:L578" si="91">IF(K515=91,"진 요도 피해량","요도 발동 필요 타수 감소")</f>
        <v>진 요도 피해량</v>
      </c>
      <c r="M515" s="7">
        <f t="shared" ref="M515:M578" si="92">VLOOKUP(G515,O:Q,3,FALSE)/100</f>
        <v>74.601299999999995</v>
      </c>
      <c r="O515">
        <v>520</v>
      </c>
      <c r="P515" t="s">
        <v>92</v>
      </c>
      <c r="Q515" s="7">
        <f t="shared" si="87"/>
        <v>7535.13</v>
      </c>
      <c r="R515">
        <v>1.0009999999999999</v>
      </c>
      <c r="S515" s="26">
        <f t="shared" si="88"/>
        <v>3353836.5399999986</v>
      </c>
      <c r="T515">
        <f t="shared" si="89"/>
        <v>0.22517786286322281</v>
      </c>
    </row>
    <row r="516" spans="7:20" x14ac:dyDescent="0.3">
      <c r="G516">
        <v>511</v>
      </c>
      <c r="H516">
        <v>9320</v>
      </c>
      <c r="I516">
        <f>SUM($H$5:H516)</f>
        <v>2206020</v>
      </c>
      <c r="J516">
        <f t="shared" si="90"/>
        <v>3075.5696715625049</v>
      </c>
      <c r="K516">
        <v>91</v>
      </c>
      <c r="L516" t="str">
        <f t="shared" si="91"/>
        <v>진 요도 피해량</v>
      </c>
      <c r="M516" s="7">
        <f t="shared" si="92"/>
        <v>74.676000000000002</v>
      </c>
      <c r="O516">
        <v>521</v>
      </c>
      <c r="P516" t="s">
        <v>92</v>
      </c>
      <c r="Q516" s="7">
        <f t="shared" si="87"/>
        <v>7542.67</v>
      </c>
      <c r="R516">
        <v>1.0009999999999999</v>
      </c>
      <c r="S516" s="26">
        <f t="shared" si="88"/>
        <v>3361379.2099999986</v>
      </c>
      <c r="T516">
        <f t="shared" si="89"/>
        <v>0.22489676852289076</v>
      </c>
    </row>
    <row r="517" spans="7:20" x14ac:dyDescent="0.3">
      <c r="G517">
        <v>512</v>
      </c>
      <c r="H517">
        <v>9340</v>
      </c>
      <c r="I517">
        <f>SUM($H$5:H517)</f>
        <v>2215360</v>
      </c>
      <c r="J517">
        <f t="shared" si="90"/>
        <v>3088.5912310825429</v>
      </c>
      <c r="K517">
        <v>91</v>
      </c>
      <c r="L517" t="str">
        <f t="shared" si="91"/>
        <v>진 요도 피해량</v>
      </c>
      <c r="M517" s="7">
        <f t="shared" si="92"/>
        <v>74.750700000000009</v>
      </c>
      <c r="O517">
        <v>522</v>
      </c>
      <c r="P517" t="s">
        <v>92</v>
      </c>
      <c r="Q517" s="7">
        <f t="shared" si="87"/>
        <v>7550.22</v>
      </c>
      <c r="R517">
        <v>1.0009999999999999</v>
      </c>
      <c r="S517" s="26">
        <f t="shared" si="88"/>
        <v>3368929.4299999988</v>
      </c>
      <c r="T517">
        <f t="shared" si="89"/>
        <v>0.22461672808407143</v>
      </c>
    </row>
    <row r="518" spans="7:20" x14ac:dyDescent="0.3">
      <c r="G518">
        <v>513</v>
      </c>
      <c r="H518">
        <v>9360</v>
      </c>
      <c r="I518">
        <f>SUM($H$5:H518)</f>
        <v>2224720</v>
      </c>
      <c r="J518">
        <f t="shared" si="90"/>
        <v>3101.6406740276771</v>
      </c>
      <c r="K518">
        <v>91</v>
      </c>
      <c r="L518" t="str">
        <f t="shared" si="91"/>
        <v>진 요도 피해량</v>
      </c>
      <c r="M518" s="7">
        <f t="shared" si="92"/>
        <v>74.825500000000005</v>
      </c>
      <c r="O518">
        <v>523</v>
      </c>
      <c r="P518" t="s">
        <v>92</v>
      </c>
      <c r="Q518" s="7">
        <f t="shared" si="87"/>
        <v>7557.7800000000007</v>
      </c>
      <c r="R518">
        <v>1.0009999999999999</v>
      </c>
      <c r="S518" s="26">
        <f t="shared" si="88"/>
        <v>3376487.2099999986</v>
      </c>
      <c r="T518">
        <f t="shared" si="89"/>
        <v>0.22433773568239446</v>
      </c>
    </row>
    <row r="519" spans="7:20" x14ac:dyDescent="0.3">
      <c r="G519">
        <v>514</v>
      </c>
      <c r="H519">
        <v>9380</v>
      </c>
      <c r="I519">
        <f>SUM($H$5:H519)</f>
        <v>2234100</v>
      </c>
      <c r="J519">
        <f t="shared" si="90"/>
        <v>3114.7180003979079</v>
      </c>
      <c r="K519">
        <v>91</v>
      </c>
      <c r="L519" t="str">
        <f t="shared" si="91"/>
        <v>진 요도 피해량</v>
      </c>
      <c r="M519" s="7">
        <f t="shared" si="92"/>
        <v>74.900400000000005</v>
      </c>
      <c r="O519">
        <v>524</v>
      </c>
      <c r="P519" t="s">
        <v>92</v>
      </c>
      <c r="Q519" s="7">
        <f t="shared" si="87"/>
        <v>7565.34</v>
      </c>
      <c r="R519">
        <v>1.0009999999999999</v>
      </c>
      <c r="S519" s="26">
        <f t="shared" si="88"/>
        <v>3384052.5499999984</v>
      </c>
      <c r="T519">
        <f t="shared" si="89"/>
        <v>0.22405948932943992</v>
      </c>
    </row>
    <row r="520" spans="7:20" x14ac:dyDescent="0.3">
      <c r="G520">
        <v>515</v>
      </c>
      <c r="H520">
        <v>9400</v>
      </c>
      <c r="I520">
        <f>SUM($H$5:H520)</f>
        <v>2243500</v>
      </c>
      <c r="J520">
        <f t="shared" si="90"/>
        <v>3127.8232101932349</v>
      </c>
      <c r="K520">
        <v>91</v>
      </c>
      <c r="L520" t="str">
        <f t="shared" si="91"/>
        <v>진 요도 피해량</v>
      </c>
      <c r="M520" s="7">
        <f t="shared" si="92"/>
        <v>74.975399999999993</v>
      </c>
      <c r="O520">
        <v>525</v>
      </c>
      <c r="P520" t="s">
        <v>92</v>
      </c>
      <c r="Q520" s="7">
        <f t="shared" si="87"/>
        <v>7572.91</v>
      </c>
      <c r="R520">
        <v>1.0009999999999999</v>
      </c>
      <c r="S520" s="26">
        <f t="shared" si="88"/>
        <v>3391625.4599999986</v>
      </c>
      <c r="T520">
        <f t="shared" si="89"/>
        <v>0.2237822813951324</v>
      </c>
    </row>
    <row r="521" spans="7:20" x14ac:dyDescent="0.3">
      <c r="G521">
        <v>516</v>
      </c>
      <c r="H521">
        <v>9420</v>
      </c>
      <c r="I521">
        <f>SUM($H$5:H521)</f>
        <v>2252920</v>
      </c>
      <c r="J521">
        <f t="shared" si="90"/>
        <v>3140.9563034136586</v>
      </c>
      <c r="K521">
        <v>91</v>
      </c>
      <c r="L521" t="str">
        <f t="shared" si="91"/>
        <v>진 요도 피해량</v>
      </c>
      <c r="M521" s="7">
        <f t="shared" si="92"/>
        <v>75.050399999999996</v>
      </c>
      <c r="O521">
        <v>526</v>
      </c>
      <c r="P521" t="s">
        <v>92</v>
      </c>
      <c r="Q521" s="7">
        <f t="shared" si="87"/>
        <v>7580.49</v>
      </c>
      <c r="R521">
        <v>1.0009999999999999</v>
      </c>
      <c r="S521" s="26">
        <f t="shared" si="88"/>
        <v>3399205.9499999988</v>
      </c>
      <c r="T521">
        <f t="shared" si="89"/>
        <v>0.223506106125298</v>
      </c>
    </row>
    <row r="522" spans="7:20" x14ac:dyDescent="0.3">
      <c r="G522">
        <v>517</v>
      </c>
      <c r="H522">
        <v>9440</v>
      </c>
      <c r="I522">
        <f>SUM($H$5:H522)</f>
        <v>2262360</v>
      </c>
      <c r="J522">
        <f t="shared" si="90"/>
        <v>3154.1172800591785</v>
      </c>
      <c r="K522">
        <v>91</v>
      </c>
      <c r="L522" t="str">
        <f t="shared" si="91"/>
        <v>진 요도 피해량</v>
      </c>
      <c r="M522" s="7">
        <f t="shared" si="92"/>
        <v>75.125500000000002</v>
      </c>
      <c r="O522">
        <v>527</v>
      </c>
      <c r="P522" t="s">
        <v>92</v>
      </c>
      <c r="Q522" s="7">
        <f t="shared" si="87"/>
        <v>7588.08</v>
      </c>
      <c r="R522">
        <v>1.0009999999999999</v>
      </c>
      <c r="S522" s="26">
        <f t="shared" si="88"/>
        <v>3406794.0299999989</v>
      </c>
      <c r="T522">
        <f t="shared" si="89"/>
        <v>0.22323095780648647</v>
      </c>
    </row>
    <row r="523" spans="7:20" x14ac:dyDescent="0.3">
      <c r="G523">
        <v>518</v>
      </c>
      <c r="H523">
        <v>9460</v>
      </c>
      <c r="I523">
        <f>SUM($H$5:H523)</f>
        <v>2271820</v>
      </c>
      <c r="J523">
        <f t="shared" si="90"/>
        <v>3167.306140129795</v>
      </c>
      <c r="K523">
        <v>91</v>
      </c>
      <c r="L523" t="str">
        <f t="shared" si="91"/>
        <v>진 요도 피해량</v>
      </c>
      <c r="M523" s="7">
        <f t="shared" si="92"/>
        <v>75.200700000000012</v>
      </c>
      <c r="O523">
        <v>528</v>
      </c>
      <c r="P523" t="s">
        <v>92</v>
      </c>
      <c r="Q523" s="7">
        <f t="shared" si="87"/>
        <v>7595.67</v>
      </c>
      <c r="R523">
        <v>1.0009999999999999</v>
      </c>
      <c r="S523" s="26">
        <f t="shared" si="88"/>
        <v>3414389.6999999988</v>
      </c>
      <c r="T523">
        <f t="shared" si="89"/>
        <v>0.22295653723450748</v>
      </c>
    </row>
    <row r="524" spans="7:20" x14ac:dyDescent="0.3">
      <c r="G524">
        <v>519</v>
      </c>
      <c r="H524">
        <v>9480</v>
      </c>
      <c r="I524">
        <f>SUM($H$5:H524)</f>
        <v>2281300</v>
      </c>
      <c r="J524">
        <f t="shared" si="90"/>
        <v>3180.5228836255078</v>
      </c>
      <c r="K524">
        <v>91</v>
      </c>
      <c r="L524" t="str">
        <f t="shared" si="91"/>
        <v>진 요도 피해량</v>
      </c>
      <c r="M524" s="7">
        <f t="shared" si="92"/>
        <v>75.27600000000001</v>
      </c>
      <c r="O524">
        <v>529</v>
      </c>
      <c r="P524" t="s">
        <v>92</v>
      </c>
      <c r="Q524" s="7">
        <f t="shared" si="87"/>
        <v>7603.27</v>
      </c>
      <c r="R524">
        <v>1.0009999999999999</v>
      </c>
      <c r="S524" s="26">
        <f t="shared" si="88"/>
        <v>3421992.9699999988</v>
      </c>
      <c r="T524">
        <f t="shared" si="89"/>
        <v>0.22268313426554742</v>
      </c>
    </row>
    <row r="525" spans="7:20" x14ac:dyDescent="0.3">
      <c r="G525">
        <v>520</v>
      </c>
      <c r="H525">
        <v>9500</v>
      </c>
      <c r="I525">
        <f>SUM($H$5:H525)</f>
        <v>2290800</v>
      </c>
      <c r="J525">
        <f t="shared" si="90"/>
        <v>3193.7675105463172</v>
      </c>
      <c r="K525">
        <v>91</v>
      </c>
      <c r="L525" t="str">
        <f t="shared" si="91"/>
        <v>진 요도 피해량</v>
      </c>
      <c r="M525" s="7">
        <f t="shared" si="92"/>
        <v>75.351299999999995</v>
      </c>
      <c r="O525">
        <v>530</v>
      </c>
      <c r="P525" t="s">
        <v>92</v>
      </c>
      <c r="Q525" s="7">
        <f t="shared" si="87"/>
        <v>7610.88</v>
      </c>
      <c r="R525">
        <v>1.0009999999999999</v>
      </c>
      <c r="S525" s="26">
        <f t="shared" si="88"/>
        <v>3429603.8499999987</v>
      </c>
      <c r="T525">
        <f t="shared" si="89"/>
        <v>0.2224107432926693</v>
      </c>
    </row>
    <row r="526" spans="7:20" x14ac:dyDescent="0.3">
      <c r="G526">
        <v>521</v>
      </c>
      <c r="H526">
        <v>9520</v>
      </c>
      <c r="I526">
        <f>SUM($H$5:H526)</f>
        <v>2300320</v>
      </c>
      <c r="J526">
        <f t="shared" si="90"/>
        <v>3207.0400208922229</v>
      </c>
      <c r="K526">
        <v>91</v>
      </c>
      <c r="L526" t="str">
        <f t="shared" si="91"/>
        <v>진 요도 피해량</v>
      </c>
      <c r="M526" s="7">
        <f t="shared" si="92"/>
        <v>75.426699999999997</v>
      </c>
      <c r="O526">
        <v>531</v>
      </c>
      <c r="P526" t="s">
        <v>92</v>
      </c>
      <c r="Q526" s="7">
        <f t="shared" si="87"/>
        <v>7618.5</v>
      </c>
      <c r="R526">
        <v>1.0009999999999999</v>
      </c>
      <c r="S526" s="26">
        <f t="shared" si="88"/>
        <v>3437222.3499999987</v>
      </c>
      <c r="T526">
        <f t="shared" si="89"/>
        <v>0.22213935874838731</v>
      </c>
    </row>
    <row r="527" spans="7:20" x14ac:dyDescent="0.3">
      <c r="G527">
        <v>522</v>
      </c>
      <c r="H527">
        <v>9540</v>
      </c>
      <c r="I527">
        <f>SUM($H$5:H527)</f>
        <v>2309860</v>
      </c>
      <c r="J527">
        <f t="shared" si="90"/>
        <v>3220.3404146632251</v>
      </c>
      <c r="K527">
        <v>91</v>
      </c>
      <c r="L527" t="str">
        <f t="shared" si="91"/>
        <v>진 요도 피해량</v>
      </c>
      <c r="M527" s="7">
        <f t="shared" si="92"/>
        <v>75.502200000000002</v>
      </c>
      <c r="O527">
        <v>532</v>
      </c>
      <c r="P527" t="s">
        <v>92</v>
      </c>
      <c r="Q527" s="7">
        <f t="shared" si="87"/>
        <v>7626.12</v>
      </c>
      <c r="R527">
        <v>1.0009999999999999</v>
      </c>
      <c r="S527" s="26">
        <f t="shared" si="88"/>
        <v>3444848.4699999988</v>
      </c>
      <c r="T527">
        <f t="shared" si="89"/>
        <v>0.22186868417168634</v>
      </c>
    </row>
    <row r="528" spans="7:20" x14ac:dyDescent="0.3">
      <c r="G528">
        <v>523</v>
      </c>
      <c r="H528">
        <v>9560</v>
      </c>
      <c r="I528">
        <f>SUM($H$5:H528)</f>
        <v>2319420</v>
      </c>
      <c r="J528">
        <f t="shared" si="90"/>
        <v>3233.6686918593236</v>
      </c>
      <c r="K528">
        <v>91</v>
      </c>
      <c r="L528" t="str">
        <f t="shared" si="91"/>
        <v>진 요도 피해량</v>
      </c>
      <c r="M528" s="7">
        <f t="shared" si="92"/>
        <v>75.577800000000011</v>
      </c>
      <c r="O528">
        <v>533</v>
      </c>
      <c r="P528" t="s">
        <v>92</v>
      </c>
      <c r="Q528" s="7">
        <f t="shared" si="87"/>
        <v>7633.75</v>
      </c>
      <c r="R528">
        <v>1.0009999999999999</v>
      </c>
      <c r="S528" s="26">
        <f t="shared" si="88"/>
        <v>3452482.2199999988</v>
      </c>
      <c r="T528">
        <f t="shared" si="89"/>
        <v>0.22159900693687123</v>
      </c>
    </row>
    <row r="529" spans="7:20" x14ac:dyDescent="0.3">
      <c r="G529">
        <v>524</v>
      </c>
      <c r="H529">
        <v>9580</v>
      </c>
      <c r="I529">
        <f>SUM($H$5:H529)</f>
        <v>2329000</v>
      </c>
      <c r="J529">
        <f t="shared" si="90"/>
        <v>3247.0248524805188</v>
      </c>
      <c r="K529">
        <v>91</v>
      </c>
      <c r="L529" t="str">
        <f t="shared" si="91"/>
        <v>진 요도 피해량</v>
      </c>
      <c r="M529" s="7">
        <f t="shared" si="92"/>
        <v>75.653400000000005</v>
      </c>
      <c r="O529">
        <v>534</v>
      </c>
      <c r="P529" t="s">
        <v>92</v>
      </c>
      <c r="Q529" s="7">
        <f t="shared" si="87"/>
        <v>7641.39</v>
      </c>
      <c r="R529">
        <v>1.0009999999999999</v>
      </c>
      <c r="S529" s="26">
        <f t="shared" si="88"/>
        <v>3460123.6099999989</v>
      </c>
      <c r="T529">
        <f t="shared" si="89"/>
        <v>0.22133032157947313</v>
      </c>
    </row>
    <row r="530" spans="7:20" x14ac:dyDescent="0.3">
      <c r="G530">
        <v>525</v>
      </c>
      <c r="H530">
        <v>9600</v>
      </c>
      <c r="I530">
        <f>SUM($H$5:H530)</f>
        <v>2338600</v>
      </c>
      <c r="J530">
        <f t="shared" si="90"/>
        <v>3260.4088965268106</v>
      </c>
      <c r="K530">
        <v>91</v>
      </c>
      <c r="L530" t="str">
        <f t="shared" si="91"/>
        <v>진 요도 피해량</v>
      </c>
      <c r="M530" s="7">
        <f t="shared" si="92"/>
        <v>75.729100000000003</v>
      </c>
      <c r="O530">
        <v>535</v>
      </c>
      <c r="P530" t="s">
        <v>92</v>
      </c>
      <c r="Q530" s="7">
        <f t="shared" si="87"/>
        <v>7649.04</v>
      </c>
      <c r="R530">
        <v>1.0009999999999999</v>
      </c>
      <c r="S530" s="26">
        <f t="shared" si="88"/>
        <v>3467772.649999999</v>
      </c>
      <c r="T530">
        <f t="shared" si="89"/>
        <v>0.22106262267318363</v>
      </c>
    </row>
    <row r="531" spans="7:20" x14ac:dyDescent="0.3">
      <c r="G531">
        <v>526</v>
      </c>
      <c r="H531">
        <v>9620</v>
      </c>
      <c r="I531">
        <f>SUM($H$5:H531)</f>
        <v>2348220</v>
      </c>
      <c r="J531">
        <f t="shared" si="90"/>
        <v>3273.8208239981982</v>
      </c>
      <c r="K531">
        <v>91</v>
      </c>
      <c r="L531" t="str">
        <f t="shared" si="91"/>
        <v>진 요도 피해량</v>
      </c>
      <c r="M531" s="7">
        <f t="shared" si="92"/>
        <v>75.804900000000004</v>
      </c>
      <c r="O531">
        <v>536</v>
      </c>
      <c r="P531" t="s">
        <v>92</v>
      </c>
      <c r="Q531" s="7">
        <f t="shared" si="87"/>
        <v>7656.6900000000005</v>
      </c>
      <c r="R531">
        <v>1.0009999999999999</v>
      </c>
      <c r="S531" s="26">
        <f t="shared" si="88"/>
        <v>3475429.3399999989</v>
      </c>
      <c r="T531">
        <f t="shared" si="89"/>
        <v>0.22079561646003368</v>
      </c>
    </row>
    <row r="532" spans="7:20" x14ac:dyDescent="0.3">
      <c r="G532">
        <v>527</v>
      </c>
      <c r="H532">
        <v>9640</v>
      </c>
      <c r="I532">
        <f>SUM($H$5:H532)</f>
        <v>2357860</v>
      </c>
      <c r="J532">
        <f t="shared" si="90"/>
        <v>3287.2606348946829</v>
      </c>
      <c r="K532">
        <v>91</v>
      </c>
      <c r="L532" t="str">
        <f t="shared" si="91"/>
        <v>진 요도 피해량</v>
      </c>
      <c r="M532" s="7">
        <f t="shared" si="92"/>
        <v>75.880799999999994</v>
      </c>
      <c r="O532">
        <v>537</v>
      </c>
      <c r="P532" t="s">
        <v>92</v>
      </c>
      <c r="Q532" s="7">
        <f t="shared" si="87"/>
        <v>7664.35</v>
      </c>
      <c r="R532">
        <v>1.0009999999999999</v>
      </c>
      <c r="S532" s="26">
        <f t="shared" si="88"/>
        <v>3483093.689999999</v>
      </c>
      <c r="T532">
        <f t="shared" si="89"/>
        <v>0.22052958786381469</v>
      </c>
    </row>
    <row r="533" spans="7:20" x14ac:dyDescent="0.3">
      <c r="G533">
        <v>528</v>
      </c>
      <c r="H533">
        <v>9660</v>
      </c>
      <c r="I533">
        <f>SUM($H$5:H533)</f>
        <v>2367520</v>
      </c>
      <c r="J533">
        <f t="shared" si="90"/>
        <v>3300.7283292162638</v>
      </c>
      <c r="K533">
        <v>91</v>
      </c>
      <c r="L533" t="str">
        <f t="shared" si="91"/>
        <v>진 요도 피해량</v>
      </c>
      <c r="M533" s="7">
        <f t="shared" si="92"/>
        <v>75.956699999999998</v>
      </c>
      <c r="O533">
        <v>538</v>
      </c>
      <c r="P533" t="s">
        <v>92</v>
      </c>
      <c r="Q533" s="7">
        <f t="shared" si="87"/>
        <v>7672.02</v>
      </c>
      <c r="R533">
        <v>1.0009999999999999</v>
      </c>
      <c r="S533" s="26">
        <f t="shared" si="88"/>
        <v>3490765.709999999</v>
      </c>
      <c r="T533">
        <f t="shared" si="89"/>
        <v>0.22026453155786405</v>
      </c>
    </row>
    <row r="534" spans="7:20" x14ac:dyDescent="0.3">
      <c r="G534">
        <v>529</v>
      </c>
      <c r="H534">
        <v>9680</v>
      </c>
      <c r="I534">
        <f>SUM($H$5:H534)</f>
        <v>2377200</v>
      </c>
      <c r="J534">
        <f t="shared" si="90"/>
        <v>3314.2239069629409</v>
      </c>
      <c r="K534">
        <v>91</v>
      </c>
      <c r="L534" t="str">
        <f t="shared" si="91"/>
        <v>진 요도 피해량</v>
      </c>
      <c r="M534" s="7">
        <f t="shared" si="92"/>
        <v>76.032700000000006</v>
      </c>
      <c r="O534">
        <v>539</v>
      </c>
      <c r="P534" t="s">
        <v>92</v>
      </c>
      <c r="Q534" s="7">
        <f t="shared" si="87"/>
        <v>7679.7</v>
      </c>
      <c r="R534">
        <v>1.0009999999999999</v>
      </c>
      <c r="S534" s="26">
        <f t="shared" si="88"/>
        <v>3498445.4099999992</v>
      </c>
      <c r="T534">
        <f t="shared" si="89"/>
        <v>0.22000044225254489</v>
      </c>
    </row>
    <row r="535" spans="7:20" x14ac:dyDescent="0.3">
      <c r="G535">
        <v>530</v>
      </c>
      <c r="H535">
        <v>9700</v>
      </c>
      <c r="I535">
        <f>SUM($H$5:H535)</f>
        <v>2386900</v>
      </c>
      <c r="J535">
        <f t="shared" si="90"/>
        <v>3327.7473681347146</v>
      </c>
      <c r="K535">
        <v>91</v>
      </c>
      <c r="L535" t="str">
        <f t="shared" si="91"/>
        <v>진 요도 피해량</v>
      </c>
      <c r="M535" s="7">
        <f t="shared" si="92"/>
        <v>76.108800000000002</v>
      </c>
      <c r="O535">
        <v>540</v>
      </c>
      <c r="P535" t="s">
        <v>92</v>
      </c>
      <c r="Q535" s="7">
        <f t="shared" si="87"/>
        <v>7687.38</v>
      </c>
      <c r="R535">
        <v>1.0009999999999999</v>
      </c>
      <c r="S535" s="26">
        <f t="shared" si="88"/>
        <v>3506132.7899999991</v>
      </c>
      <c r="T535">
        <f t="shared" si="89"/>
        <v>0.21973702885362129</v>
      </c>
    </row>
    <row r="536" spans="7:20" x14ac:dyDescent="0.3">
      <c r="G536">
        <v>531</v>
      </c>
      <c r="H536">
        <v>9720</v>
      </c>
      <c r="I536">
        <f>SUM($H$5:H536)</f>
        <v>2396620</v>
      </c>
      <c r="J536">
        <f t="shared" si="90"/>
        <v>3341.2987127315851</v>
      </c>
      <c r="K536">
        <v>91</v>
      </c>
      <c r="L536" t="str">
        <f t="shared" si="91"/>
        <v>진 요도 피해량</v>
      </c>
      <c r="M536" s="7">
        <f t="shared" si="92"/>
        <v>76.185000000000002</v>
      </c>
      <c r="O536">
        <v>541</v>
      </c>
      <c r="P536" t="s">
        <v>92</v>
      </c>
      <c r="Q536" s="7">
        <f t="shared" si="87"/>
        <v>7695.0700000000006</v>
      </c>
      <c r="R536">
        <v>1.0009999999999999</v>
      </c>
      <c r="S536" s="26">
        <f t="shared" si="88"/>
        <v>3513827.8599999989</v>
      </c>
      <c r="T536">
        <f t="shared" si="89"/>
        <v>0.21947457386517966</v>
      </c>
    </row>
    <row r="537" spans="7:20" x14ac:dyDescent="0.3">
      <c r="G537">
        <v>532</v>
      </c>
      <c r="H537">
        <v>9740</v>
      </c>
      <c r="I537">
        <f>SUM($H$5:H537)</f>
        <v>2406360</v>
      </c>
      <c r="J537">
        <f t="shared" si="90"/>
        <v>3354.8779407535517</v>
      </c>
      <c r="K537">
        <v>91</v>
      </c>
      <c r="L537" t="str">
        <f t="shared" si="91"/>
        <v>진 요도 피해량</v>
      </c>
      <c r="M537" s="7">
        <f t="shared" si="92"/>
        <v>76.261200000000002</v>
      </c>
      <c r="O537">
        <v>542</v>
      </c>
      <c r="P537" t="s">
        <v>92</v>
      </c>
      <c r="Q537" s="7">
        <f t="shared" si="87"/>
        <v>7702.77</v>
      </c>
      <c r="R537">
        <v>1.0009999999999999</v>
      </c>
      <c r="S537" s="26">
        <f t="shared" si="88"/>
        <v>3521530.629999999</v>
      </c>
      <c r="T537">
        <f t="shared" si="89"/>
        <v>0.2192130720939762</v>
      </c>
    </row>
    <row r="538" spans="7:20" x14ac:dyDescent="0.3">
      <c r="G538">
        <v>533</v>
      </c>
      <c r="H538">
        <v>9760</v>
      </c>
      <c r="I538">
        <f>SUM($H$5:H538)</f>
        <v>2416120</v>
      </c>
      <c r="J538">
        <f t="shared" si="90"/>
        <v>3368.4850522006145</v>
      </c>
      <c r="K538">
        <v>91</v>
      </c>
      <c r="L538" t="str">
        <f t="shared" si="91"/>
        <v>진 요도 피해량</v>
      </c>
      <c r="M538" s="7">
        <f t="shared" si="92"/>
        <v>76.337500000000006</v>
      </c>
      <c r="O538">
        <v>543</v>
      </c>
      <c r="P538" t="s">
        <v>92</v>
      </c>
      <c r="Q538" s="7">
        <f t="shared" si="87"/>
        <v>7710.4800000000005</v>
      </c>
      <c r="R538">
        <v>1.0009999999999999</v>
      </c>
      <c r="S538" s="26">
        <f t="shared" si="88"/>
        <v>3529241.1099999989</v>
      </c>
      <c r="T538">
        <f t="shared" si="89"/>
        <v>0.21895251838260979</v>
      </c>
    </row>
    <row r="539" spans="7:20" x14ac:dyDescent="0.3">
      <c r="G539">
        <v>534</v>
      </c>
      <c r="H539">
        <v>9780</v>
      </c>
      <c r="I539">
        <f>SUM($H$5:H539)</f>
        <v>2425900</v>
      </c>
      <c r="J539">
        <f t="shared" si="90"/>
        <v>3382.120047072774</v>
      </c>
      <c r="K539">
        <v>91</v>
      </c>
      <c r="L539" t="str">
        <f t="shared" si="91"/>
        <v>진 요도 피해량</v>
      </c>
      <c r="M539" s="7">
        <f t="shared" si="92"/>
        <v>76.413899999999998</v>
      </c>
      <c r="O539">
        <v>544</v>
      </c>
      <c r="P539" t="s">
        <v>92</v>
      </c>
      <c r="Q539" s="7">
        <f t="shared" si="87"/>
        <v>7718.2</v>
      </c>
      <c r="R539">
        <v>1.0009999999999999</v>
      </c>
      <c r="S539" s="26">
        <f t="shared" si="88"/>
        <v>3536959.3099999991</v>
      </c>
      <c r="T539">
        <f t="shared" si="89"/>
        <v>0.21869290760925622</v>
      </c>
    </row>
    <row r="540" spans="7:20" x14ac:dyDescent="0.3">
      <c r="G540">
        <v>535</v>
      </c>
      <c r="H540">
        <v>9800</v>
      </c>
      <c r="I540">
        <f>SUM($H$5:H540)</f>
        <v>2435700</v>
      </c>
      <c r="J540">
        <f t="shared" si="90"/>
        <v>3395.7829253700302</v>
      </c>
      <c r="K540">
        <v>91</v>
      </c>
      <c r="L540" t="str">
        <f t="shared" si="91"/>
        <v>진 요도 피해량</v>
      </c>
      <c r="M540" s="7">
        <f t="shared" si="92"/>
        <v>76.490399999999994</v>
      </c>
      <c r="O540">
        <v>545</v>
      </c>
      <c r="P540" t="s">
        <v>92</v>
      </c>
      <c r="Q540" s="7">
        <f t="shared" si="87"/>
        <v>7725.92</v>
      </c>
      <c r="R540">
        <v>1.0009999999999999</v>
      </c>
      <c r="S540" s="26">
        <f t="shared" si="88"/>
        <v>3544685.2299999991</v>
      </c>
      <c r="T540">
        <f t="shared" si="89"/>
        <v>0.21843395195858015</v>
      </c>
    </row>
    <row r="541" spans="7:20" x14ac:dyDescent="0.3">
      <c r="G541">
        <v>536</v>
      </c>
      <c r="H541">
        <v>9820</v>
      </c>
      <c r="I541">
        <f>SUM($H$5:H541)</f>
        <v>2445520</v>
      </c>
      <c r="J541">
        <f t="shared" si="90"/>
        <v>3409.4736870923825</v>
      </c>
      <c r="K541">
        <v>91</v>
      </c>
      <c r="L541" t="str">
        <f t="shared" si="91"/>
        <v>진 요도 피해량</v>
      </c>
      <c r="M541" s="7">
        <f t="shared" si="92"/>
        <v>76.566900000000004</v>
      </c>
      <c r="O541">
        <v>546</v>
      </c>
      <c r="P541" t="s">
        <v>92</v>
      </c>
      <c r="Q541" s="7">
        <f t="shared" si="87"/>
        <v>7733.6500000000005</v>
      </c>
      <c r="R541">
        <v>1.0009999999999999</v>
      </c>
      <c r="S541" s="26">
        <f t="shared" si="88"/>
        <v>3552418.879999999</v>
      </c>
      <c r="T541">
        <f t="shared" si="89"/>
        <v>0.21817593095564961</v>
      </c>
    </row>
    <row r="542" spans="7:20" x14ac:dyDescent="0.3">
      <c r="G542">
        <v>537</v>
      </c>
      <c r="H542">
        <v>9840</v>
      </c>
      <c r="I542">
        <f>SUM($H$5:H542)</f>
        <v>2455360</v>
      </c>
      <c r="J542">
        <f t="shared" si="90"/>
        <v>3423.1923322398311</v>
      </c>
      <c r="K542">
        <v>91</v>
      </c>
      <c r="L542" t="str">
        <f t="shared" si="91"/>
        <v>진 요도 피해량</v>
      </c>
      <c r="M542" s="7">
        <f t="shared" si="92"/>
        <v>76.643500000000003</v>
      </c>
      <c r="O542">
        <v>547</v>
      </c>
      <c r="P542" t="s">
        <v>92</v>
      </c>
      <c r="Q542" s="7">
        <f t="shared" si="87"/>
        <v>7741.39</v>
      </c>
      <c r="R542">
        <v>1.0009999999999999</v>
      </c>
      <c r="S542" s="26">
        <f t="shared" si="88"/>
        <v>3560160.2699999991</v>
      </c>
      <c r="T542">
        <f t="shared" si="89"/>
        <v>0.21791883957108493</v>
      </c>
    </row>
    <row r="543" spans="7:20" x14ac:dyDescent="0.3">
      <c r="G543">
        <v>538</v>
      </c>
      <c r="H543">
        <v>9860</v>
      </c>
      <c r="I543">
        <f>SUM($H$5:H543)</f>
        <v>2465220</v>
      </c>
      <c r="J543">
        <f t="shared" si="90"/>
        <v>3436.9388608123763</v>
      </c>
      <c r="K543">
        <v>91</v>
      </c>
      <c r="L543" t="str">
        <f t="shared" si="91"/>
        <v>진 요도 피해량</v>
      </c>
      <c r="M543" s="7">
        <f t="shared" si="92"/>
        <v>76.720200000000006</v>
      </c>
      <c r="O543">
        <v>548</v>
      </c>
      <c r="P543" t="s">
        <v>92</v>
      </c>
      <c r="Q543" s="7">
        <f t="shared" si="87"/>
        <v>7749.14</v>
      </c>
      <c r="R543">
        <v>1.0009999999999999</v>
      </c>
      <c r="S543" s="26">
        <f t="shared" si="88"/>
        <v>3567909.4099999992</v>
      </c>
      <c r="T543">
        <f t="shared" si="89"/>
        <v>0.2176626728099556</v>
      </c>
    </row>
    <row r="544" spans="7:20" x14ac:dyDescent="0.3">
      <c r="G544">
        <v>539</v>
      </c>
      <c r="H544">
        <v>9880</v>
      </c>
      <c r="I544">
        <f>SUM($H$5:H544)</f>
        <v>2475100</v>
      </c>
      <c r="J544">
        <f t="shared" si="90"/>
        <v>3450.7132728100182</v>
      </c>
      <c r="K544">
        <v>91</v>
      </c>
      <c r="L544" t="str">
        <f t="shared" si="91"/>
        <v>진 요도 피해량</v>
      </c>
      <c r="M544" s="7">
        <f t="shared" si="92"/>
        <v>76.796999999999997</v>
      </c>
      <c r="O544">
        <v>549</v>
      </c>
      <c r="P544" t="s">
        <v>92</v>
      </c>
      <c r="Q544" s="7">
        <f t="shared" si="87"/>
        <v>7756.89</v>
      </c>
      <c r="R544">
        <v>1.0009999999999999</v>
      </c>
      <c r="S544" s="26">
        <f t="shared" si="88"/>
        <v>3575666.2999999993</v>
      </c>
      <c r="T544">
        <f t="shared" si="89"/>
        <v>0.21740714543534703</v>
      </c>
    </row>
    <row r="545" spans="7:20" x14ac:dyDescent="0.3">
      <c r="G545">
        <v>540</v>
      </c>
      <c r="H545">
        <v>9900</v>
      </c>
      <c r="I545">
        <f>SUM($H$5:H545)</f>
        <v>2485000</v>
      </c>
      <c r="J545">
        <f t="shared" si="90"/>
        <v>3464.5155682327563</v>
      </c>
      <c r="K545">
        <v>91</v>
      </c>
      <c r="L545" t="str">
        <f t="shared" si="91"/>
        <v>진 요도 피해량</v>
      </c>
      <c r="M545" s="7">
        <f t="shared" si="92"/>
        <v>76.873800000000003</v>
      </c>
      <c r="O545">
        <v>550</v>
      </c>
      <c r="P545" t="s">
        <v>92</v>
      </c>
      <c r="Q545" s="7">
        <f t="shared" si="87"/>
        <v>7764.6500000000005</v>
      </c>
      <c r="R545">
        <v>1.0009999999999999</v>
      </c>
      <c r="S545" s="26">
        <f t="shared" si="88"/>
        <v>3583430.9499999993</v>
      </c>
      <c r="T545">
        <f t="shared" si="89"/>
        <v>0.21715253461990869</v>
      </c>
    </row>
    <row r="546" spans="7:20" x14ac:dyDescent="0.3">
      <c r="G546">
        <v>541</v>
      </c>
      <c r="H546">
        <v>9920</v>
      </c>
      <c r="I546">
        <f>SUM($H$5:H546)</f>
        <v>2494920</v>
      </c>
      <c r="J546">
        <f t="shared" si="90"/>
        <v>3478.3457470805911</v>
      </c>
      <c r="K546">
        <v>91</v>
      </c>
      <c r="L546" t="str">
        <f t="shared" si="91"/>
        <v>진 요도 피해량</v>
      </c>
      <c r="M546" s="7">
        <f t="shared" si="92"/>
        <v>76.950700000000012</v>
      </c>
      <c r="O546">
        <v>551</v>
      </c>
      <c r="P546" t="s">
        <v>92</v>
      </c>
      <c r="Q546" s="7">
        <f t="shared" si="87"/>
        <v>7772.42</v>
      </c>
      <c r="R546">
        <v>1.0009999999999999</v>
      </c>
      <c r="S546" s="26">
        <f t="shared" si="88"/>
        <v>3591203.3699999992</v>
      </c>
      <c r="T546">
        <f t="shared" si="89"/>
        <v>0.21689883545823388</v>
      </c>
    </row>
    <row r="547" spans="7:20" x14ac:dyDescent="0.3">
      <c r="G547">
        <v>542</v>
      </c>
      <c r="H547">
        <v>9940</v>
      </c>
      <c r="I547">
        <f>SUM($H$5:H547)</f>
        <v>2504860</v>
      </c>
      <c r="J547">
        <f t="shared" si="90"/>
        <v>3492.203809353522</v>
      </c>
      <c r="K547">
        <v>91</v>
      </c>
      <c r="L547" t="str">
        <f t="shared" si="91"/>
        <v>진 요도 피해량</v>
      </c>
      <c r="M547" s="7">
        <f t="shared" si="92"/>
        <v>77.02770000000001</v>
      </c>
      <c r="O547">
        <v>552</v>
      </c>
      <c r="P547" t="s">
        <v>92</v>
      </c>
      <c r="Q547" s="7">
        <f t="shared" si="87"/>
        <v>7780.2</v>
      </c>
      <c r="R547">
        <v>1.0009999999999999</v>
      </c>
      <c r="S547" s="26">
        <f t="shared" si="88"/>
        <v>3598983.5699999994</v>
      </c>
      <c r="T547">
        <f t="shared" si="89"/>
        <v>0.21664604307831745</v>
      </c>
    </row>
    <row r="548" spans="7:20" x14ac:dyDescent="0.3">
      <c r="G548">
        <v>543</v>
      </c>
      <c r="H548">
        <v>9960</v>
      </c>
      <c r="I548">
        <f>SUM($H$5:H548)</f>
        <v>2514820</v>
      </c>
      <c r="J548">
        <f t="shared" si="90"/>
        <v>3506.0897550515492</v>
      </c>
      <c r="K548">
        <v>91</v>
      </c>
      <c r="L548" t="str">
        <f t="shared" si="91"/>
        <v>진 요도 피해량</v>
      </c>
      <c r="M548" s="7">
        <f t="shared" si="92"/>
        <v>77.104800000000012</v>
      </c>
      <c r="O548">
        <v>553</v>
      </c>
      <c r="P548" t="s">
        <v>92</v>
      </c>
      <c r="Q548" s="7">
        <f t="shared" si="87"/>
        <v>7787.99</v>
      </c>
      <c r="R548">
        <v>1.0009999999999999</v>
      </c>
      <c r="S548" s="26">
        <f t="shared" si="88"/>
        <v>3606771.5599999996</v>
      </c>
      <c r="T548">
        <f t="shared" si="89"/>
        <v>0.21639415264127546</v>
      </c>
    </row>
    <row r="549" spans="7:20" x14ac:dyDescent="0.3">
      <c r="G549">
        <v>544</v>
      </c>
      <c r="H549">
        <v>9980</v>
      </c>
      <c r="I549">
        <f>SUM($H$5:H549)</f>
        <v>2524800</v>
      </c>
      <c r="J549">
        <f t="shared" si="90"/>
        <v>3520.0035841746735</v>
      </c>
      <c r="K549">
        <v>91</v>
      </c>
      <c r="L549" t="str">
        <f t="shared" si="91"/>
        <v>진 요도 피해량</v>
      </c>
      <c r="M549" s="7">
        <f t="shared" si="92"/>
        <v>77.182000000000002</v>
      </c>
      <c r="O549">
        <v>554</v>
      </c>
      <c r="P549" t="s">
        <v>92</v>
      </c>
      <c r="Q549" s="7">
        <f t="shared" si="87"/>
        <v>7795.7800000000007</v>
      </c>
      <c r="R549">
        <v>1.0009999999999999</v>
      </c>
      <c r="S549" s="26">
        <f t="shared" si="88"/>
        <v>3614567.3399999994</v>
      </c>
      <c r="T549">
        <f t="shared" si="89"/>
        <v>0.21614288208482479</v>
      </c>
    </row>
    <row r="550" spans="7:20" x14ac:dyDescent="0.3">
      <c r="G550">
        <v>545</v>
      </c>
      <c r="H550">
        <v>10000</v>
      </c>
      <c r="I550">
        <f>SUM($H$5:H550)</f>
        <v>2534800</v>
      </c>
      <c r="J550">
        <f t="shared" si="90"/>
        <v>3533.9452967228935</v>
      </c>
      <c r="K550">
        <v>91</v>
      </c>
      <c r="L550" t="str">
        <f t="shared" si="91"/>
        <v>진 요도 피해량</v>
      </c>
      <c r="M550" s="7">
        <f t="shared" si="92"/>
        <v>77.259200000000007</v>
      </c>
      <c r="O550">
        <v>555</v>
      </c>
      <c r="P550" t="s">
        <v>92</v>
      </c>
      <c r="Q550" s="7">
        <f t="shared" si="87"/>
        <v>7803.58</v>
      </c>
      <c r="R550">
        <v>1.0009999999999999</v>
      </c>
      <c r="S550" s="26">
        <f t="shared" si="88"/>
        <v>3622370.9199999995</v>
      </c>
      <c r="T550">
        <f t="shared" si="89"/>
        <v>0.21589250568506704</v>
      </c>
    </row>
    <row r="551" spans="7:20" x14ac:dyDescent="0.3">
      <c r="G551">
        <v>546</v>
      </c>
      <c r="H551">
        <v>10020</v>
      </c>
      <c r="I551">
        <f>SUM($H$5:H551)</f>
        <v>2544820</v>
      </c>
      <c r="J551">
        <f t="shared" si="90"/>
        <v>3547.9148926962102</v>
      </c>
      <c r="K551">
        <v>91</v>
      </c>
      <c r="L551" t="str">
        <f t="shared" si="91"/>
        <v>진 요도 피해량</v>
      </c>
      <c r="M551" s="7">
        <f t="shared" si="92"/>
        <v>77.336500000000001</v>
      </c>
      <c r="O551">
        <v>556</v>
      </c>
      <c r="P551" t="s">
        <v>92</v>
      </c>
      <c r="Q551" s="7">
        <f t="shared" si="87"/>
        <v>7811.39</v>
      </c>
      <c r="R551">
        <v>1.0009999999999999</v>
      </c>
      <c r="S551" s="26">
        <f t="shared" si="88"/>
        <v>3630182.3099999996</v>
      </c>
      <c r="T551">
        <f t="shared" si="89"/>
        <v>0.2156430186889898</v>
      </c>
    </row>
    <row r="552" spans="7:20" x14ac:dyDescent="0.3">
      <c r="G552">
        <v>547</v>
      </c>
      <c r="H552">
        <v>10040</v>
      </c>
      <c r="I552">
        <f>SUM($H$5:H552)</f>
        <v>2554860</v>
      </c>
      <c r="J552">
        <f t="shared" si="90"/>
        <v>3561.9123720946236</v>
      </c>
      <c r="K552">
        <v>91</v>
      </c>
      <c r="L552" t="str">
        <f t="shared" si="91"/>
        <v>진 요도 피해량</v>
      </c>
      <c r="M552" s="7">
        <f t="shared" si="92"/>
        <v>77.413899999999998</v>
      </c>
      <c r="O552">
        <v>557</v>
      </c>
      <c r="P552" t="s">
        <v>92</v>
      </c>
      <c r="Q552" s="7">
        <f t="shared" si="87"/>
        <v>7819.21</v>
      </c>
      <c r="R552">
        <v>1.0009999999999999</v>
      </c>
      <c r="S552" s="26">
        <f t="shared" si="88"/>
        <v>3638001.5199999996</v>
      </c>
      <c r="T552">
        <f t="shared" si="89"/>
        <v>0.21539441637574297</v>
      </c>
    </row>
    <row r="553" spans="7:20" x14ac:dyDescent="0.3">
      <c r="G553">
        <v>548</v>
      </c>
      <c r="H553">
        <v>10060</v>
      </c>
      <c r="I553">
        <f>SUM($H$5:H553)</f>
        <v>2564920</v>
      </c>
      <c r="J553">
        <f t="shared" si="90"/>
        <v>3575.9377349181332</v>
      </c>
      <c r="K553">
        <v>91</v>
      </c>
      <c r="L553" t="str">
        <f t="shared" si="91"/>
        <v>진 요도 피해량</v>
      </c>
      <c r="M553" s="7">
        <f t="shared" si="92"/>
        <v>77.491399999999999</v>
      </c>
      <c r="O553">
        <v>558</v>
      </c>
      <c r="P553" t="s">
        <v>92</v>
      </c>
      <c r="Q553" s="7">
        <f t="shared" si="87"/>
        <v>7827.0300000000007</v>
      </c>
      <c r="R553">
        <v>1.0009999999999999</v>
      </c>
      <c r="S553" s="26">
        <f t="shared" si="88"/>
        <v>3645828.5499999993</v>
      </c>
      <c r="T553">
        <f t="shared" si="89"/>
        <v>0.21514641918016011</v>
      </c>
    </row>
    <row r="554" spans="7:20" x14ac:dyDescent="0.3">
      <c r="G554">
        <v>549</v>
      </c>
      <c r="H554">
        <v>10080</v>
      </c>
      <c r="I554">
        <f>SUM($H$5:H554)</f>
        <v>2575000</v>
      </c>
      <c r="J554">
        <f t="shared" si="90"/>
        <v>3589.9909811667394</v>
      </c>
      <c r="K554">
        <v>91</v>
      </c>
      <c r="L554" t="str">
        <f t="shared" si="91"/>
        <v>진 요도 피해량</v>
      </c>
      <c r="M554" s="7">
        <f t="shared" si="92"/>
        <v>77.568899999999999</v>
      </c>
      <c r="O554">
        <v>559</v>
      </c>
      <c r="P554" t="s">
        <v>92</v>
      </c>
      <c r="Q554" s="7">
        <f t="shared" si="87"/>
        <v>7834.8600000000006</v>
      </c>
      <c r="R554">
        <v>1.0009999999999999</v>
      </c>
      <c r="S554" s="26">
        <f t="shared" si="88"/>
        <v>3653663.4099999992</v>
      </c>
      <c r="T554">
        <f t="shared" si="89"/>
        <v>0.21489929909073402</v>
      </c>
    </row>
    <row r="555" spans="7:20" x14ac:dyDescent="0.3">
      <c r="G555">
        <v>550</v>
      </c>
      <c r="H555">
        <v>10100</v>
      </c>
      <c r="I555">
        <f>SUM($H$5:H555)</f>
        <v>2585100</v>
      </c>
      <c r="J555">
        <f t="shared" si="90"/>
        <v>3604.0721108404418</v>
      </c>
      <c r="K555">
        <v>91</v>
      </c>
      <c r="L555" t="str">
        <f t="shared" si="91"/>
        <v>진 요도 피해량</v>
      </c>
      <c r="M555" s="7">
        <f t="shared" si="92"/>
        <v>77.646500000000003</v>
      </c>
      <c r="O555">
        <v>560</v>
      </c>
      <c r="P555" t="s">
        <v>92</v>
      </c>
      <c r="Q555" s="7">
        <f t="shared" si="87"/>
        <v>7842.7</v>
      </c>
      <c r="R555">
        <v>1.0009999999999999</v>
      </c>
      <c r="S555" s="26">
        <f t="shared" si="88"/>
        <v>3661506.1099999994</v>
      </c>
      <c r="T555">
        <f t="shared" si="89"/>
        <v>0.21465305146979008</v>
      </c>
    </row>
    <row r="556" spans="7:20" x14ac:dyDescent="0.3">
      <c r="G556">
        <v>551</v>
      </c>
      <c r="H556">
        <v>10120</v>
      </c>
      <c r="I556">
        <f>SUM($H$5:H556)</f>
        <v>2595220</v>
      </c>
      <c r="J556">
        <f t="shared" si="90"/>
        <v>3618.1811239392409</v>
      </c>
      <c r="K556">
        <v>91</v>
      </c>
      <c r="L556" t="str">
        <f t="shared" si="91"/>
        <v>진 요도 피해량</v>
      </c>
      <c r="M556" s="7">
        <f t="shared" si="92"/>
        <v>77.724199999999996</v>
      </c>
      <c r="O556">
        <v>561</v>
      </c>
      <c r="P556" t="s">
        <v>92</v>
      </c>
      <c r="Q556" s="7">
        <f t="shared" si="87"/>
        <v>7850.55</v>
      </c>
      <c r="R556">
        <v>1.0009999999999999</v>
      </c>
      <c r="S556" s="26">
        <f t="shared" si="88"/>
        <v>3669356.6599999992</v>
      </c>
      <c r="T556">
        <f t="shared" si="89"/>
        <v>0.2144076717108036</v>
      </c>
    </row>
    <row r="557" spans="7:20" x14ac:dyDescent="0.3">
      <c r="G557">
        <v>552</v>
      </c>
      <c r="H557">
        <v>10140</v>
      </c>
      <c r="I557">
        <f>SUM($H$5:H557)</f>
        <v>2605360</v>
      </c>
      <c r="J557">
        <f t="shared" si="90"/>
        <v>3632.3180204631362</v>
      </c>
      <c r="K557">
        <v>91</v>
      </c>
      <c r="L557" t="str">
        <f t="shared" si="91"/>
        <v>진 요도 피해량</v>
      </c>
      <c r="M557" s="7">
        <f t="shared" si="92"/>
        <v>77.801999999999992</v>
      </c>
      <c r="O557">
        <v>562</v>
      </c>
      <c r="P557" t="s">
        <v>92</v>
      </c>
      <c r="Q557" s="7">
        <f t="shared" si="87"/>
        <v>7858.41</v>
      </c>
      <c r="R557">
        <v>1.0009999999999999</v>
      </c>
      <c r="S557" s="26">
        <f t="shared" si="88"/>
        <v>3677215.0699999994</v>
      </c>
      <c r="T557">
        <f t="shared" si="89"/>
        <v>0.21416315523823054</v>
      </c>
    </row>
    <row r="558" spans="7:20" x14ac:dyDescent="0.3">
      <c r="G558">
        <v>553</v>
      </c>
      <c r="H558">
        <v>10160</v>
      </c>
      <c r="I558">
        <f>SUM($H$5:H558)</f>
        <v>2615520</v>
      </c>
      <c r="J558">
        <f t="shared" si="90"/>
        <v>3646.4828004121282</v>
      </c>
      <c r="K558">
        <v>91</v>
      </c>
      <c r="L558" t="str">
        <f t="shared" si="91"/>
        <v>진 요도 피해량</v>
      </c>
      <c r="M558" s="7">
        <f t="shared" si="92"/>
        <v>77.879899999999992</v>
      </c>
      <c r="O558">
        <v>563</v>
      </c>
      <c r="P558" t="s">
        <v>92</v>
      </c>
      <c r="Q558" s="7">
        <f t="shared" si="87"/>
        <v>7866.27</v>
      </c>
      <c r="R558">
        <v>1.0009999999999999</v>
      </c>
      <c r="S558" s="26">
        <f t="shared" si="88"/>
        <v>3685081.3399999994</v>
      </c>
      <c r="T558">
        <f t="shared" si="89"/>
        <v>0.21391922556218665</v>
      </c>
    </row>
    <row r="559" spans="7:20" x14ac:dyDescent="0.3">
      <c r="G559">
        <v>554</v>
      </c>
      <c r="H559">
        <v>10180</v>
      </c>
      <c r="I559">
        <f>SUM($H$5:H559)</f>
        <v>2625700</v>
      </c>
      <c r="J559">
        <f t="shared" si="90"/>
        <v>3660.6754637862168</v>
      </c>
      <c r="K559">
        <v>91</v>
      </c>
      <c r="L559" t="str">
        <f t="shared" si="91"/>
        <v>진 요도 피해량</v>
      </c>
      <c r="M559" s="7">
        <f t="shared" si="92"/>
        <v>77.957800000000006</v>
      </c>
      <c r="O559">
        <v>564</v>
      </c>
      <c r="P559" t="s">
        <v>92</v>
      </c>
      <c r="Q559" s="7">
        <f t="shared" si="87"/>
        <v>7874.14</v>
      </c>
      <c r="R559">
        <v>1.0009999999999999</v>
      </c>
      <c r="S559" s="26">
        <f t="shared" si="88"/>
        <v>3692955.4799999995</v>
      </c>
      <c r="T559">
        <f t="shared" si="89"/>
        <v>0.21367615185395425</v>
      </c>
    </row>
    <row r="560" spans="7:20" x14ac:dyDescent="0.3">
      <c r="G560">
        <v>555</v>
      </c>
      <c r="H560">
        <v>10200</v>
      </c>
      <c r="I560">
        <f>SUM($H$5:H560)</f>
        <v>2635900</v>
      </c>
      <c r="J560">
        <f t="shared" si="90"/>
        <v>3674.8960105854012</v>
      </c>
      <c r="K560">
        <v>91</v>
      </c>
      <c r="L560" t="str">
        <f t="shared" si="91"/>
        <v>진 요도 피해량</v>
      </c>
      <c r="M560" s="7">
        <f t="shared" si="92"/>
        <v>78.035799999999995</v>
      </c>
      <c r="O560">
        <v>565</v>
      </c>
      <c r="P560" t="s">
        <v>92</v>
      </c>
      <c r="Q560" s="7">
        <f t="shared" si="87"/>
        <v>7882.02</v>
      </c>
      <c r="R560">
        <v>1.0009999999999999</v>
      </c>
      <c r="S560" s="26">
        <f t="shared" si="88"/>
        <v>3700837.4999999995</v>
      </c>
      <c r="T560">
        <f t="shared" si="89"/>
        <v>0.21343392961780355</v>
      </c>
    </row>
    <row r="561" spans="7:20" x14ac:dyDescent="0.3">
      <c r="G561">
        <v>556</v>
      </c>
      <c r="H561">
        <v>10220</v>
      </c>
      <c r="I561">
        <f>SUM($H$5:H561)</f>
        <v>2646120</v>
      </c>
      <c r="J561">
        <f t="shared" si="90"/>
        <v>3689.1444408096827</v>
      </c>
      <c r="K561">
        <v>91</v>
      </c>
      <c r="L561" t="str">
        <f t="shared" si="91"/>
        <v>진 요도 피해량</v>
      </c>
      <c r="M561" s="7">
        <f t="shared" si="92"/>
        <v>78.113900000000001</v>
      </c>
      <c r="O561">
        <v>566</v>
      </c>
      <c r="P561" t="s">
        <v>92</v>
      </c>
      <c r="Q561" s="7">
        <f t="shared" si="87"/>
        <v>7889.91</v>
      </c>
      <c r="R561">
        <v>1.0009999999999999</v>
      </c>
      <c r="S561" s="26">
        <f t="shared" si="88"/>
        <v>3708727.4099999997</v>
      </c>
      <c r="T561">
        <f t="shared" si="89"/>
        <v>0.21319255438803109</v>
      </c>
    </row>
    <row r="562" spans="7:20" x14ac:dyDescent="0.3">
      <c r="G562">
        <v>557</v>
      </c>
      <c r="H562">
        <v>10240</v>
      </c>
      <c r="I562">
        <f>SUM($H$5:H562)</f>
        <v>2656360</v>
      </c>
      <c r="J562">
        <f t="shared" si="90"/>
        <v>3703.4207544590604</v>
      </c>
      <c r="K562">
        <v>91</v>
      </c>
      <c r="L562" t="str">
        <f t="shared" si="91"/>
        <v>진 요도 피해량</v>
      </c>
      <c r="M562" s="7">
        <f t="shared" si="92"/>
        <v>78.192099999999996</v>
      </c>
      <c r="O562">
        <v>567</v>
      </c>
      <c r="P562" t="s">
        <v>92</v>
      </c>
      <c r="Q562" s="7">
        <f t="shared" si="87"/>
        <v>7897.8</v>
      </c>
      <c r="R562">
        <v>1.0009999999999999</v>
      </c>
      <c r="S562" s="26">
        <f t="shared" si="88"/>
        <v>3716625.2099999995</v>
      </c>
      <c r="T562">
        <f t="shared" si="89"/>
        <v>0.21295175209438794</v>
      </c>
    </row>
    <row r="563" spans="7:20" x14ac:dyDescent="0.3">
      <c r="G563">
        <v>558</v>
      </c>
      <c r="H563">
        <v>10260</v>
      </c>
      <c r="I563">
        <f>SUM($H$5:H563)</f>
        <v>2666620</v>
      </c>
      <c r="J563">
        <f t="shared" si="90"/>
        <v>3717.7249515335343</v>
      </c>
      <c r="K563">
        <v>91</v>
      </c>
      <c r="L563" t="str">
        <f t="shared" si="91"/>
        <v>진 요도 피해량</v>
      </c>
      <c r="M563" s="7">
        <f t="shared" si="92"/>
        <v>78.270300000000006</v>
      </c>
      <c r="O563">
        <v>568</v>
      </c>
      <c r="P563" t="s">
        <v>92</v>
      </c>
      <c r="Q563" s="7">
        <f t="shared" si="87"/>
        <v>7905.7</v>
      </c>
      <c r="R563">
        <v>1.0009999999999999</v>
      </c>
      <c r="S563" s="26">
        <f t="shared" si="88"/>
        <v>3724530.9099999997</v>
      </c>
      <c r="T563">
        <f t="shared" si="89"/>
        <v>0.21271178968299007</v>
      </c>
    </row>
    <row r="564" spans="7:20" x14ac:dyDescent="0.3">
      <c r="G564">
        <v>559</v>
      </c>
      <c r="H564">
        <v>10280</v>
      </c>
      <c r="I564">
        <f>SUM($H$5:H564)</f>
        <v>2676900</v>
      </c>
      <c r="J564">
        <f t="shared" si="90"/>
        <v>3732.0570320331049</v>
      </c>
      <c r="K564">
        <v>91</v>
      </c>
      <c r="L564" t="str">
        <f t="shared" si="91"/>
        <v>진 요도 피해량</v>
      </c>
      <c r="M564" s="7">
        <f t="shared" si="92"/>
        <v>78.348600000000005</v>
      </c>
      <c r="O564">
        <v>569</v>
      </c>
      <c r="P564" t="s">
        <v>92</v>
      </c>
      <c r="Q564" s="7">
        <f t="shared" si="87"/>
        <v>7913.6100000000006</v>
      </c>
      <c r="R564">
        <v>1.0009999999999999</v>
      </c>
      <c r="S564" s="26">
        <f t="shared" si="88"/>
        <v>3732444.5199999996</v>
      </c>
      <c r="T564">
        <f t="shared" si="89"/>
        <v>0.21247266276546678</v>
      </c>
    </row>
    <row r="565" spans="7:20" x14ac:dyDescent="0.3">
      <c r="G565">
        <v>560</v>
      </c>
      <c r="H565">
        <v>10300</v>
      </c>
      <c r="I565">
        <f>SUM($H$5:H565)</f>
        <v>2687200</v>
      </c>
      <c r="J565">
        <f t="shared" si="90"/>
        <v>3746.4169959577716</v>
      </c>
      <c r="K565">
        <v>91</v>
      </c>
      <c r="L565" t="str">
        <f t="shared" si="91"/>
        <v>진 요도 피해량</v>
      </c>
      <c r="M565" s="7">
        <f t="shared" si="92"/>
        <v>78.426999999999992</v>
      </c>
      <c r="O565">
        <v>570</v>
      </c>
      <c r="P565" t="s">
        <v>92</v>
      </c>
      <c r="Q565" s="7">
        <f t="shared" si="87"/>
        <v>7921.5300000000007</v>
      </c>
      <c r="R565">
        <v>1.0009999999999999</v>
      </c>
      <c r="S565" s="26">
        <f t="shared" si="88"/>
        <v>3740366.0499999993</v>
      </c>
      <c r="T565">
        <f t="shared" si="89"/>
        <v>0.21223436698262821</v>
      </c>
    </row>
    <row r="566" spans="7:20" x14ac:dyDescent="0.3">
      <c r="G566">
        <v>561</v>
      </c>
      <c r="H566">
        <v>10320</v>
      </c>
      <c r="I566">
        <f>SUM($H$5:H566)</f>
        <v>2697520</v>
      </c>
      <c r="J566">
        <f t="shared" si="90"/>
        <v>3760.8048433075351</v>
      </c>
      <c r="K566">
        <v>91</v>
      </c>
      <c r="L566" t="str">
        <f t="shared" si="91"/>
        <v>진 요도 피해량</v>
      </c>
      <c r="M566" s="7">
        <f t="shared" si="92"/>
        <v>78.505499999999998</v>
      </c>
      <c r="O566">
        <v>571</v>
      </c>
      <c r="P566" t="s">
        <v>92</v>
      </c>
      <c r="Q566" s="7">
        <f t="shared" si="87"/>
        <v>7929.46</v>
      </c>
      <c r="R566">
        <v>1.0009999999999999</v>
      </c>
      <c r="S566" s="26">
        <f t="shared" si="88"/>
        <v>3748295.5099999993</v>
      </c>
      <c r="T566">
        <f t="shared" si="89"/>
        <v>0.21199689800413957</v>
      </c>
    </row>
    <row r="567" spans="7:20" x14ac:dyDescent="0.3">
      <c r="G567">
        <v>562</v>
      </c>
      <c r="H567">
        <v>10340</v>
      </c>
      <c r="I567">
        <f>SUM($H$5:H567)</f>
        <v>2707860</v>
      </c>
      <c r="J567">
        <f t="shared" si="90"/>
        <v>3775.2205740823952</v>
      </c>
      <c r="K567">
        <v>91</v>
      </c>
      <c r="L567" t="str">
        <f t="shared" si="91"/>
        <v>진 요도 피해량</v>
      </c>
      <c r="M567" s="7">
        <f t="shared" si="92"/>
        <v>78.584099999999992</v>
      </c>
      <c r="O567">
        <v>572</v>
      </c>
      <c r="P567" t="s">
        <v>92</v>
      </c>
      <c r="Q567" s="7">
        <f t="shared" si="87"/>
        <v>7937.39</v>
      </c>
      <c r="R567">
        <v>1.0009999999999999</v>
      </c>
      <c r="S567" s="26">
        <f t="shared" si="88"/>
        <v>3756232.8999999994</v>
      </c>
      <c r="T567">
        <f t="shared" si="89"/>
        <v>0.21175998474037422</v>
      </c>
    </row>
    <row r="568" spans="7:20" x14ac:dyDescent="0.3">
      <c r="G568">
        <v>563</v>
      </c>
      <c r="H568">
        <v>10360</v>
      </c>
      <c r="I568">
        <f>SUM($H$5:H568)</f>
        <v>2718220</v>
      </c>
      <c r="J568">
        <f t="shared" si="90"/>
        <v>3789.6641882823515</v>
      </c>
      <c r="K568">
        <v>91</v>
      </c>
      <c r="L568" t="str">
        <f t="shared" si="91"/>
        <v>진 요도 피해량</v>
      </c>
      <c r="M568" s="7">
        <f t="shared" si="92"/>
        <v>78.662700000000001</v>
      </c>
      <c r="O568">
        <v>573</v>
      </c>
      <c r="P568" t="s">
        <v>92</v>
      </c>
      <c r="Q568" s="7">
        <f t="shared" si="87"/>
        <v>7945.33</v>
      </c>
      <c r="R568">
        <v>1.0009999999999999</v>
      </c>
      <c r="S568" s="26">
        <f t="shared" si="88"/>
        <v>3764178.2299999995</v>
      </c>
      <c r="T568">
        <f t="shared" si="89"/>
        <v>0.21152389139661906</v>
      </c>
    </row>
    <row r="569" spans="7:20" x14ac:dyDescent="0.3">
      <c r="G569">
        <v>564</v>
      </c>
      <c r="H569">
        <v>10380</v>
      </c>
      <c r="I569">
        <f>SUM($H$5:H569)</f>
        <v>2728600</v>
      </c>
      <c r="J569">
        <f t="shared" si="90"/>
        <v>3804.135685907404</v>
      </c>
      <c r="K569">
        <v>91</v>
      </c>
      <c r="L569" t="str">
        <f t="shared" si="91"/>
        <v>진 요도 피해량</v>
      </c>
      <c r="M569" s="7">
        <f t="shared" si="92"/>
        <v>78.741399999999999</v>
      </c>
      <c r="O569">
        <v>574</v>
      </c>
      <c r="P569" t="s">
        <v>92</v>
      </c>
      <c r="Q569" s="7">
        <f t="shared" si="87"/>
        <v>7953.2800000000007</v>
      </c>
      <c r="R569">
        <v>1.0009999999999999</v>
      </c>
      <c r="S569" s="26">
        <f t="shared" si="88"/>
        <v>3772131.5099999993</v>
      </c>
      <c r="T569">
        <f t="shared" si="89"/>
        <v>0.21128861371688545</v>
      </c>
    </row>
    <row r="570" spans="7:20" x14ac:dyDescent="0.3">
      <c r="G570">
        <v>565</v>
      </c>
      <c r="H570">
        <v>10400</v>
      </c>
      <c r="I570">
        <f>SUM($H$5:H570)</f>
        <v>2739000</v>
      </c>
      <c r="J570">
        <f t="shared" si="90"/>
        <v>3818.6350669575531</v>
      </c>
      <c r="K570">
        <v>91</v>
      </c>
      <c r="L570" t="str">
        <f t="shared" si="91"/>
        <v>진 요도 피해량</v>
      </c>
      <c r="M570" s="7">
        <f t="shared" si="92"/>
        <v>78.8202</v>
      </c>
      <c r="O570">
        <v>575</v>
      </c>
      <c r="P570" t="s">
        <v>92</v>
      </c>
      <c r="Q570" s="7">
        <f t="shared" si="87"/>
        <v>7961.24</v>
      </c>
      <c r="R570">
        <v>1.0009999999999999</v>
      </c>
      <c r="S570" s="26">
        <f t="shared" si="88"/>
        <v>3780092.7499999995</v>
      </c>
      <c r="T570">
        <f t="shared" si="89"/>
        <v>0.21105414747324716</v>
      </c>
    </row>
    <row r="571" spans="7:20" x14ac:dyDescent="0.3">
      <c r="G571">
        <v>566</v>
      </c>
      <c r="H571">
        <v>10420</v>
      </c>
      <c r="I571">
        <f>SUM($H$5:H571)</f>
        <v>2749420</v>
      </c>
      <c r="J571">
        <f t="shared" si="90"/>
        <v>3833.162331432799</v>
      </c>
      <c r="K571">
        <v>91</v>
      </c>
      <c r="L571" t="str">
        <f t="shared" si="91"/>
        <v>진 요도 피해량</v>
      </c>
      <c r="M571" s="7">
        <f t="shared" si="92"/>
        <v>78.899100000000004</v>
      </c>
      <c r="O571">
        <v>576</v>
      </c>
      <c r="P571" t="s">
        <v>92</v>
      </c>
      <c r="Q571" s="7">
        <f t="shared" si="87"/>
        <v>7969.21</v>
      </c>
      <c r="R571">
        <v>1.0009999999999999</v>
      </c>
      <c r="S571" s="26">
        <f t="shared" si="88"/>
        <v>3788061.9599999995</v>
      </c>
      <c r="T571">
        <f t="shared" si="89"/>
        <v>0.21082048846552676</v>
      </c>
    </row>
    <row r="572" spans="7:20" x14ac:dyDescent="0.3">
      <c r="G572">
        <v>567</v>
      </c>
      <c r="H572">
        <v>10440</v>
      </c>
      <c r="I572">
        <f>SUM($H$5:H572)</f>
        <v>2759860</v>
      </c>
      <c r="J572">
        <f t="shared" si="90"/>
        <v>3847.717479333141</v>
      </c>
      <c r="K572">
        <v>91</v>
      </c>
      <c r="L572" t="str">
        <f t="shared" si="91"/>
        <v>진 요도 피해량</v>
      </c>
      <c r="M572" s="7">
        <f t="shared" si="92"/>
        <v>78.978000000000009</v>
      </c>
      <c r="O572">
        <v>577</v>
      </c>
      <c r="P572" t="s">
        <v>92</v>
      </c>
      <c r="Q572" s="7">
        <f t="shared" si="87"/>
        <v>7977.18</v>
      </c>
      <c r="R572">
        <v>1.0009999999999999</v>
      </c>
      <c r="S572" s="26">
        <f t="shared" si="88"/>
        <v>3796039.1399999997</v>
      </c>
      <c r="T572">
        <f t="shared" si="89"/>
        <v>0.21058736853396581</v>
      </c>
    </row>
    <row r="573" spans="7:20" x14ac:dyDescent="0.3">
      <c r="G573">
        <v>568</v>
      </c>
      <c r="H573">
        <v>10460</v>
      </c>
      <c r="I573">
        <f>SUM($H$5:H573)</f>
        <v>2770320</v>
      </c>
      <c r="J573">
        <f t="shared" si="90"/>
        <v>3862.3005106585792</v>
      </c>
      <c r="K573">
        <v>91</v>
      </c>
      <c r="L573" t="str">
        <f t="shared" si="91"/>
        <v>진 요도 피해량</v>
      </c>
      <c r="M573" s="7">
        <f t="shared" si="92"/>
        <v>79.057000000000002</v>
      </c>
      <c r="O573">
        <v>578</v>
      </c>
      <c r="P573" t="s">
        <v>92</v>
      </c>
      <c r="Q573" s="7">
        <f t="shared" si="87"/>
        <v>7985.16</v>
      </c>
      <c r="R573">
        <v>1.0009999999999999</v>
      </c>
      <c r="S573" s="26">
        <f t="shared" si="88"/>
        <v>3804024.3</v>
      </c>
      <c r="T573">
        <f t="shared" si="89"/>
        <v>0.21035504918424391</v>
      </c>
    </row>
    <row r="574" spans="7:20" x14ac:dyDescent="0.3">
      <c r="G574">
        <v>569</v>
      </c>
      <c r="H574">
        <v>10480</v>
      </c>
      <c r="I574">
        <f>SUM($H$5:H574)</f>
        <v>2780800</v>
      </c>
      <c r="J574">
        <f t="shared" si="90"/>
        <v>3876.9114254091141</v>
      </c>
      <c r="K574">
        <v>91</v>
      </c>
      <c r="L574" t="str">
        <f t="shared" si="91"/>
        <v>진 요도 피해량</v>
      </c>
      <c r="M574" s="7">
        <f t="shared" si="92"/>
        <v>79.136099999999999</v>
      </c>
      <c r="O574">
        <v>579</v>
      </c>
      <c r="P574" t="s">
        <v>92</v>
      </c>
      <c r="Q574" s="7">
        <f t="shared" si="87"/>
        <v>7993.1500000000005</v>
      </c>
      <c r="R574">
        <v>1.0009999999999999</v>
      </c>
      <c r="S574" s="26">
        <f t="shared" si="88"/>
        <v>3812017.4499999997</v>
      </c>
      <c r="T574">
        <f t="shared" si="89"/>
        <v>0.21012352628767139</v>
      </c>
    </row>
    <row r="575" spans="7:20" x14ac:dyDescent="0.3">
      <c r="G575">
        <v>570</v>
      </c>
      <c r="H575">
        <v>10500</v>
      </c>
      <c r="I575">
        <f>SUM($H$5:H575)</f>
        <v>2791300</v>
      </c>
      <c r="J575">
        <f t="shared" si="90"/>
        <v>3891.5502235847457</v>
      </c>
      <c r="K575">
        <v>91</v>
      </c>
      <c r="L575" t="str">
        <f t="shared" si="91"/>
        <v>진 요도 피해량</v>
      </c>
      <c r="M575" s="7">
        <f t="shared" si="92"/>
        <v>79.215300000000013</v>
      </c>
      <c r="O575">
        <v>580</v>
      </c>
      <c r="P575" t="s">
        <v>92</v>
      </c>
      <c r="Q575" s="7">
        <f t="shared" si="87"/>
        <v>8001.1500000000005</v>
      </c>
      <c r="R575">
        <v>1.0009999999999999</v>
      </c>
      <c r="S575" s="26">
        <f t="shared" si="88"/>
        <v>3820018.5999999996</v>
      </c>
      <c r="T575">
        <f t="shared" si="89"/>
        <v>0.20989279574257741</v>
      </c>
    </row>
    <row r="576" spans="7:20" x14ac:dyDescent="0.3">
      <c r="G576">
        <v>571</v>
      </c>
      <c r="H576">
        <v>10520</v>
      </c>
      <c r="I576">
        <f>SUM($H$5:H576)</f>
        <v>2801820</v>
      </c>
      <c r="J576">
        <f t="shared" si="90"/>
        <v>3906.2169051854735</v>
      </c>
      <c r="K576">
        <v>91</v>
      </c>
      <c r="L576" t="str">
        <f t="shared" si="91"/>
        <v>진 요도 피해량</v>
      </c>
      <c r="M576" s="7">
        <f t="shared" si="92"/>
        <v>79.294600000000003</v>
      </c>
      <c r="O576">
        <v>581</v>
      </c>
      <c r="P576" t="s">
        <v>92</v>
      </c>
      <c r="Q576" s="7">
        <f t="shared" ref="Q576:Q601" si="93">ROUNDUP(Q575*R576,2)</f>
        <v>8009.16</v>
      </c>
      <c r="R576">
        <v>1.0009999999999999</v>
      </c>
      <c r="S576" s="26">
        <f t="shared" ref="S576:S601" si="94">Q576+S575</f>
        <v>3828027.76</v>
      </c>
      <c r="T576">
        <f t="shared" ref="T576:T601" si="95">((S576-S575)/S575)*100</f>
        <v>0.20966285347406816</v>
      </c>
    </row>
    <row r="577" spans="7:20" x14ac:dyDescent="0.3">
      <c r="G577">
        <v>572</v>
      </c>
      <c r="H577">
        <v>10540</v>
      </c>
      <c r="I577">
        <f>SUM($H$5:H577)</f>
        <v>2812360</v>
      </c>
      <c r="J577">
        <f t="shared" si="90"/>
        <v>3920.9114702112975</v>
      </c>
      <c r="K577">
        <v>91</v>
      </c>
      <c r="L577" t="str">
        <f t="shared" si="91"/>
        <v>진 요도 피해량</v>
      </c>
      <c r="M577" s="7">
        <f t="shared" si="92"/>
        <v>79.373900000000006</v>
      </c>
      <c r="O577">
        <v>582</v>
      </c>
      <c r="P577" t="s">
        <v>92</v>
      </c>
      <c r="Q577" s="7">
        <f t="shared" si="93"/>
        <v>8017.17</v>
      </c>
      <c r="R577">
        <v>1.0009999999999999</v>
      </c>
      <c r="S577" s="26">
        <f t="shared" si="94"/>
        <v>3836044.9299999997</v>
      </c>
      <c r="T577">
        <f t="shared" si="95"/>
        <v>0.20943343420268004</v>
      </c>
    </row>
    <row r="578" spans="7:20" x14ac:dyDescent="0.3">
      <c r="G578">
        <v>573</v>
      </c>
      <c r="H578">
        <v>10560</v>
      </c>
      <c r="I578">
        <f>SUM($H$5:H578)</f>
        <v>2822920</v>
      </c>
      <c r="J578">
        <f t="shared" si="90"/>
        <v>3935.6339186622181</v>
      </c>
      <c r="K578">
        <v>91</v>
      </c>
      <c r="L578" t="str">
        <f t="shared" si="91"/>
        <v>진 요도 피해량</v>
      </c>
      <c r="M578" s="7">
        <f t="shared" si="92"/>
        <v>79.453299999999999</v>
      </c>
      <c r="O578">
        <v>583</v>
      </c>
      <c r="P578" t="s">
        <v>92</v>
      </c>
      <c r="Q578" s="7">
        <f t="shared" si="93"/>
        <v>8025.1900000000005</v>
      </c>
      <c r="R578">
        <v>1.0009999999999999</v>
      </c>
      <c r="S578" s="26">
        <f t="shared" si="94"/>
        <v>3844070.1199999996</v>
      </c>
      <c r="T578">
        <f t="shared" si="95"/>
        <v>0.20920479677488932</v>
      </c>
    </row>
    <row r="579" spans="7:20" x14ac:dyDescent="0.3">
      <c r="G579">
        <v>574</v>
      </c>
      <c r="H579">
        <v>10580</v>
      </c>
      <c r="I579">
        <f>SUM($H$5:H579)</f>
        <v>2833500</v>
      </c>
      <c r="J579">
        <f t="shared" ref="J579:J601" si="96">I579/$A$5</f>
        <v>3950.3842505382354</v>
      </c>
      <c r="K579">
        <v>91</v>
      </c>
      <c r="L579" t="str">
        <f t="shared" ref="L579:L601" si="97">IF(K579=91,"진 요도 피해량","요도 발동 필요 타수 감소")</f>
        <v>진 요도 피해량</v>
      </c>
      <c r="M579" s="7">
        <f t="shared" ref="M579:M601" si="98">VLOOKUP(G579,O:Q,3,FALSE)/100</f>
        <v>79.532800000000009</v>
      </c>
      <c r="O579">
        <v>584</v>
      </c>
      <c r="P579" t="s">
        <v>92</v>
      </c>
      <c r="Q579" s="7">
        <f t="shared" si="93"/>
        <v>8033.22</v>
      </c>
      <c r="R579">
        <v>1.0009999999999999</v>
      </c>
      <c r="S579" s="26">
        <f t="shared" si="94"/>
        <v>3852103.34</v>
      </c>
      <c r="T579">
        <f t="shared" si="95"/>
        <v>0.20897693718449148</v>
      </c>
    </row>
    <row r="580" spans="7:20" x14ac:dyDescent="0.3">
      <c r="G580">
        <v>575</v>
      </c>
      <c r="H580">
        <v>10600</v>
      </c>
      <c r="I580">
        <f>SUM($H$5:H580)</f>
        <v>2844100</v>
      </c>
      <c r="J580">
        <f t="shared" si="96"/>
        <v>3965.1624658393489</v>
      </c>
      <c r="K580">
        <v>91</v>
      </c>
      <c r="L580" t="str">
        <f t="shared" si="97"/>
        <v>진 요도 피해량</v>
      </c>
      <c r="M580" s="7">
        <f t="shared" si="98"/>
        <v>79.612399999999994</v>
      </c>
      <c r="O580">
        <v>585</v>
      </c>
      <c r="P580" t="s">
        <v>92</v>
      </c>
      <c r="Q580" s="7">
        <f t="shared" si="93"/>
        <v>8041.26</v>
      </c>
      <c r="R580">
        <v>1.0009999999999999</v>
      </c>
      <c r="S580" s="26">
        <f t="shared" si="94"/>
        <v>3860144.5999999996</v>
      </c>
      <c r="T580">
        <f t="shared" si="95"/>
        <v>0.20874985145127953</v>
      </c>
    </row>
    <row r="581" spans="7:20" x14ac:dyDescent="0.3">
      <c r="G581">
        <v>576</v>
      </c>
      <c r="H581">
        <v>10620</v>
      </c>
      <c r="I581">
        <f>SUM($H$5:H581)</f>
        <v>2854720</v>
      </c>
      <c r="J581">
        <f t="shared" si="96"/>
        <v>3979.9685645655591</v>
      </c>
      <c r="K581">
        <v>91</v>
      </c>
      <c r="L581" t="str">
        <f t="shared" si="97"/>
        <v>진 요도 피해량</v>
      </c>
      <c r="M581" s="7">
        <f t="shared" si="98"/>
        <v>79.692099999999996</v>
      </c>
      <c r="O581">
        <v>586</v>
      </c>
      <c r="P581" t="s">
        <v>92</v>
      </c>
      <c r="Q581" s="7">
        <f t="shared" si="93"/>
        <v>8049.31</v>
      </c>
      <c r="R581">
        <v>1.0009999999999999</v>
      </c>
      <c r="S581" s="26">
        <f t="shared" si="94"/>
        <v>3868193.9099999997</v>
      </c>
      <c r="T581">
        <f t="shared" si="95"/>
        <v>0.20852353562092096</v>
      </c>
    </row>
    <row r="582" spans="7:20" x14ac:dyDescent="0.3">
      <c r="G582">
        <v>577</v>
      </c>
      <c r="H582">
        <v>10640</v>
      </c>
      <c r="I582">
        <f>SUM($H$5:H582)</f>
        <v>2865360</v>
      </c>
      <c r="J582">
        <f t="shared" si="96"/>
        <v>3994.8025467168654</v>
      </c>
      <c r="K582">
        <v>91</v>
      </c>
      <c r="L582" t="str">
        <f t="shared" si="97"/>
        <v>진 요도 피해량</v>
      </c>
      <c r="M582" s="7">
        <f t="shared" si="98"/>
        <v>79.771799999999999</v>
      </c>
      <c r="O582">
        <v>587</v>
      </c>
      <c r="P582" t="s">
        <v>92</v>
      </c>
      <c r="Q582" s="7">
        <f t="shared" si="93"/>
        <v>8057.3600000000006</v>
      </c>
      <c r="R582">
        <v>1.0009999999999999</v>
      </c>
      <c r="S582" s="26">
        <f t="shared" si="94"/>
        <v>3876251.2699999996</v>
      </c>
      <c r="T582">
        <f t="shared" si="95"/>
        <v>0.20829772724604365</v>
      </c>
    </row>
    <row r="583" spans="7:20" x14ac:dyDescent="0.3">
      <c r="G583">
        <v>578</v>
      </c>
      <c r="H583">
        <v>10660</v>
      </c>
      <c r="I583">
        <f>SUM($H$5:H583)</f>
        <v>2876020</v>
      </c>
      <c r="J583">
        <f t="shared" si="96"/>
        <v>4009.6644122932685</v>
      </c>
      <c r="K583">
        <v>91</v>
      </c>
      <c r="L583" t="str">
        <f t="shared" si="97"/>
        <v>진 요도 피해량</v>
      </c>
      <c r="M583" s="7">
        <f t="shared" si="98"/>
        <v>79.851600000000005</v>
      </c>
      <c r="O583">
        <v>588</v>
      </c>
      <c r="P583" t="s">
        <v>92</v>
      </c>
      <c r="Q583" s="7">
        <f t="shared" si="93"/>
        <v>8065.42</v>
      </c>
      <c r="R583">
        <v>1.0009999999999999</v>
      </c>
      <c r="S583" s="26">
        <f t="shared" si="94"/>
        <v>3884316.6899999995</v>
      </c>
      <c r="T583">
        <f t="shared" si="95"/>
        <v>0.20807268255341782</v>
      </c>
    </row>
    <row r="584" spans="7:20" x14ac:dyDescent="0.3">
      <c r="G584">
        <v>579</v>
      </c>
      <c r="H584">
        <v>10680</v>
      </c>
      <c r="I584">
        <f>SUM($H$5:H584)</f>
        <v>2886700</v>
      </c>
      <c r="J584">
        <f t="shared" si="96"/>
        <v>4024.5541612947677</v>
      </c>
      <c r="K584">
        <v>91</v>
      </c>
      <c r="L584" t="str">
        <f t="shared" si="97"/>
        <v>진 요도 피해량</v>
      </c>
      <c r="M584" s="7">
        <f t="shared" si="98"/>
        <v>79.9315</v>
      </c>
      <c r="O584">
        <v>589</v>
      </c>
      <c r="P584" t="s">
        <v>92</v>
      </c>
      <c r="Q584" s="7">
        <f t="shared" si="93"/>
        <v>8073.49</v>
      </c>
      <c r="R584">
        <v>1.0009999999999999</v>
      </c>
      <c r="S584" s="26">
        <f t="shared" si="94"/>
        <v>3892390.1799999997</v>
      </c>
      <c r="T584">
        <f t="shared" si="95"/>
        <v>0.20784839765472943</v>
      </c>
    </row>
    <row r="585" spans="7:20" x14ac:dyDescent="0.3">
      <c r="G585">
        <v>580</v>
      </c>
      <c r="H585">
        <v>10700</v>
      </c>
      <c r="I585">
        <f>SUM($H$5:H585)</f>
        <v>2897400</v>
      </c>
      <c r="J585">
        <f t="shared" si="96"/>
        <v>4039.4717937213636</v>
      </c>
      <c r="K585">
        <v>91</v>
      </c>
      <c r="L585" t="str">
        <f t="shared" si="97"/>
        <v>진 요도 피해량</v>
      </c>
      <c r="M585" s="7">
        <f t="shared" si="98"/>
        <v>80.011500000000012</v>
      </c>
      <c r="O585">
        <v>590</v>
      </c>
      <c r="P585" t="s">
        <v>92</v>
      </c>
      <c r="Q585" s="7">
        <f t="shared" si="93"/>
        <v>8081.5700000000006</v>
      </c>
      <c r="R585">
        <v>1.0009999999999999</v>
      </c>
      <c r="S585" s="26">
        <f t="shared" si="94"/>
        <v>3900471.7499999995</v>
      </c>
      <c r="T585">
        <f t="shared" si="95"/>
        <v>0.20762486868672125</v>
      </c>
    </row>
    <row r="586" spans="7:20" x14ac:dyDescent="0.3">
      <c r="G586">
        <v>581</v>
      </c>
      <c r="H586">
        <v>10720</v>
      </c>
      <c r="I586">
        <f>SUM($H$5:H586)</f>
        <v>2908120</v>
      </c>
      <c r="J586">
        <f t="shared" si="96"/>
        <v>4054.4173095730557</v>
      </c>
      <c r="K586">
        <v>91</v>
      </c>
      <c r="L586" t="str">
        <f t="shared" si="97"/>
        <v>진 요도 피해량</v>
      </c>
      <c r="M586" s="7">
        <f t="shared" si="98"/>
        <v>80.0916</v>
      </c>
      <c r="O586">
        <v>591</v>
      </c>
      <c r="P586" t="s">
        <v>92</v>
      </c>
      <c r="Q586" s="7">
        <f t="shared" si="93"/>
        <v>8089.66</v>
      </c>
      <c r="R586">
        <v>1.0009999999999999</v>
      </c>
      <c r="S586" s="26">
        <f t="shared" si="94"/>
        <v>3908561.4099999997</v>
      </c>
      <c r="T586">
        <f t="shared" si="95"/>
        <v>0.20740209181107772</v>
      </c>
    </row>
    <row r="587" spans="7:20" x14ac:dyDescent="0.3">
      <c r="G587">
        <v>582</v>
      </c>
      <c r="H587">
        <v>10740</v>
      </c>
      <c r="I587">
        <f>SUM($H$5:H587)</f>
        <v>2918860</v>
      </c>
      <c r="J587">
        <f t="shared" si="96"/>
        <v>4069.3907088498445</v>
      </c>
      <c r="K587">
        <v>91</v>
      </c>
      <c r="L587" t="str">
        <f t="shared" si="97"/>
        <v>진 요도 피해량</v>
      </c>
      <c r="M587" s="7">
        <f t="shared" si="98"/>
        <v>80.171700000000001</v>
      </c>
      <c r="O587">
        <v>592</v>
      </c>
      <c r="P587" t="s">
        <v>92</v>
      </c>
      <c r="Q587" s="7">
        <f t="shared" si="93"/>
        <v>8097.75</v>
      </c>
      <c r="R587">
        <v>1.0009999999999999</v>
      </c>
      <c r="S587" s="26">
        <f t="shared" si="94"/>
        <v>3916659.1599999997</v>
      </c>
      <c r="T587">
        <f t="shared" si="95"/>
        <v>0.20717980736549307</v>
      </c>
    </row>
    <row r="588" spans="7:20" x14ac:dyDescent="0.3">
      <c r="G588">
        <v>583</v>
      </c>
      <c r="H588">
        <v>10760</v>
      </c>
      <c r="I588">
        <f>SUM($H$5:H588)</f>
        <v>2929620</v>
      </c>
      <c r="J588">
        <f t="shared" si="96"/>
        <v>4084.3919915517295</v>
      </c>
      <c r="K588">
        <v>91</v>
      </c>
      <c r="L588" t="str">
        <f t="shared" si="97"/>
        <v>진 요도 피해량</v>
      </c>
      <c r="M588" s="7">
        <f t="shared" si="98"/>
        <v>80.251900000000006</v>
      </c>
      <c r="O588">
        <v>593</v>
      </c>
      <c r="P588" t="s">
        <v>92</v>
      </c>
      <c r="Q588" s="7">
        <f t="shared" si="93"/>
        <v>8105.85</v>
      </c>
      <c r="R588">
        <v>1.0009999999999999</v>
      </c>
      <c r="S588" s="26">
        <f t="shared" si="94"/>
        <v>3924765.01</v>
      </c>
      <c r="T588">
        <f t="shared" si="95"/>
        <v>0.20695826899576561</v>
      </c>
    </row>
    <row r="589" spans="7:20" x14ac:dyDescent="0.3">
      <c r="G589">
        <v>584</v>
      </c>
      <c r="H589">
        <v>10780</v>
      </c>
      <c r="I589">
        <f>SUM($H$5:H589)</f>
        <v>2940400</v>
      </c>
      <c r="J589">
        <f t="shared" si="96"/>
        <v>4099.4211576787111</v>
      </c>
      <c r="K589">
        <v>91</v>
      </c>
      <c r="L589" t="str">
        <f t="shared" si="97"/>
        <v>진 요도 피해량</v>
      </c>
      <c r="M589" s="7">
        <f t="shared" si="98"/>
        <v>80.3322</v>
      </c>
      <c r="O589">
        <v>594</v>
      </c>
      <c r="P589" t="s">
        <v>92</v>
      </c>
      <c r="Q589" s="7">
        <f t="shared" si="93"/>
        <v>8113.96</v>
      </c>
      <c r="R589">
        <v>1.0009999999999999</v>
      </c>
      <c r="S589" s="26">
        <f t="shared" si="94"/>
        <v>3932878.9699999997</v>
      </c>
      <c r="T589">
        <f t="shared" si="95"/>
        <v>0.20673747292707248</v>
      </c>
    </row>
    <row r="590" spans="7:20" x14ac:dyDescent="0.3">
      <c r="G590">
        <v>585</v>
      </c>
      <c r="H590">
        <v>10800</v>
      </c>
      <c r="I590">
        <f>SUM($H$5:H590)</f>
        <v>2951200</v>
      </c>
      <c r="J590">
        <f t="shared" si="96"/>
        <v>4114.4782072307889</v>
      </c>
      <c r="K590">
        <v>91</v>
      </c>
      <c r="L590" t="str">
        <f t="shared" si="97"/>
        <v>진 요도 피해량</v>
      </c>
      <c r="M590" s="7">
        <f t="shared" si="98"/>
        <v>80.412599999999998</v>
      </c>
      <c r="O590">
        <v>595</v>
      </c>
      <c r="P590" t="s">
        <v>92</v>
      </c>
      <c r="Q590" s="7">
        <f t="shared" si="93"/>
        <v>8122.08</v>
      </c>
      <c r="R590">
        <v>1.0009999999999999</v>
      </c>
      <c r="S590" s="26">
        <f t="shared" si="94"/>
        <v>3941001.05</v>
      </c>
      <c r="T590">
        <f t="shared" si="95"/>
        <v>0.20651741540879592</v>
      </c>
    </row>
    <row r="591" spans="7:20" x14ac:dyDescent="0.3">
      <c r="G591">
        <v>586</v>
      </c>
      <c r="H591">
        <v>10820</v>
      </c>
      <c r="I591">
        <f>SUM($H$5:H591)</f>
        <v>2962020</v>
      </c>
      <c r="J591">
        <f t="shared" si="96"/>
        <v>4129.5631402079634</v>
      </c>
      <c r="K591">
        <v>91</v>
      </c>
      <c r="L591" t="str">
        <f t="shared" si="97"/>
        <v>진 요도 피해량</v>
      </c>
      <c r="M591" s="7">
        <f t="shared" si="98"/>
        <v>80.493099999999998</v>
      </c>
      <c r="O591">
        <v>596</v>
      </c>
      <c r="P591" t="s">
        <v>92</v>
      </c>
      <c r="Q591" s="7">
        <f t="shared" si="93"/>
        <v>8130.21</v>
      </c>
      <c r="R591">
        <v>1.0009999999999999</v>
      </c>
      <c r="S591" s="26">
        <f t="shared" si="94"/>
        <v>3949131.26</v>
      </c>
      <c r="T591">
        <f t="shared" si="95"/>
        <v>0.20629809271428545</v>
      </c>
    </row>
    <row r="592" spans="7:20" x14ac:dyDescent="0.3">
      <c r="G592">
        <v>587</v>
      </c>
      <c r="H592">
        <v>10840</v>
      </c>
      <c r="I592">
        <f>SUM($H$5:H592)</f>
        <v>2972860</v>
      </c>
      <c r="J592">
        <f t="shared" si="96"/>
        <v>4144.6759566102346</v>
      </c>
      <c r="K592">
        <v>91</v>
      </c>
      <c r="L592" t="str">
        <f t="shared" si="97"/>
        <v>진 요도 피해량</v>
      </c>
      <c r="M592" s="7">
        <f t="shared" si="98"/>
        <v>80.573599999999999</v>
      </c>
      <c r="O592">
        <v>597</v>
      </c>
      <c r="P592" t="s">
        <v>92</v>
      </c>
      <c r="Q592" s="7">
        <f t="shared" si="93"/>
        <v>8138.35</v>
      </c>
      <c r="R592">
        <v>1.0009999999999999</v>
      </c>
      <c r="S592" s="26">
        <f t="shared" si="94"/>
        <v>3957269.61</v>
      </c>
      <c r="T592">
        <f t="shared" si="95"/>
        <v>0.20607950114071655</v>
      </c>
    </row>
    <row r="593" spans="7:20" x14ac:dyDescent="0.3">
      <c r="G593">
        <v>588</v>
      </c>
      <c r="H593">
        <v>10860</v>
      </c>
      <c r="I593">
        <f>SUM($H$5:H593)</f>
        <v>2983720</v>
      </c>
      <c r="J593">
        <f t="shared" si="96"/>
        <v>4159.8166564376015</v>
      </c>
      <c r="K593">
        <v>91</v>
      </c>
      <c r="L593" t="str">
        <f t="shared" si="97"/>
        <v>진 요도 피해량</v>
      </c>
      <c r="M593" s="7">
        <f t="shared" si="98"/>
        <v>80.654200000000003</v>
      </c>
      <c r="O593">
        <v>598</v>
      </c>
      <c r="P593" t="s">
        <v>92</v>
      </c>
      <c r="Q593" s="7">
        <f t="shared" si="93"/>
        <v>8146.49</v>
      </c>
      <c r="R593">
        <v>1.0009999999999999</v>
      </c>
      <c r="S593" s="26">
        <f t="shared" si="94"/>
        <v>3965416.1</v>
      </c>
      <c r="T593">
        <f t="shared" si="95"/>
        <v>0.20586138430937545</v>
      </c>
    </row>
    <row r="594" spans="7:20" x14ac:dyDescent="0.3">
      <c r="G594">
        <v>589</v>
      </c>
      <c r="H594">
        <v>10880</v>
      </c>
      <c r="I594">
        <f>SUM($H$5:H594)</f>
        <v>2994600</v>
      </c>
      <c r="J594">
        <f t="shared" si="96"/>
        <v>4174.9852396900651</v>
      </c>
      <c r="K594">
        <v>91</v>
      </c>
      <c r="L594" t="str">
        <f t="shared" si="97"/>
        <v>진 요도 피해량</v>
      </c>
      <c r="M594" s="7">
        <f t="shared" si="98"/>
        <v>80.734899999999996</v>
      </c>
      <c r="O594">
        <v>599</v>
      </c>
      <c r="P594" t="s">
        <v>92</v>
      </c>
      <c r="Q594" s="7">
        <f t="shared" si="93"/>
        <v>8154.64</v>
      </c>
      <c r="R594">
        <v>1.0009999999999999</v>
      </c>
      <c r="S594" s="26">
        <f t="shared" si="94"/>
        <v>3973570.74</v>
      </c>
      <c r="T594">
        <f t="shared" si="95"/>
        <v>0.20564399282083234</v>
      </c>
    </row>
    <row r="595" spans="7:20" x14ac:dyDescent="0.3">
      <c r="G595">
        <v>590</v>
      </c>
      <c r="H595">
        <v>10900</v>
      </c>
      <c r="I595">
        <f>SUM($H$5:H595)</f>
        <v>3005500</v>
      </c>
      <c r="J595">
        <f t="shared" si="96"/>
        <v>4190.1817063676253</v>
      </c>
      <c r="K595">
        <v>91</v>
      </c>
      <c r="L595" t="str">
        <f t="shared" si="97"/>
        <v>진 요도 피해량</v>
      </c>
      <c r="M595" s="7">
        <f t="shared" si="98"/>
        <v>80.815700000000007</v>
      </c>
      <c r="O595">
        <v>600</v>
      </c>
      <c r="P595" t="s">
        <v>92</v>
      </c>
      <c r="Q595" s="7">
        <f t="shared" si="93"/>
        <v>8162.8</v>
      </c>
      <c r="R595">
        <v>1.0009999999999999</v>
      </c>
      <c r="S595" s="26">
        <f t="shared" si="94"/>
        <v>3981733.54</v>
      </c>
      <c r="T595">
        <f t="shared" si="95"/>
        <v>0.20542732303288036</v>
      </c>
    </row>
    <row r="596" spans="7:20" x14ac:dyDescent="0.3">
      <c r="G596">
        <v>591</v>
      </c>
      <c r="H596">
        <v>10920</v>
      </c>
      <c r="I596">
        <f>SUM($H$5:H596)</f>
        <v>3016420</v>
      </c>
      <c r="J596">
        <f t="shared" si="96"/>
        <v>4205.4060564702822</v>
      </c>
      <c r="K596">
        <v>91</v>
      </c>
      <c r="L596" t="str">
        <f t="shared" si="97"/>
        <v>진 요도 피해량</v>
      </c>
      <c r="M596" s="7">
        <f t="shared" si="98"/>
        <v>80.896599999999992</v>
      </c>
      <c r="O596">
        <v>601</v>
      </c>
      <c r="P596" t="s">
        <v>92</v>
      </c>
      <c r="Q596" s="7">
        <f t="shared" si="93"/>
        <v>8170.97</v>
      </c>
      <c r="R596">
        <v>1.0009999999999999</v>
      </c>
      <c r="S596" s="26">
        <f t="shared" si="94"/>
        <v>3989904.5100000002</v>
      </c>
      <c r="T596">
        <f t="shared" si="95"/>
        <v>0.20521137132647518</v>
      </c>
    </row>
    <row r="597" spans="7:20" x14ac:dyDescent="0.3">
      <c r="G597">
        <v>592</v>
      </c>
      <c r="H597">
        <v>10940</v>
      </c>
      <c r="I597">
        <f>SUM($H$5:H597)</f>
        <v>3027360</v>
      </c>
      <c r="J597">
        <f t="shared" si="96"/>
        <v>4220.6582899980349</v>
      </c>
      <c r="K597">
        <v>91</v>
      </c>
      <c r="L597" t="str">
        <f t="shared" si="97"/>
        <v>진 요도 피해량</v>
      </c>
      <c r="M597" s="7">
        <f t="shared" si="98"/>
        <v>80.977500000000006</v>
      </c>
      <c r="O597">
        <v>602</v>
      </c>
      <c r="P597" t="s">
        <v>92</v>
      </c>
      <c r="Q597" s="7">
        <f t="shared" si="93"/>
        <v>8179.1500000000005</v>
      </c>
      <c r="R597">
        <v>1.0009999999999999</v>
      </c>
      <c r="S597" s="26">
        <f t="shared" si="94"/>
        <v>3998083.66</v>
      </c>
      <c r="T597">
        <f t="shared" si="95"/>
        <v>0.20499613410547277</v>
      </c>
    </row>
    <row r="598" spans="7:20" x14ac:dyDescent="0.3">
      <c r="G598">
        <v>593</v>
      </c>
      <c r="H598">
        <v>10960</v>
      </c>
      <c r="I598">
        <f>SUM($H$5:H598)</f>
        <v>3038320</v>
      </c>
      <c r="J598">
        <f t="shared" si="96"/>
        <v>4235.9384069508842</v>
      </c>
      <c r="K598">
        <v>91</v>
      </c>
      <c r="L598" t="str">
        <f t="shared" si="97"/>
        <v>진 요도 피해량</v>
      </c>
      <c r="M598" s="7">
        <f t="shared" si="98"/>
        <v>81.058500000000009</v>
      </c>
      <c r="O598">
        <v>603</v>
      </c>
      <c r="P598" t="s">
        <v>92</v>
      </c>
      <c r="Q598" s="7">
        <f t="shared" si="93"/>
        <v>8187.33</v>
      </c>
      <c r="R598">
        <v>1.0009999999999999</v>
      </c>
      <c r="S598" s="26">
        <f t="shared" si="94"/>
        <v>4006270.99</v>
      </c>
      <c r="T598">
        <f t="shared" si="95"/>
        <v>0.20478135767674441</v>
      </c>
    </row>
    <row r="599" spans="7:20" x14ac:dyDescent="0.3">
      <c r="G599">
        <v>594</v>
      </c>
      <c r="H599">
        <v>10980</v>
      </c>
      <c r="I599">
        <f>SUM($H$5:H599)</f>
        <v>3049300</v>
      </c>
      <c r="J599">
        <f t="shared" si="96"/>
        <v>4251.2464073288302</v>
      </c>
      <c r="K599">
        <v>91</v>
      </c>
      <c r="L599" t="str">
        <f t="shared" si="97"/>
        <v>진 요도 피해량</v>
      </c>
      <c r="M599" s="7">
        <f t="shared" si="98"/>
        <v>81.139600000000002</v>
      </c>
      <c r="O599">
        <v>604</v>
      </c>
      <c r="P599" t="s">
        <v>92</v>
      </c>
      <c r="Q599" s="7">
        <f t="shared" si="93"/>
        <v>8195.52</v>
      </c>
      <c r="R599">
        <v>1.0009999999999999</v>
      </c>
      <c r="S599" s="26">
        <f t="shared" si="94"/>
        <v>4014466.5100000002</v>
      </c>
      <c r="T599">
        <f t="shared" si="95"/>
        <v>0.2045672901422981</v>
      </c>
    </row>
    <row r="600" spans="7:20" x14ac:dyDescent="0.3">
      <c r="G600">
        <v>595</v>
      </c>
      <c r="H600">
        <v>11000</v>
      </c>
      <c r="I600">
        <f>SUM($H$5:H600)</f>
        <v>3060300</v>
      </c>
      <c r="J600">
        <f t="shared" si="96"/>
        <v>4266.5822911318728</v>
      </c>
      <c r="K600">
        <v>91</v>
      </c>
      <c r="L600" t="str">
        <f t="shared" si="97"/>
        <v>진 요도 피해량</v>
      </c>
      <c r="M600" s="7">
        <f t="shared" si="98"/>
        <v>81.220799999999997</v>
      </c>
      <c r="O600">
        <v>605</v>
      </c>
      <c r="P600" t="s">
        <v>92</v>
      </c>
      <c r="Q600" s="7">
        <f t="shared" si="93"/>
        <v>8203.7199999999993</v>
      </c>
      <c r="R600">
        <v>1.0009999999999999</v>
      </c>
      <c r="S600" s="26">
        <f t="shared" si="94"/>
        <v>4022670.2300000004</v>
      </c>
      <c r="T600">
        <f t="shared" si="95"/>
        <v>0.20435392796439603</v>
      </c>
    </row>
    <row r="601" spans="7:20" x14ac:dyDescent="0.3">
      <c r="G601">
        <v>596</v>
      </c>
      <c r="H601">
        <v>11020</v>
      </c>
      <c r="I601">
        <f>SUM($H$5:H601)</f>
        <v>3071320</v>
      </c>
      <c r="J601">
        <f t="shared" si="96"/>
        <v>4281.9460583600121</v>
      </c>
      <c r="K601">
        <v>91</v>
      </c>
      <c r="L601" t="str">
        <f t="shared" si="97"/>
        <v>진 요도 피해량</v>
      </c>
      <c r="M601" s="7">
        <f t="shared" si="98"/>
        <v>81.302099999999996</v>
      </c>
      <c r="O601">
        <v>606</v>
      </c>
      <c r="P601" t="s">
        <v>92</v>
      </c>
      <c r="Q601" s="7">
        <f t="shared" si="93"/>
        <v>8211.93</v>
      </c>
      <c r="R601">
        <v>1.0009999999999999</v>
      </c>
      <c r="S601" s="26">
        <f t="shared" si="94"/>
        <v>4030882.1600000006</v>
      </c>
      <c r="T601">
        <f t="shared" si="95"/>
        <v>0.20414126762760185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topLeftCell="A72" workbookViewId="0">
      <selection activeCell="H24" sqref="H24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2024-04-29T01:51:38Z</dcterms:modified>
</cp:coreProperties>
</file>