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9F5E020E-E663-49AE-A95A-34ED8291E576}" xr6:coauthVersionLast="47" xr6:coauthVersionMax="47" xr10:uidLastSave="{00000000-0000-0000-0000-000000000000}"/>
  <bookViews>
    <workbookView xWindow="-120" yWindow="-120" windowWidth="29040" windowHeight="15720" xr2:uid="{CBB89704-E8C9-4645-84CD-F80943CBDC5E}"/>
  </bookViews>
  <sheets>
    <sheet name="YokaiPowerOpen" sheetId="2" r:id="rId1"/>
    <sheet name="balanc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27" i="2" l="1"/>
  <c r="E1527" i="2" s="1"/>
  <c r="C1527" i="2"/>
  <c r="G1527" i="2"/>
  <c r="B1528" i="2"/>
  <c r="B1536" i="2" s="1"/>
  <c r="C1528" i="2"/>
  <c r="C1536" i="2" s="1"/>
  <c r="C1544" i="2" s="1"/>
  <c r="C1552" i="2" s="1"/>
  <c r="C1560" i="2" s="1"/>
  <c r="C1568" i="2" s="1"/>
  <c r="C1576" i="2" s="1"/>
  <c r="C1584" i="2" s="1"/>
  <c r="C1592" i="2" s="1"/>
  <c r="C1600" i="2" s="1"/>
  <c r="C1608" i="2" s="1"/>
  <c r="C1616" i="2" s="1"/>
  <c r="C1624" i="2" s="1"/>
  <c r="C1632" i="2" s="1"/>
  <c r="C1640" i="2" s="1"/>
  <c r="C1648" i="2" s="1"/>
  <c r="C1656" i="2" s="1"/>
  <c r="C1664" i="2" s="1"/>
  <c r="C1672" i="2" s="1"/>
  <c r="C1680" i="2" s="1"/>
  <c r="C1688" i="2" s="1"/>
  <c r="C1696" i="2" s="1"/>
  <c r="C1704" i="2" s="1"/>
  <c r="C1712" i="2" s="1"/>
  <c r="C1720" i="2" s="1"/>
  <c r="C1728" i="2" s="1"/>
  <c r="E1528" i="2"/>
  <c r="G1528" i="2"/>
  <c r="B1529" i="2"/>
  <c r="C1529" i="2"/>
  <c r="C1537" i="2" s="1"/>
  <c r="C1545" i="2" s="1"/>
  <c r="C1553" i="2" s="1"/>
  <c r="C1561" i="2" s="1"/>
  <c r="C1569" i="2" s="1"/>
  <c r="C1577" i="2" s="1"/>
  <c r="C1585" i="2" s="1"/>
  <c r="C1593" i="2" s="1"/>
  <c r="C1601" i="2" s="1"/>
  <c r="C1609" i="2" s="1"/>
  <c r="C1617" i="2" s="1"/>
  <c r="C1625" i="2" s="1"/>
  <c r="C1633" i="2" s="1"/>
  <c r="C1641" i="2" s="1"/>
  <c r="C1649" i="2" s="1"/>
  <c r="C1657" i="2" s="1"/>
  <c r="C1665" i="2" s="1"/>
  <c r="C1673" i="2" s="1"/>
  <c r="C1681" i="2" s="1"/>
  <c r="C1689" i="2" s="1"/>
  <c r="C1697" i="2" s="1"/>
  <c r="C1705" i="2" s="1"/>
  <c r="C1713" i="2" s="1"/>
  <c r="G1529" i="2"/>
  <c r="B1530" i="2"/>
  <c r="C1530" i="2"/>
  <c r="E1530" i="2"/>
  <c r="G1530" i="2"/>
  <c r="B1531" i="2"/>
  <c r="B1539" i="2" s="1"/>
  <c r="C1531" i="2"/>
  <c r="C1539" i="2" s="1"/>
  <c r="C1547" i="2" s="1"/>
  <c r="C1555" i="2" s="1"/>
  <c r="C1563" i="2" s="1"/>
  <c r="C1571" i="2" s="1"/>
  <c r="C1579" i="2" s="1"/>
  <c r="C1587" i="2" s="1"/>
  <c r="C1595" i="2" s="1"/>
  <c r="C1603" i="2" s="1"/>
  <c r="C1611" i="2" s="1"/>
  <c r="C1619" i="2" s="1"/>
  <c r="C1627" i="2" s="1"/>
  <c r="C1635" i="2" s="1"/>
  <c r="C1643" i="2" s="1"/>
  <c r="C1651" i="2" s="1"/>
  <c r="C1659" i="2" s="1"/>
  <c r="C1667" i="2" s="1"/>
  <c r="C1675" i="2" s="1"/>
  <c r="C1683" i="2" s="1"/>
  <c r="C1691" i="2" s="1"/>
  <c r="C1699" i="2" s="1"/>
  <c r="C1707" i="2" s="1"/>
  <c r="E1531" i="2"/>
  <c r="G1531" i="2"/>
  <c r="B1532" i="2"/>
  <c r="C1532" i="2"/>
  <c r="C1540" i="2" s="1"/>
  <c r="C1548" i="2" s="1"/>
  <c r="C1556" i="2" s="1"/>
  <c r="C1564" i="2" s="1"/>
  <c r="C1572" i="2" s="1"/>
  <c r="C1580" i="2" s="1"/>
  <c r="C1588" i="2" s="1"/>
  <c r="C1596" i="2" s="1"/>
  <c r="C1604" i="2" s="1"/>
  <c r="C1612" i="2" s="1"/>
  <c r="C1620" i="2" s="1"/>
  <c r="C1628" i="2" s="1"/>
  <c r="C1636" i="2" s="1"/>
  <c r="C1644" i="2" s="1"/>
  <c r="C1652" i="2" s="1"/>
  <c r="C1660" i="2" s="1"/>
  <c r="C1668" i="2" s="1"/>
  <c r="C1676" i="2" s="1"/>
  <c r="C1684" i="2" s="1"/>
  <c r="C1692" i="2" s="1"/>
  <c r="C1700" i="2" s="1"/>
  <c r="C1708" i="2" s="1"/>
  <c r="C1716" i="2" s="1"/>
  <c r="G1532" i="2"/>
  <c r="B1533" i="2"/>
  <c r="C1533" i="2"/>
  <c r="E1533" i="2"/>
  <c r="G1533" i="2"/>
  <c r="B1534" i="2"/>
  <c r="B1542" i="2" s="1"/>
  <c r="B1550" i="2" s="1"/>
  <c r="C1534" i="2"/>
  <c r="C1542" i="2" s="1"/>
  <c r="C1550" i="2" s="1"/>
  <c r="C1558" i="2" s="1"/>
  <c r="C1566" i="2" s="1"/>
  <c r="C1574" i="2" s="1"/>
  <c r="C1582" i="2" s="1"/>
  <c r="C1590" i="2" s="1"/>
  <c r="C1598" i="2" s="1"/>
  <c r="C1606" i="2" s="1"/>
  <c r="C1614" i="2" s="1"/>
  <c r="C1622" i="2" s="1"/>
  <c r="C1630" i="2" s="1"/>
  <c r="C1638" i="2" s="1"/>
  <c r="C1646" i="2" s="1"/>
  <c r="C1654" i="2" s="1"/>
  <c r="C1662" i="2" s="1"/>
  <c r="C1670" i="2" s="1"/>
  <c r="C1678" i="2" s="1"/>
  <c r="C1686" i="2" s="1"/>
  <c r="C1694" i="2" s="1"/>
  <c r="C1702" i="2" s="1"/>
  <c r="C1710" i="2" s="1"/>
  <c r="E1534" i="2"/>
  <c r="G1534" i="2"/>
  <c r="B1535" i="2"/>
  <c r="C1535" i="2"/>
  <c r="C1543" i="2" s="1"/>
  <c r="C1551" i="2" s="1"/>
  <c r="C1559" i="2" s="1"/>
  <c r="C1567" i="2" s="1"/>
  <c r="C1575" i="2" s="1"/>
  <c r="C1583" i="2" s="1"/>
  <c r="C1591" i="2" s="1"/>
  <c r="C1599" i="2" s="1"/>
  <c r="C1607" i="2" s="1"/>
  <c r="C1615" i="2" s="1"/>
  <c r="C1623" i="2" s="1"/>
  <c r="C1631" i="2" s="1"/>
  <c r="C1639" i="2" s="1"/>
  <c r="C1647" i="2" s="1"/>
  <c r="C1655" i="2" s="1"/>
  <c r="C1663" i="2" s="1"/>
  <c r="C1671" i="2" s="1"/>
  <c r="C1679" i="2" s="1"/>
  <c r="C1687" i="2" s="1"/>
  <c r="C1695" i="2" s="1"/>
  <c r="C1703" i="2" s="1"/>
  <c r="C1711" i="2" s="1"/>
  <c r="C1719" i="2" s="1"/>
  <c r="E1536" i="2"/>
  <c r="G1536" i="2"/>
  <c r="B1538" i="2"/>
  <c r="G1538" i="2" s="1"/>
  <c r="C1538" i="2"/>
  <c r="C1546" i="2" s="1"/>
  <c r="C1554" i="2" s="1"/>
  <c r="C1562" i="2" s="1"/>
  <c r="C1570" i="2" s="1"/>
  <c r="C1578" i="2" s="1"/>
  <c r="C1586" i="2" s="1"/>
  <c r="C1594" i="2" s="1"/>
  <c r="C1602" i="2" s="1"/>
  <c r="C1610" i="2" s="1"/>
  <c r="C1618" i="2" s="1"/>
  <c r="C1626" i="2" s="1"/>
  <c r="C1634" i="2" s="1"/>
  <c r="C1642" i="2" s="1"/>
  <c r="C1650" i="2" s="1"/>
  <c r="C1658" i="2" s="1"/>
  <c r="C1666" i="2" s="1"/>
  <c r="C1674" i="2" s="1"/>
  <c r="C1682" i="2" s="1"/>
  <c r="C1690" i="2" s="1"/>
  <c r="C1698" i="2" s="1"/>
  <c r="C1706" i="2" s="1"/>
  <c r="C1714" i="2" s="1"/>
  <c r="C1722" i="2" s="1"/>
  <c r="E1539" i="2"/>
  <c r="G1539" i="2"/>
  <c r="B1541" i="2"/>
  <c r="C1541" i="2"/>
  <c r="C1549" i="2" s="1"/>
  <c r="C1557" i="2" s="1"/>
  <c r="C1565" i="2" s="1"/>
  <c r="C1573" i="2" s="1"/>
  <c r="C1581" i="2" s="1"/>
  <c r="C1589" i="2" s="1"/>
  <c r="C1597" i="2" s="1"/>
  <c r="C1605" i="2" s="1"/>
  <c r="C1613" i="2" s="1"/>
  <c r="C1621" i="2" s="1"/>
  <c r="C1629" i="2" s="1"/>
  <c r="C1637" i="2" s="1"/>
  <c r="C1645" i="2" s="1"/>
  <c r="C1653" i="2" s="1"/>
  <c r="C1661" i="2" s="1"/>
  <c r="C1669" i="2" s="1"/>
  <c r="C1677" i="2" s="1"/>
  <c r="C1685" i="2" s="1"/>
  <c r="C1693" i="2" s="1"/>
  <c r="C1701" i="2" s="1"/>
  <c r="C1709" i="2" s="1"/>
  <c r="C1717" i="2" s="1"/>
  <c r="C1725" i="2" s="1"/>
  <c r="C1733" i="2" s="1"/>
  <c r="C1741" i="2" s="1"/>
  <c r="C1749" i="2" s="1"/>
  <c r="G1541" i="2"/>
  <c r="E1542" i="2"/>
  <c r="G1542" i="2"/>
  <c r="B1544" i="2"/>
  <c r="G1544" i="2"/>
  <c r="B1547" i="2"/>
  <c r="G1547" i="2"/>
  <c r="C1715" i="2"/>
  <c r="C1723" i="2" s="1"/>
  <c r="C1731" i="2" s="1"/>
  <c r="C1718" i="2"/>
  <c r="C1726" i="2" s="1"/>
  <c r="C1734" i="2" s="1"/>
  <c r="C1721" i="2"/>
  <c r="C1724" i="2"/>
  <c r="C1732" i="2" s="1"/>
  <c r="C1740" i="2" s="1"/>
  <c r="C1727" i="2"/>
  <c r="C1735" i="2" s="1"/>
  <c r="C1743" i="2" s="1"/>
  <c r="C1730" i="2"/>
  <c r="C1736" i="2"/>
  <c r="C1744" i="2" s="1"/>
  <c r="C1752" i="2" s="1"/>
  <c r="C1739" i="2"/>
  <c r="C1747" i="2" s="1"/>
  <c r="C1755" i="2" s="1"/>
  <c r="C1742" i="2"/>
  <c r="C1750" i="2" s="1"/>
  <c r="C1758" i="2" s="1"/>
  <c r="C1748" i="2"/>
  <c r="C1756" i="2" s="1"/>
  <c r="C1764" i="2" s="1"/>
  <c r="C1751" i="2"/>
  <c r="C1759" i="2" s="1"/>
  <c r="C1767" i="2" s="1"/>
  <c r="C1757" i="2"/>
  <c r="C1765" i="2" s="1"/>
  <c r="C1773" i="2" s="1"/>
  <c r="C1760" i="2"/>
  <c r="C1768" i="2" s="1"/>
  <c r="C1776" i="2" s="1"/>
  <c r="C1766" i="2"/>
  <c r="C1774" i="2" s="1"/>
  <c r="C1782" i="2" s="1"/>
  <c r="C1775" i="2"/>
  <c r="C1783" i="2" s="1"/>
  <c r="C1781" i="2"/>
  <c r="C1784" i="2"/>
  <c r="C1791" i="2"/>
  <c r="C1799" i="2" s="1"/>
  <c r="C1807" i="2" s="1"/>
  <c r="C1815" i="2" s="1"/>
  <c r="B1502" i="2"/>
  <c r="E1502" i="2" s="1"/>
  <c r="C1502" i="2"/>
  <c r="G1502" i="2"/>
  <c r="B1503" i="2"/>
  <c r="B1511" i="2" s="1"/>
  <c r="C1503" i="2"/>
  <c r="C1511" i="2" s="1"/>
  <c r="E1503" i="2"/>
  <c r="G1503" i="2"/>
  <c r="B1504" i="2"/>
  <c r="B1512" i="2" s="1"/>
  <c r="C1504" i="2"/>
  <c r="C1512" i="2" s="1"/>
  <c r="E1504" i="2"/>
  <c r="G1504" i="2"/>
  <c r="B1505" i="2"/>
  <c r="C1505" i="2"/>
  <c r="E1505" i="2"/>
  <c r="G1505" i="2"/>
  <c r="B1506" i="2"/>
  <c r="B1514" i="2" s="1"/>
  <c r="C1506" i="2"/>
  <c r="C1514" i="2" s="1"/>
  <c r="E1506" i="2"/>
  <c r="G1506" i="2"/>
  <c r="B1507" i="2"/>
  <c r="B1515" i="2" s="1"/>
  <c r="C1507" i="2"/>
  <c r="C1515" i="2" s="1"/>
  <c r="E1507" i="2"/>
  <c r="G1507" i="2"/>
  <c r="B1508" i="2"/>
  <c r="C1508" i="2"/>
  <c r="E1508" i="2"/>
  <c r="G1508" i="2"/>
  <c r="B1509" i="2"/>
  <c r="B1517" i="2" s="1"/>
  <c r="C1509" i="2"/>
  <c r="C1517" i="2" s="1"/>
  <c r="E1509" i="2"/>
  <c r="G1509" i="2"/>
  <c r="B1510" i="2"/>
  <c r="B1518" i="2" s="1"/>
  <c r="C1510" i="2"/>
  <c r="C1518" i="2" s="1"/>
  <c r="E1510" i="2"/>
  <c r="G1510" i="2"/>
  <c r="B1513" i="2"/>
  <c r="B1521" i="2" s="1"/>
  <c r="E1521" i="2" s="1"/>
  <c r="C1513" i="2"/>
  <c r="C1521" i="2" s="1"/>
  <c r="E1513" i="2"/>
  <c r="G1513" i="2"/>
  <c r="B1516" i="2"/>
  <c r="B1524" i="2" s="1"/>
  <c r="E1524" i="2" s="1"/>
  <c r="C1516" i="2"/>
  <c r="C1524" i="2" s="1"/>
  <c r="G1524" i="2" s="1"/>
  <c r="E1516" i="2"/>
  <c r="G1516" i="2"/>
  <c r="K205" i="1"/>
  <c r="L205" i="1"/>
  <c r="M205" i="1"/>
  <c r="N205" i="1"/>
  <c r="O205" i="1"/>
  <c r="P205" i="1"/>
  <c r="Q205" i="1"/>
  <c r="R205" i="1"/>
  <c r="S205" i="1"/>
  <c r="AA205" i="1"/>
  <c r="Y205" i="1" s="1"/>
  <c r="K206" i="1"/>
  <c r="L206" i="1"/>
  <c r="S206" i="1" s="1"/>
  <c r="T206" i="1" s="1"/>
  <c r="M206" i="1"/>
  <c r="N206" i="1"/>
  <c r="O206" i="1"/>
  <c r="P206" i="1"/>
  <c r="Q206" i="1"/>
  <c r="R206" i="1"/>
  <c r="AA206" i="1"/>
  <c r="AA207" i="1" s="1"/>
  <c r="K207" i="1"/>
  <c r="L207" i="1" s="1"/>
  <c r="M207" i="1"/>
  <c r="O207" i="1"/>
  <c r="P207" i="1"/>
  <c r="R207" i="1"/>
  <c r="AA208" i="1"/>
  <c r="AA209" i="1" s="1"/>
  <c r="AA210" i="1"/>
  <c r="AA211" i="1" s="1"/>
  <c r="AA212" i="1"/>
  <c r="AA213" i="1" s="1"/>
  <c r="AA214" i="1"/>
  <c r="AA215" i="1" s="1"/>
  <c r="AA216" i="1"/>
  <c r="AA217" i="1" s="1"/>
  <c r="AA218" i="1"/>
  <c r="AA219" i="1" s="1"/>
  <c r="AA220" i="1"/>
  <c r="AA221" i="1" s="1"/>
  <c r="AA222" i="1"/>
  <c r="AA223" i="1" s="1"/>
  <c r="AA224" i="1"/>
  <c r="AA225" i="1" s="1"/>
  <c r="AA226" i="1"/>
  <c r="AA227" i="1" s="1"/>
  <c r="AA228" i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AA254" i="1" s="1"/>
  <c r="AA255" i="1" s="1"/>
  <c r="AA256" i="1" s="1"/>
  <c r="AA257" i="1" s="1"/>
  <c r="AA258" i="1" s="1"/>
  <c r="AA259" i="1" s="1"/>
  <c r="AA260" i="1" s="1"/>
  <c r="AA261" i="1" s="1"/>
  <c r="AA262" i="1" s="1"/>
  <c r="AA263" i="1" s="1"/>
  <c r="AA264" i="1" s="1"/>
  <c r="AA265" i="1" s="1"/>
  <c r="AA266" i="1" s="1"/>
  <c r="AA267" i="1" s="1"/>
  <c r="AA268" i="1" s="1"/>
  <c r="AA269" i="1" s="1"/>
  <c r="AA270" i="1" s="1"/>
  <c r="AA271" i="1" s="1"/>
  <c r="AA272" i="1" s="1"/>
  <c r="AA273" i="1" s="1"/>
  <c r="AA274" i="1" s="1"/>
  <c r="AA275" i="1" s="1"/>
  <c r="AA276" i="1" s="1"/>
  <c r="AA277" i="1" s="1"/>
  <c r="AA278" i="1" s="1"/>
  <c r="AA279" i="1" s="1"/>
  <c r="AA280" i="1" s="1"/>
  <c r="AA281" i="1" s="1"/>
  <c r="AA282" i="1" s="1"/>
  <c r="AA283" i="1" s="1"/>
  <c r="AA284" i="1" s="1"/>
  <c r="AA285" i="1" s="1"/>
  <c r="AA286" i="1" s="1"/>
  <c r="AA287" i="1" s="1"/>
  <c r="AA288" i="1" s="1"/>
  <c r="AA289" i="1" s="1"/>
  <c r="AA290" i="1" s="1"/>
  <c r="AA291" i="1" s="1"/>
  <c r="AA292" i="1" s="1"/>
  <c r="AA293" i="1" s="1"/>
  <c r="AA294" i="1" s="1"/>
  <c r="AA295" i="1" s="1"/>
  <c r="AA296" i="1" s="1"/>
  <c r="AA297" i="1" s="1"/>
  <c r="AA298" i="1" s="1"/>
  <c r="AA299" i="1" s="1"/>
  <c r="AA300" i="1" s="1"/>
  <c r="AA301" i="1" s="1"/>
  <c r="AA302" i="1" s="1"/>
  <c r="AA303" i="1" s="1"/>
  <c r="AA304" i="1" s="1"/>
  <c r="E1501" i="2"/>
  <c r="B1501" i="2"/>
  <c r="C1501" i="2"/>
  <c r="G1501" i="2"/>
  <c r="B1002" i="2"/>
  <c r="C1002" i="2"/>
  <c r="E1002" i="2"/>
  <c r="G1002" i="2"/>
  <c r="B1003" i="2"/>
  <c r="B1011" i="2" s="1"/>
  <c r="B1019" i="2" s="1"/>
  <c r="B1027" i="2" s="1"/>
  <c r="B1035" i="2" s="1"/>
  <c r="B1043" i="2" s="1"/>
  <c r="B1051" i="2" s="1"/>
  <c r="B1059" i="2" s="1"/>
  <c r="B1067" i="2" s="1"/>
  <c r="B1075" i="2" s="1"/>
  <c r="B1083" i="2" s="1"/>
  <c r="B1091" i="2" s="1"/>
  <c r="B1099" i="2" s="1"/>
  <c r="B1107" i="2" s="1"/>
  <c r="B1115" i="2" s="1"/>
  <c r="B1123" i="2" s="1"/>
  <c r="B1131" i="2" s="1"/>
  <c r="B1139" i="2" s="1"/>
  <c r="B1147" i="2" s="1"/>
  <c r="B1155" i="2" s="1"/>
  <c r="C1003" i="2"/>
  <c r="C1011" i="2" s="1"/>
  <c r="E1003" i="2"/>
  <c r="B1004" i="2"/>
  <c r="B1012" i="2" s="1"/>
  <c r="B1020" i="2" s="1"/>
  <c r="B1028" i="2" s="1"/>
  <c r="B1036" i="2" s="1"/>
  <c r="B1044" i="2" s="1"/>
  <c r="B1052" i="2" s="1"/>
  <c r="B1060" i="2" s="1"/>
  <c r="B1068" i="2" s="1"/>
  <c r="B1076" i="2" s="1"/>
  <c r="B1084" i="2" s="1"/>
  <c r="B1092" i="2" s="1"/>
  <c r="B1100" i="2" s="1"/>
  <c r="B1108" i="2" s="1"/>
  <c r="B1116" i="2" s="1"/>
  <c r="B1124" i="2" s="1"/>
  <c r="B1132" i="2" s="1"/>
  <c r="B1140" i="2" s="1"/>
  <c r="B1148" i="2" s="1"/>
  <c r="B1156" i="2" s="1"/>
  <c r="B1164" i="2" s="1"/>
  <c r="C1004" i="2"/>
  <c r="E1004" i="2"/>
  <c r="B1005" i="2"/>
  <c r="C1005" i="2"/>
  <c r="E1005" i="2"/>
  <c r="G1005" i="2"/>
  <c r="B1006" i="2"/>
  <c r="B1014" i="2" s="1"/>
  <c r="B1022" i="2" s="1"/>
  <c r="B1030" i="2" s="1"/>
  <c r="B1038" i="2" s="1"/>
  <c r="B1046" i="2" s="1"/>
  <c r="B1054" i="2" s="1"/>
  <c r="B1062" i="2" s="1"/>
  <c r="B1070" i="2" s="1"/>
  <c r="B1078" i="2" s="1"/>
  <c r="B1086" i="2" s="1"/>
  <c r="B1094" i="2" s="1"/>
  <c r="B1102" i="2" s="1"/>
  <c r="B1110" i="2" s="1"/>
  <c r="B1118" i="2" s="1"/>
  <c r="B1126" i="2" s="1"/>
  <c r="B1134" i="2" s="1"/>
  <c r="B1142" i="2" s="1"/>
  <c r="B1150" i="2" s="1"/>
  <c r="B1158" i="2" s="1"/>
  <c r="C1006" i="2"/>
  <c r="C1014" i="2" s="1"/>
  <c r="G1014" i="2" s="1"/>
  <c r="E1006" i="2"/>
  <c r="B1007" i="2"/>
  <c r="B1015" i="2" s="1"/>
  <c r="B1023" i="2" s="1"/>
  <c r="B1031" i="2" s="1"/>
  <c r="B1039" i="2" s="1"/>
  <c r="B1047" i="2" s="1"/>
  <c r="B1055" i="2" s="1"/>
  <c r="B1063" i="2" s="1"/>
  <c r="B1071" i="2" s="1"/>
  <c r="B1079" i="2" s="1"/>
  <c r="B1087" i="2" s="1"/>
  <c r="B1095" i="2" s="1"/>
  <c r="B1103" i="2" s="1"/>
  <c r="B1111" i="2" s="1"/>
  <c r="B1119" i="2" s="1"/>
  <c r="B1127" i="2" s="1"/>
  <c r="B1135" i="2" s="1"/>
  <c r="B1143" i="2" s="1"/>
  <c r="B1151" i="2" s="1"/>
  <c r="B1159" i="2" s="1"/>
  <c r="B1167" i="2" s="1"/>
  <c r="C1007" i="2"/>
  <c r="E1007" i="2"/>
  <c r="B1008" i="2"/>
  <c r="C1008" i="2"/>
  <c r="E1008" i="2"/>
  <c r="G1008" i="2"/>
  <c r="B1009" i="2"/>
  <c r="B1017" i="2" s="1"/>
  <c r="B1025" i="2" s="1"/>
  <c r="B1033" i="2" s="1"/>
  <c r="B1041" i="2" s="1"/>
  <c r="B1049" i="2" s="1"/>
  <c r="B1057" i="2" s="1"/>
  <c r="B1065" i="2" s="1"/>
  <c r="B1073" i="2" s="1"/>
  <c r="B1081" i="2" s="1"/>
  <c r="B1089" i="2" s="1"/>
  <c r="B1097" i="2" s="1"/>
  <c r="B1105" i="2" s="1"/>
  <c r="B1113" i="2" s="1"/>
  <c r="B1121" i="2" s="1"/>
  <c r="B1129" i="2" s="1"/>
  <c r="B1137" i="2" s="1"/>
  <c r="B1145" i="2" s="1"/>
  <c r="B1153" i="2" s="1"/>
  <c r="B1161" i="2" s="1"/>
  <c r="C1009" i="2"/>
  <c r="C1017" i="2" s="1"/>
  <c r="E1009" i="2"/>
  <c r="B1010" i="2"/>
  <c r="B1018" i="2" s="1"/>
  <c r="B1026" i="2" s="1"/>
  <c r="B1034" i="2" s="1"/>
  <c r="B1042" i="2" s="1"/>
  <c r="B1050" i="2" s="1"/>
  <c r="B1058" i="2" s="1"/>
  <c r="B1066" i="2" s="1"/>
  <c r="B1074" i="2" s="1"/>
  <c r="B1082" i="2" s="1"/>
  <c r="B1090" i="2" s="1"/>
  <c r="B1098" i="2" s="1"/>
  <c r="B1106" i="2" s="1"/>
  <c r="B1114" i="2" s="1"/>
  <c r="B1122" i="2" s="1"/>
  <c r="B1130" i="2" s="1"/>
  <c r="B1138" i="2" s="1"/>
  <c r="B1146" i="2" s="1"/>
  <c r="C1010" i="2"/>
  <c r="E1010" i="2"/>
  <c r="E1011" i="2"/>
  <c r="G1011" i="2"/>
  <c r="E1012" i="2"/>
  <c r="B1013" i="2"/>
  <c r="B1021" i="2" s="1"/>
  <c r="C1013" i="2"/>
  <c r="E1013" i="2"/>
  <c r="E1014" i="2"/>
  <c r="E1015" i="2"/>
  <c r="B1016" i="2"/>
  <c r="B1024" i="2" s="1"/>
  <c r="B1032" i="2" s="1"/>
  <c r="B1040" i="2" s="1"/>
  <c r="B1048" i="2" s="1"/>
  <c r="B1056" i="2" s="1"/>
  <c r="B1064" i="2" s="1"/>
  <c r="B1072" i="2" s="1"/>
  <c r="B1080" i="2" s="1"/>
  <c r="B1088" i="2" s="1"/>
  <c r="B1096" i="2" s="1"/>
  <c r="B1104" i="2" s="1"/>
  <c r="B1112" i="2" s="1"/>
  <c r="B1120" i="2" s="1"/>
  <c r="B1128" i="2" s="1"/>
  <c r="B1136" i="2" s="1"/>
  <c r="B1144" i="2" s="1"/>
  <c r="B1152" i="2" s="1"/>
  <c r="C1016" i="2"/>
  <c r="E1016" i="2"/>
  <c r="E1017" i="2"/>
  <c r="G1017" i="2"/>
  <c r="E1018" i="2"/>
  <c r="C1019" i="2"/>
  <c r="E1019" i="2"/>
  <c r="E1020" i="2"/>
  <c r="C1022" i="2"/>
  <c r="E1022" i="2"/>
  <c r="E1024" i="2"/>
  <c r="C1025" i="2"/>
  <c r="E1025" i="2"/>
  <c r="E1026" i="2"/>
  <c r="E1027" i="2"/>
  <c r="E1030" i="2"/>
  <c r="E1031" i="2"/>
  <c r="E1032" i="2"/>
  <c r="E1033" i="2"/>
  <c r="E1034" i="2"/>
  <c r="E1035" i="2"/>
  <c r="E1036" i="2"/>
  <c r="E1038" i="2"/>
  <c r="E1039" i="2"/>
  <c r="E1040" i="2"/>
  <c r="E1041" i="2"/>
  <c r="E1042" i="2"/>
  <c r="E1043" i="2"/>
  <c r="E1044" i="2"/>
  <c r="E1046" i="2"/>
  <c r="E1047" i="2"/>
  <c r="E1048" i="2"/>
  <c r="E1049" i="2"/>
  <c r="E1050" i="2"/>
  <c r="E1051" i="2"/>
  <c r="E1052" i="2"/>
  <c r="E1054" i="2"/>
  <c r="E1055" i="2"/>
  <c r="E1056" i="2"/>
  <c r="E1057" i="2"/>
  <c r="E1058" i="2"/>
  <c r="E1059" i="2"/>
  <c r="E1060" i="2"/>
  <c r="E1062" i="2"/>
  <c r="E1063" i="2"/>
  <c r="E1064" i="2"/>
  <c r="E1065" i="2"/>
  <c r="E1066" i="2"/>
  <c r="E1067" i="2"/>
  <c r="E1068" i="2"/>
  <c r="E1070" i="2"/>
  <c r="E1071" i="2"/>
  <c r="E1072" i="2"/>
  <c r="E1073" i="2"/>
  <c r="E1074" i="2"/>
  <c r="E1075" i="2"/>
  <c r="E1076" i="2"/>
  <c r="E1078" i="2"/>
  <c r="E1079" i="2"/>
  <c r="E1080" i="2"/>
  <c r="E1081" i="2"/>
  <c r="E1082" i="2"/>
  <c r="E1083" i="2"/>
  <c r="E1084" i="2"/>
  <c r="E1086" i="2"/>
  <c r="E1087" i="2"/>
  <c r="E1088" i="2"/>
  <c r="E1089" i="2"/>
  <c r="E1090" i="2"/>
  <c r="E1091" i="2"/>
  <c r="E1092" i="2"/>
  <c r="E1094" i="2"/>
  <c r="E1095" i="2"/>
  <c r="E1096" i="2"/>
  <c r="E1097" i="2"/>
  <c r="E1098" i="2"/>
  <c r="E1099" i="2"/>
  <c r="E1100" i="2"/>
  <c r="E1102" i="2"/>
  <c r="E1103" i="2"/>
  <c r="E1104" i="2"/>
  <c r="E1105" i="2"/>
  <c r="E1106" i="2"/>
  <c r="E1107" i="2"/>
  <c r="E1108" i="2"/>
  <c r="E1110" i="2"/>
  <c r="E1111" i="2"/>
  <c r="E1112" i="2"/>
  <c r="E1113" i="2"/>
  <c r="E1114" i="2"/>
  <c r="E1115" i="2"/>
  <c r="E1116" i="2"/>
  <c r="E1118" i="2"/>
  <c r="E1119" i="2"/>
  <c r="E1120" i="2"/>
  <c r="E1121" i="2"/>
  <c r="E1122" i="2"/>
  <c r="E1123" i="2"/>
  <c r="E1124" i="2"/>
  <c r="E1126" i="2"/>
  <c r="E1127" i="2"/>
  <c r="E1128" i="2"/>
  <c r="E1129" i="2"/>
  <c r="E1130" i="2"/>
  <c r="E1131" i="2"/>
  <c r="E1132" i="2"/>
  <c r="E1134" i="2"/>
  <c r="E1135" i="2"/>
  <c r="E1136" i="2"/>
  <c r="E1137" i="2"/>
  <c r="E1138" i="2"/>
  <c r="E1139" i="2"/>
  <c r="E1140" i="2"/>
  <c r="E1142" i="2"/>
  <c r="E1143" i="2"/>
  <c r="E1144" i="2"/>
  <c r="E1145" i="2"/>
  <c r="E1146" i="2"/>
  <c r="E1147" i="2"/>
  <c r="E1148" i="2"/>
  <c r="E1150" i="2"/>
  <c r="E1151" i="2"/>
  <c r="E1152" i="2"/>
  <c r="E1153" i="2"/>
  <c r="B1154" i="2"/>
  <c r="E1155" i="2"/>
  <c r="E1156" i="2"/>
  <c r="E1158" i="2"/>
  <c r="E1159" i="2"/>
  <c r="B1160" i="2"/>
  <c r="B1168" i="2" s="1"/>
  <c r="B1176" i="2" s="1"/>
  <c r="E1160" i="2"/>
  <c r="E1161" i="2"/>
  <c r="B1163" i="2"/>
  <c r="B1171" i="2" s="1"/>
  <c r="E1163" i="2"/>
  <c r="E1164" i="2"/>
  <c r="B1166" i="2"/>
  <c r="B1174" i="2" s="1"/>
  <c r="B1182" i="2" s="1"/>
  <c r="E1167" i="2"/>
  <c r="E1168" i="2"/>
  <c r="B1169" i="2"/>
  <c r="B1177" i="2" s="1"/>
  <c r="B1185" i="2" s="1"/>
  <c r="E1185" i="2" s="1"/>
  <c r="E1169" i="2"/>
  <c r="B1172" i="2"/>
  <c r="B1180" i="2" s="1"/>
  <c r="B1188" i="2" s="1"/>
  <c r="B1196" i="2" s="1"/>
  <c r="E1172" i="2"/>
  <c r="E1174" i="2"/>
  <c r="B1175" i="2"/>
  <c r="E1176" i="2"/>
  <c r="E1182" i="2"/>
  <c r="B1184" i="2"/>
  <c r="B1192" i="2" s="1"/>
  <c r="B1200" i="2" s="1"/>
  <c r="E1184" i="2"/>
  <c r="E1188" i="2"/>
  <c r="B1190" i="2"/>
  <c r="B1193" i="2"/>
  <c r="B1201" i="2" s="1"/>
  <c r="E1200" i="2"/>
  <c r="B1208" i="2"/>
  <c r="B1216" i="2" s="1"/>
  <c r="B1224" i="2" s="1"/>
  <c r="E1224" i="2" s="1"/>
  <c r="B1232" i="2"/>
  <c r="B1001" i="2"/>
  <c r="C1001" i="2"/>
  <c r="C1000" i="2"/>
  <c r="C999" i="2"/>
  <c r="C998" i="2"/>
  <c r="C997" i="2"/>
  <c r="C996" i="2"/>
  <c r="C995" i="2"/>
  <c r="C994" i="2"/>
  <c r="C993" i="2"/>
  <c r="C992" i="2"/>
  <c r="C991" i="2"/>
  <c r="C985" i="2"/>
  <c r="H5" i="1"/>
  <c r="H6" i="1"/>
  <c r="H7" i="1"/>
  <c r="H8" i="1"/>
  <c r="H9" i="1"/>
  <c r="H10" i="1"/>
  <c r="H11" i="1"/>
  <c r="H12" i="1"/>
  <c r="H13" i="1"/>
  <c r="H14" i="1"/>
  <c r="H15" i="1"/>
  <c r="T5" i="1" s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G3" i="2"/>
  <c r="G4" i="2"/>
  <c r="G5" i="2"/>
  <c r="G6" i="2"/>
  <c r="G7" i="2"/>
  <c r="G8" i="2"/>
  <c r="G9" i="2"/>
  <c r="G2" i="2"/>
  <c r="Z8" i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AA6" i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Y6" i="1"/>
  <c r="E3" i="2"/>
  <c r="E4" i="2"/>
  <c r="E5" i="2"/>
  <c r="E6" i="2"/>
  <c r="E7" i="2"/>
  <c r="E8" i="2"/>
  <c r="E13" i="2"/>
  <c r="E2" i="2"/>
  <c r="B18" i="2"/>
  <c r="B26" i="2" s="1"/>
  <c r="B34" i="2" s="1"/>
  <c r="B42" i="2" s="1"/>
  <c r="B50" i="2" s="1"/>
  <c r="B58" i="2" s="1"/>
  <c r="B66" i="2" s="1"/>
  <c r="B74" i="2" s="1"/>
  <c r="B82" i="2" s="1"/>
  <c r="B90" i="2" s="1"/>
  <c r="B98" i="2" s="1"/>
  <c r="B106" i="2" s="1"/>
  <c r="B114" i="2" s="1"/>
  <c r="B122" i="2" s="1"/>
  <c r="B130" i="2" s="1"/>
  <c r="B138" i="2" s="1"/>
  <c r="B146" i="2" s="1"/>
  <c r="B154" i="2" s="1"/>
  <c r="B162" i="2" s="1"/>
  <c r="B170" i="2" s="1"/>
  <c r="B178" i="2" s="1"/>
  <c r="B186" i="2" s="1"/>
  <c r="B194" i="2" s="1"/>
  <c r="B202" i="2" s="1"/>
  <c r="B210" i="2" s="1"/>
  <c r="B218" i="2" s="1"/>
  <c r="B226" i="2" s="1"/>
  <c r="B234" i="2" s="1"/>
  <c r="B242" i="2" s="1"/>
  <c r="B250" i="2" s="1"/>
  <c r="B258" i="2" s="1"/>
  <c r="B266" i="2" s="1"/>
  <c r="B274" i="2" s="1"/>
  <c r="B282" i="2" s="1"/>
  <c r="B290" i="2" s="1"/>
  <c r="B298" i="2" s="1"/>
  <c r="B306" i="2" s="1"/>
  <c r="B314" i="2" s="1"/>
  <c r="B322" i="2" s="1"/>
  <c r="B330" i="2" s="1"/>
  <c r="B338" i="2" s="1"/>
  <c r="B346" i="2" s="1"/>
  <c r="B354" i="2" s="1"/>
  <c r="B362" i="2" s="1"/>
  <c r="B370" i="2" s="1"/>
  <c r="B378" i="2" s="1"/>
  <c r="B386" i="2" s="1"/>
  <c r="B394" i="2" s="1"/>
  <c r="B19" i="2"/>
  <c r="B27" i="2" s="1"/>
  <c r="B35" i="2" s="1"/>
  <c r="B43" i="2" s="1"/>
  <c r="B51" i="2" s="1"/>
  <c r="B59" i="2" s="1"/>
  <c r="B67" i="2" s="1"/>
  <c r="B75" i="2" s="1"/>
  <c r="B83" i="2" s="1"/>
  <c r="B91" i="2" s="1"/>
  <c r="B99" i="2" s="1"/>
  <c r="B107" i="2" s="1"/>
  <c r="B115" i="2" s="1"/>
  <c r="B123" i="2" s="1"/>
  <c r="B131" i="2" s="1"/>
  <c r="B139" i="2" s="1"/>
  <c r="B147" i="2" s="1"/>
  <c r="B155" i="2" s="1"/>
  <c r="B163" i="2" s="1"/>
  <c r="B171" i="2" s="1"/>
  <c r="B179" i="2" s="1"/>
  <c r="B187" i="2" s="1"/>
  <c r="B195" i="2" s="1"/>
  <c r="B203" i="2" s="1"/>
  <c r="B211" i="2" s="1"/>
  <c r="B219" i="2" s="1"/>
  <c r="B227" i="2" s="1"/>
  <c r="B235" i="2" s="1"/>
  <c r="B243" i="2" s="1"/>
  <c r="B251" i="2" s="1"/>
  <c r="B259" i="2" s="1"/>
  <c r="B267" i="2" s="1"/>
  <c r="B275" i="2" s="1"/>
  <c r="B283" i="2" s="1"/>
  <c r="B291" i="2" s="1"/>
  <c r="B299" i="2" s="1"/>
  <c r="B307" i="2" s="1"/>
  <c r="B315" i="2" s="1"/>
  <c r="B323" i="2" s="1"/>
  <c r="B331" i="2" s="1"/>
  <c r="B339" i="2" s="1"/>
  <c r="B347" i="2" s="1"/>
  <c r="B355" i="2" s="1"/>
  <c r="B363" i="2" s="1"/>
  <c r="B371" i="2" s="1"/>
  <c r="B379" i="2" s="1"/>
  <c r="B387" i="2" s="1"/>
  <c r="B395" i="2" s="1"/>
  <c r="B20" i="2"/>
  <c r="B28" i="2" s="1"/>
  <c r="B36" i="2" s="1"/>
  <c r="B44" i="2" s="1"/>
  <c r="B52" i="2" s="1"/>
  <c r="B60" i="2" s="1"/>
  <c r="B68" i="2" s="1"/>
  <c r="B76" i="2" s="1"/>
  <c r="B84" i="2" s="1"/>
  <c r="B92" i="2" s="1"/>
  <c r="B100" i="2" s="1"/>
  <c r="B108" i="2" s="1"/>
  <c r="B116" i="2" s="1"/>
  <c r="B124" i="2" s="1"/>
  <c r="B132" i="2" s="1"/>
  <c r="B140" i="2" s="1"/>
  <c r="B148" i="2" s="1"/>
  <c r="B156" i="2" s="1"/>
  <c r="B164" i="2" s="1"/>
  <c r="B172" i="2" s="1"/>
  <c r="B180" i="2" s="1"/>
  <c r="B188" i="2" s="1"/>
  <c r="B196" i="2" s="1"/>
  <c r="B204" i="2" s="1"/>
  <c r="B212" i="2" s="1"/>
  <c r="B220" i="2" s="1"/>
  <c r="B228" i="2" s="1"/>
  <c r="B236" i="2" s="1"/>
  <c r="B244" i="2" s="1"/>
  <c r="B252" i="2" s="1"/>
  <c r="B260" i="2" s="1"/>
  <c r="B268" i="2" s="1"/>
  <c r="B276" i="2" s="1"/>
  <c r="B284" i="2" s="1"/>
  <c r="B292" i="2" s="1"/>
  <c r="B300" i="2" s="1"/>
  <c r="B308" i="2" s="1"/>
  <c r="B316" i="2" s="1"/>
  <c r="B324" i="2" s="1"/>
  <c r="B332" i="2" s="1"/>
  <c r="B340" i="2" s="1"/>
  <c r="B348" i="2" s="1"/>
  <c r="B356" i="2" s="1"/>
  <c r="B364" i="2" s="1"/>
  <c r="B372" i="2" s="1"/>
  <c r="B380" i="2" s="1"/>
  <c r="B388" i="2" s="1"/>
  <c r="B396" i="2" s="1"/>
  <c r="B21" i="2"/>
  <c r="B29" i="2" s="1"/>
  <c r="B37" i="2" s="1"/>
  <c r="B45" i="2" s="1"/>
  <c r="B53" i="2" s="1"/>
  <c r="B61" i="2" s="1"/>
  <c r="B69" i="2" s="1"/>
  <c r="B77" i="2" s="1"/>
  <c r="B85" i="2" s="1"/>
  <c r="B93" i="2" s="1"/>
  <c r="B101" i="2" s="1"/>
  <c r="B109" i="2" s="1"/>
  <c r="B117" i="2" s="1"/>
  <c r="B125" i="2" s="1"/>
  <c r="B133" i="2" s="1"/>
  <c r="B141" i="2" s="1"/>
  <c r="B149" i="2" s="1"/>
  <c r="B157" i="2" s="1"/>
  <c r="B165" i="2" s="1"/>
  <c r="B173" i="2" s="1"/>
  <c r="B181" i="2" s="1"/>
  <c r="B189" i="2" s="1"/>
  <c r="B197" i="2" s="1"/>
  <c r="B205" i="2" s="1"/>
  <c r="B213" i="2" s="1"/>
  <c r="B221" i="2" s="1"/>
  <c r="B229" i="2" s="1"/>
  <c r="B237" i="2" s="1"/>
  <c r="B245" i="2" s="1"/>
  <c r="B253" i="2" s="1"/>
  <c r="B261" i="2" s="1"/>
  <c r="B269" i="2" s="1"/>
  <c r="B277" i="2" s="1"/>
  <c r="B285" i="2" s="1"/>
  <c r="B293" i="2" s="1"/>
  <c r="B301" i="2" s="1"/>
  <c r="B309" i="2" s="1"/>
  <c r="B317" i="2" s="1"/>
  <c r="B325" i="2" s="1"/>
  <c r="B333" i="2" s="1"/>
  <c r="B341" i="2" s="1"/>
  <c r="B349" i="2" s="1"/>
  <c r="B357" i="2" s="1"/>
  <c r="B365" i="2" s="1"/>
  <c r="B373" i="2" s="1"/>
  <c r="B381" i="2" s="1"/>
  <c r="B389" i="2" s="1"/>
  <c r="B397" i="2" s="1"/>
  <c r="B22" i="2"/>
  <c r="B30" i="2" s="1"/>
  <c r="B38" i="2" s="1"/>
  <c r="B46" i="2" s="1"/>
  <c r="B54" i="2" s="1"/>
  <c r="B62" i="2" s="1"/>
  <c r="B70" i="2" s="1"/>
  <c r="B78" i="2" s="1"/>
  <c r="B86" i="2" s="1"/>
  <c r="B94" i="2" s="1"/>
  <c r="B102" i="2" s="1"/>
  <c r="B110" i="2" s="1"/>
  <c r="B118" i="2" s="1"/>
  <c r="B126" i="2" s="1"/>
  <c r="B134" i="2" s="1"/>
  <c r="B142" i="2" s="1"/>
  <c r="B150" i="2" s="1"/>
  <c r="B158" i="2" s="1"/>
  <c r="B166" i="2" s="1"/>
  <c r="B174" i="2" s="1"/>
  <c r="B182" i="2" s="1"/>
  <c r="B190" i="2" s="1"/>
  <c r="B198" i="2" s="1"/>
  <c r="B206" i="2" s="1"/>
  <c r="B214" i="2" s="1"/>
  <c r="B222" i="2" s="1"/>
  <c r="B230" i="2" s="1"/>
  <c r="B238" i="2" s="1"/>
  <c r="B246" i="2" s="1"/>
  <c r="B254" i="2" s="1"/>
  <c r="B262" i="2" s="1"/>
  <c r="B270" i="2" s="1"/>
  <c r="B278" i="2" s="1"/>
  <c r="B286" i="2" s="1"/>
  <c r="B294" i="2" s="1"/>
  <c r="B302" i="2" s="1"/>
  <c r="B310" i="2" s="1"/>
  <c r="B318" i="2" s="1"/>
  <c r="B326" i="2" s="1"/>
  <c r="B334" i="2" s="1"/>
  <c r="B342" i="2" s="1"/>
  <c r="B350" i="2" s="1"/>
  <c r="B358" i="2" s="1"/>
  <c r="B366" i="2" s="1"/>
  <c r="B374" i="2" s="1"/>
  <c r="B382" i="2" s="1"/>
  <c r="B390" i="2" s="1"/>
  <c r="B398" i="2" s="1"/>
  <c r="B23" i="2"/>
  <c r="B31" i="2" s="1"/>
  <c r="B39" i="2" s="1"/>
  <c r="B47" i="2" s="1"/>
  <c r="B55" i="2" s="1"/>
  <c r="B63" i="2" s="1"/>
  <c r="B71" i="2" s="1"/>
  <c r="B79" i="2" s="1"/>
  <c r="B87" i="2" s="1"/>
  <c r="B95" i="2" s="1"/>
  <c r="B103" i="2" s="1"/>
  <c r="B111" i="2" s="1"/>
  <c r="B119" i="2" s="1"/>
  <c r="B127" i="2" s="1"/>
  <c r="B135" i="2" s="1"/>
  <c r="B143" i="2" s="1"/>
  <c r="B151" i="2" s="1"/>
  <c r="B159" i="2" s="1"/>
  <c r="B167" i="2" s="1"/>
  <c r="B175" i="2" s="1"/>
  <c r="B183" i="2" s="1"/>
  <c r="B191" i="2" s="1"/>
  <c r="B199" i="2" s="1"/>
  <c r="B207" i="2" s="1"/>
  <c r="B215" i="2" s="1"/>
  <c r="B223" i="2" s="1"/>
  <c r="B231" i="2" s="1"/>
  <c r="B239" i="2" s="1"/>
  <c r="B247" i="2" s="1"/>
  <c r="B255" i="2" s="1"/>
  <c r="B263" i="2" s="1"/>
  <c r="B271" i="2" s="1"/>
  <c r="B279" i="2" s="1"/>
  <c r="B287" i="2" s="1"/>
  <c r="B295" i="2" s="1"/>
  <c r="B303" i="2" s="1"/>
  <c r="B311" i="2" s="1"/>
  <c r="B319" i="2" s="1"/>
  <c r="B327" i="2" s="1"/>
  <c r="B335" i="2" s="1"/>
  <c r="B343" i="2" s="1"/>
  <c r="B351" i="2" s="1"/>
  <c r="B359" i="2" s="1"/>
  <c r="B367" i="2" s="1"/>
  <c r="B375" i="2" s="1"/>
  <c r="B383" i="2" s="1"/>
  <c r="B391" i="2" s="1"/>
  <c r="B399" i="2" s="1"/>
  <c r="B24" i="2"/>
  <c r="B32" i="2" s="1"/>
  <c r="B40" i="2" s="1"/>
  <c r="B48" i="2" s="1"/>
  <c r="B56" i="2" s="1"/>
  <c r="B64" i="2" s="1"/>
  <c r="B72" i="2" s="1"/>
  <c r="B80" i="2" s="1"/>
  <c r="B88" i="2" s="1"/>
  <c r="B96" i="2" s="1"/>
  <c r="B104" i="2" s="1"/>
  <c r="B112" i="2" s="1"/>
  <c r="B120" i="2" s="1"/>
  <c r="B128" i="2" s="1"/>
  <c r="B136" i="2" s="1"/>
  <c r="B144" i="2" s="1"/>
  <c r="B152" i="2" s="1"/>
  <c r="B160" i="2" s="1"/>
  <c r="B168" i="2" s="1"/>
  <c r="B176" i="2" s="1"/>
  <c r="B184" i="2" s="1"/>
  <c r="B192" i="2" s="1"/>
  <c r="B200" i="2" s="1"/>
  <c r="B208" i="2" s="1"/>
  <c r="B216" i="2" s="1"/>
  <c r="B224" i="2" s="1"/>
  <c r="B232" i="2" s="1"/>
  <c r="B240" i="2" s="1"/>
  <c r="B248" i="2" s="1"/>
  <c r="B256" i="2" s="1"/>
  <c r="B264" i="2" s="1"/>
  <c r="B272" i="2" s="1"/>
  <c r="B280" i="2" s="1"/>
  <c r="B288" i="2" s="1"/>
  <c r="B296" i="2" s="1"/>
  <c r="B304" i="2" s="1"/>
  <c r="B312" i="2" s="1"/>
  <c r="B320" i="2" s="1"/>
  <c r="B328" i="2" s="1"/>
  <c r="B336" i="2" s="1"/>
  <c r="B344" i="2" s="1"/>
  <c r="B352" i="2" s="1"/>
  <c r="B360" i="2" s="1"/>
  <c r="B368" i="2" s="1"/>
  <c r="B376" i="2" s="1"/>
  <c r="B384" i="2" s="1"/>
  <c r="B392" i="2" s="1"/>
  <c r="B400" i="2" s="1"/>
  <c r="B17" i="2"/>
  <c r="B25" i="2" s="1"/>
  <c r="B33" i="2" s="1"/>
  <c r="B41" i="2" s="1"/>
  <c r="B49" i="2" s="1"/>
  <c r="B57" i="2" s="1"/>
  <c r="B65" i="2" s="1"/>
  <c r="B73" i="2" s="1"/>
  <c r="B81" i="2" s="1"/>
  <c r="B89" i="2" s="1"/>
  <c r="B97" i="2" s="1"/>
  <c r="B105" i="2" s="1"/>
  <c r="B113" i="2" s="1"/>
  <c r="B121" i="2" s="1"/>
  <c r="B129" i="2" s="1"/>
  <c r="B137" i="2" s="1"/>
  <c r="B145" i="2" s="1"/>
  <c r="B153" i="2" s="1"/>
  <c r="B161" i="2" s="1"/>
  <c r="B169" i="2" s="1"/>
  <c r="B177" i="2" s="1"/>
  <c r="B185" i="2" s="1"/>
  <c r="B193" i="2" s="1"/>
  <c r="B201" i="2" s="1"/>
  <c r="B209" i="2" s="1"/>
  <c r="B217" i="2" s="1"/>
  <c r="B225" i="2" s="1"/>
  <c r="B233" i="2" s="1"/>
  <c r="B241" i="2" s="1"/>
  <c r="B249" i="2" s="1"/>
  <c r="B257" i="2" s="1"/>
  <c r="B265" i="2" s="1"/>
  <c r="B273" i="2" s="1"/>
  <c r="B281" i="2" s="1"/>
  <c r="B289" i="2" s="1"/>
  <c r="B297" i="2" s="1"/>
  <c r="B305" i="2" s="1"/>
  <c r="B313" i="2" s="1"/>
  <c r="B321" i="2" s="1"/>
  <c r="B329" i="2" s="1"/>
  <c r="B337" i="2" s="1"/>
  <c r="B345" i="2" s="1"/>
  <c r="B353" i="2" s="1"/>
  <c r="B361" i="2" s="1"/>
  <c r="B369" i="2" s="1"/>
  <c r="B377" i="2" s="1"/>
  <c r="B385" i="2" s="1"/>
  <c r="B393" i="2" s="1"/>
  <c r="C11" i="2"/>
  <c r="C19" i="2" s="1"/>
  <c r="C27" i="2" s="1"/>
  <c r="C35" i="2" s="1"/>
  <c r="C43" i="2" s="1"/>
  <c r="C51" i="2" s="1"/>
  <c r="C59" i="2" s="1"/>
  <c r="C67" i="2" s="1"/>
  <c r="C75" i="2" s="1"/>
  <c r="C83" i="2" s="1"/>
  <c r="C91" i="2" s="1"/>
  <c r="C99" i="2" s="1"/>
  <c r="C107" i="2" s="1"/>
  <c r="C115" i="2" s="1"/>
  <c r="C123" i="2" s="1"/>
  <c r="C131" i="2" s="1"/>
  <c r="C139" i="2" s="1"/>
  <c r="C147" i="2" s="1"/>
  <c r="C155" i="2" s="1"/>
  <c r="C163" i="2" s="1"/>
  <c r="C171" i="2" s="1"/>
  <c r="C179" i="2" s="1"/>
  <c r="C187" i="2" s="1"/>
  <c r="C195" i="2" s="1"/>
  <c r="C203" i="2" s="1"/>
  <c r="C211" i="2" s="1"/>
  <c r="C219" i="2" s="1"/>
  <c r="C227" i="2" s="1"/>
  <c r="C235" i="2" s="1"/>
  <c r="C243" i="2" s="1"/>
  <c r="C251" i="2" s="1"/>
  <c r="C259" i="2" s="1"/>
  <c r="C267" i="2" s="1"/>
  <c r="C275" i="2" s="1"/>
  <c r="C283" i="2" s="1"/>
  <c r="C291" i="2" s="1"/>
  <c r="C299" i="2" s="1"/>
  <c r="C307" i="2" s="1"/>
  <c r="C315" i="2" s="1"/>
  <c r="C323" i="2" s="1"/>
  <c r="C331" i="2" s="1"/>
  <c r="C339" i="2" s="1"/>
  <c r="C347" i="2" s="1"/>
  <c r="C355" i="2" s="1"/>
  <c r="C363" i="2" s="1"/>
  <c r="C371" i="2" s="1"/>
  <c r="C379" i="2" s="1"/>
  <c r="C387" i="2" s="1"/>
  <c r="C12" i="2"/>
  <c r="C20" i="2" s="1"/>
  <c r="C28" i="2" s="1"/>
  <c r="C36" i="2" s="1"/>
  <c r="C44" i="2" s="1"/>
  <c r="C52" i="2" s="1"/>
  <c r="C60" i="2" s="1"/>
  <c r="C68" i="2" s="1"/>
  <c r="C76" i="2" s="1"/>
  <c r="C84" i="2" s="1"/>
  <c r="C92" i="2" s="1"/>
  <c r="C100" i="2" s="1"/>
  <c r="C108" i="2" s="1"/>
  <c r="C116" i="2" s="1"/>
  <c r="C124" i="2" s="1"/>
  <c r="C132" i="2" s="1"/>
  <c r="C140" i="2" s="1"/>
  <c r="C148" i="2" s="1"/>
  <c r="C156" i="2" s="1"/>
  <c r="C164" i="2" s="1"/>
  <c r="C172" i="2" s="1"/>
  <c r="C180" i="2" s="1"/>
  <c r="C188" i="2" s="1"/>
  <c r="C196" i="2" s="1"/>
  <c r="C204" i="2" s="1"/>
  <c r="C212" i="2" s="1"/>
  <c r="C220" i="2" s="1"/>
  <c r="C228" i="2" s="1"/>
  <c r="C236" i="2" s="1"/>
  <c r="C244" i="2" s="1"/>
  <c r="C252" i="2" s="1"/>
  <c r="C260" i="2" s="1"/>
  <c r="C268" i="2" s="1"/>
  <c r="C276" i="2" s="1"/>
  <c r="C284" i="2" s="1"/>
  <c r="C292" i="2" s="1"/>
  <c r="C300" i="2" s="1"/>
  <c r="C308" i="2" s="1"/>
  <c r="C316" i="2" s="1"/>
  <c r="C324" i="2" s="1"/>
  <c r="C332" i="2" s="1"/>
  <c r="C340" i="2" s="1"/>
  <c r="C348" i="2" s="1"/>
  <c r="C356" i="2" s="1"/>
  <c r="C364" i="2" s="1"/>
  <c r="C372" i="2" s="1"/>
  <c r="C380" i="2" s="1"/>
  <c r="C388" i="2" s="1"/>
  <c r="C13" i="2"/>
  <c r="C21" i="2" s="1"/>
  <c r="C29" i="2" s="1"/>
  <c r="C37" i="2" s="1"/>
  <c r="C45" i="2" s="1"/>
  <c r="C53" i="2" s="1"/>
  <c r="C61" i="2" s="1"/>
  <c r="C69" i="2" s="1"/>
  <c r="C77" i="2" s="1"/>
  <c r="C85" i="2" s="1"/>
  <c r="C93" i="2" s="1"/>
  <c r="C101" i="2" s="1"/>
  <c r="C109" i="2" s="1"/>
  <c r="C117" i="2" s="1"/>
  <c r="C125" i="2" s="1"/>
  <c r="C133" i="2" s="1"/>
  <c r="C141" i="2" s="1"/>
  <c r="C149" i="2" s="1"/>
  <c r="C157" i="2" s="1"/>
  <c r="C165" i="2" s="1"/>
  <c r="C173" i="2" s="1"/>
  <c r="C181" i="2" s="1"/>
  <c r="C189" i="2" s="1"/>
  <c r="C197" i="2" s="1"/>
  <c r="C205" i="2" s="1"/>
  <c r="C213" i="2" s="1"/>
  <c r="C221" i="2" s="1"/>
  <c r="C229" i="2" s="1"/>
  <c r="C237" i="2" s="1"/>
  <c r="C245" i="2" s="1"/>
  <c r="C253" i="2" s="1"/>
  <c r="C261" i="2" s="1"/>
  <c r="C269" i="2" s="1"/>
  <c r="C277" i="2" s="1"/>
  <c r="C285" i="2" s="1"/>
  <c r="C293" i="2" s="1"/>
  <c r="C301" i="2" s="1"/>
  <c r="C309" i="2" s="1"/>
  <c r="C317" i="2" s="1"/>
  <c r="C325" i="2" s="1"/>
  <c r="C333" i="2" s="1"/>
  <c r="C341" i="2" s="1"/>
  <c r="C349" i="2" s="1"/>
  <c r="C357" i="2" s="1"/>
  <c r="C365" i="2" s="1"/>
  <c r="C373" i="2" s="1"/>
  <c r="C381" i="2" s="1"/>
  <c r="C389" i="2" s="1"/>
  <c r="C14" i="2"/>
  <c r="C22" i="2" s="1"/>
  <c r="C30" i="2" s="1"/>
  <c r="C38" i="2" s="1"/>
  <c r="C46" i="2" s="1"/>
  <c r="C54" i="2" s="1"/>
  <c r="C62" i="2" s="1"/>
  <c r="C70" i="2" s="1"/>
  <c r="C78" i="2" s="1"/>
  <c r="C86" i="2" s="1"/>
  <c r="C94" i="2" s="1"/>
  <c r="C102" i="2" s="1"/>
  <c r="C110" i="2" s="1"/>
  <c r="C118" i="2" s="1"/>
  <c r="C126" i="2" s="1"/>
  <c r="C134" i="2" s="1"/>
  <c r="C142" i="2" s="1"/>
  <c r="C150" i="2" s="1"/>
  <c r="C158" i="2" s="1"/>
  <c r="C166" i="2" s="1"/>
  <c r="C174" i="2" s="1"/>
  <c r="C182" i="2" s="1"/>
  <c r="C190" i="2" s="1"/>
  <c r="C198" i="2" s="1"/>
  <c r="C206" i="2" s="1"/>
  <c r="C214" i="2" s="1"/>
  <c r="C222" i="2" s="1"/>
  <c r="C230" i="2" s="1"/>
  <c r="C238" i="2" s="1"/>
  <c r="C246" i="2" s="1"/>
  <c r="C254" i="2" s="1"/>
  <c r="C262" i="2" s="1"/>
  <c r="C270" i="2" s="1"/>
  <c r="C278" i="2" s="1"/>
  <c r="C286" i="2" s="1"/>
  <c r="C294" i="2" s="1"/>
  <c r="C302" i="2" s="1"/>
  <c r="C310" i="2" s="1"/>
  <c r="C318" i="2" s="1"/>
  <c r="C326" i="2" s="1"/>
  <c r="C334" i="2" s="1"/>
  <c r="C342" i="2" s="1"/>
  <c r="C350" i="2" s="1"/>
  <c r="C358" i="2" s="1"/>
  <c r="C366" i="2" s="1"/>
  <c r="C374" i="2" s="1"/>
  <c r="C382" i="2" s="1"/>
  <c r="C390" i="2" s="1"/>
  <c r="C15" i="2"/>
  <c r="C23" i="2" s="1"/>
  <c r="C31" i="2" s="1"/>
  <c r="C39" i="2" s="1"/>
  <c r="C47" i="2" s="1"/>
  <c r="C55" i="2" s="1"/>
  <c r="C63" i="2" s="1"/>
  <c r="C71" i="2" s="1"/>
  <c r="C79" i="2" s="1"/>
  <c r="C87" i="2" s="1"/>
  <c r="C95" i="2" s="1"/>
  <c r="C103" i="2" s="1"/>
  <c r="C111" i="2" s="1"/>
  <c r="C119" i="2" s="1"/>
  <c r="C127" i="2" s="1"/>
  <c r="C135" i="2" s="1"/>
  <c r="C143" i="2" s="1"/>
  <c r="C151" i="2" s="1"/>
  <c r="C159" i="2" s="1"/>
  <c r="C167" i="2" s="1"/>
  <c r="C175" i="2" s="1"/>
  <c r="C183" i="2" s="1"/>
  <c r="C191" i="2" s="1"/>
  <c r="C199" i="2" s="1"/>
  <c r="C207" i="2" s="1"/>
  <c r="C215" i="2" s="1"/>
  <c r="C223" i="2" s="1"/>
  <c r="C231" i="2" s="1"/>
  <c r="C239" i="2" s="1"/>
  <c r="C247" i="2" s="1"/>
  <c r="C255" i="2" s="1"/>
  <c r="C263" i="2" s="1"/>
  <c r="C271" i="2" s="1"/>
  <c r="C279" i="2" s="1"/>
  <c r="C287" i="2" s="1"/>
  <c r="C295" i="2" s="1"/>
  <c r="C303" i="2" s="1"/>
  <c r="C311" i="2" s="1"/>
  <c r="C319" i="2" s="1"/>
  <c r="C327" i="2" s="1"/>
  <c r="C335" i="2" s="1"/>
  <c r="C343" i="2" s="1"/>
  <c r="C351" i="2" s="1"/>
  <c r="C359" i="2" s="1"/>
  <c r="C367" i="2" s="1"/>
  <c r="C375" i="2" s="1"/>
  <c r="C383" i="2" s="1"/>
  <c r="C391" i="2" s="1"/>
  <c r="C16" i="2"/>
  <c r="C24" i="2" s="1"/>
  <c r="C32" i="2" s="1"/>
  <c r="C40" i="2" s="1"/>
  <c r="C48" i="2" s="1"/>
  <c r="C56" i="2" s="1"/>
  <c r="C64" i="2" s="1"/>
  <c r="C72" i="2" s="1"/>
  <c r="C80" i="2" s="1"/>
  <c r="C88" i="2" s="1"/>
  <c r="C96" i="2" s="1"/>
  <c r="C104" i="2" s="1"/>
  <c r="C112" i="2" s="1"/>
  <c r="C120" i="2" s="1"/>
  <c r="C128" i="2" s="1"/>
  <c r="C136" i="2" s="1"/>
  <c r="C144" i="2" s="1"/>
  <c r="C152" i="2" s="1"/>
  <c r="C160" i="2" s="1"/>
  <c r="C168" i="2" s="1"/>
  <c r="C176" i="2" s="1"/>
  <c r="C184" i="2" s="1"/>
  <c r="C192" i="2" s="1"/>
  <c r="C200" i="2" s="1"/>
  <c r="C208" i="2" s="1"/>
  <c r="C216" i="2" s="1"/>
  <c r="C224" i="2" s="1"/>
  <c r="C232" i="2" s="1"/>
  <c r="C240" i="2" s="1"/>
  <c r="C248" i="2" s="1"/>
  <c r="C256" i="2" s="1"/>
  <c r="C264" i="2" s="1"/>
  <c r="C272" i="2" s="1"/>
  <c r="C280" i="2" s="1"/>
  <c r="C288" i="2" s="1"/>
  <c r="C296" i="2" s="1"/>
  <c r="C304" i="2" s="1"/>
  <c r="C312" i="2" s="1"/>
  <c r="C320" i="2" s="1"/>
  <c r="C328" i="2" s="1"/>
  <c r="C336" i="2" s="1"/>
  <c r="C344" i="2" s="1"/>
  <c r="C352" i="2" s="1"/>
  <c r="C360" i="2" s="1"/>
  <c r="C368" i="2" s="1"/>
  <c r="C376" i="2" s="1"/>
  <c r="C384" i="2" s="1"/>
  <c r="C392" i="2" s="1"/>
  <c r="C17" i="2"/>
  <c r="C25" i="2" s="1"/>
  <c r="C33" i="2" s="1"/>
  <c r="C41" i="2" s="1"/>
  <c r="C49" i="2" s="1"/>
  <c r="C57" i="2" s="1"/>
  <c r="C65" i="2" s="1"/>
  <c r="C73" i="2" s="1"/>
  <c r="C81" i="2" s="1"/>
  <c r="C89" i="2" s="1"/>
  <c r="C97" i="2" s="1"/>
  <c r="C105" i="2" s="1"/>
  <c r="C113" i="2" s="1"/>
  <c r="C121" i="2" s="1"/>
  <c r="C129" i="2" s="1"/>
  <c r="C137" i="2" s="1"/>
  <c r="C145" i="2" s="1"/>
  <c r="C153" i="2" s="1"/>
  <c r="C161" i="2" s="1"/>
  <c r="C169" i="2" s="1"/>
  <c r="C177" i="2" s="1"/>
  <c r="C185" i="2" s="1"/>
  <c r="C193" i="2" s="1"/>
  <c r="C201" i="2" s="1"/>
  <c r="C209" i="2" s="1"/>
  <c r="C217" i="2" s="1"/>
  <c r="C225" i="2" s="1"/>
  <c r="C233" i="2" s="1"/>
  <c r="C241" i="2" s="1"/>
  <c r="C249" i="2" s="1"/>
  <c r="C257" i="2" s="1"/>
  <c r="C265" i="2" s="1"/>
  <c r="C273" i="2" s="1"/>
  <c r="C281" i="2" s="1"/>
  <c r="C289" i="2" s="1"/>
  <c r="C297" i="2" s="1"/>
  <c r="C305" i="2" s="1"/>
  <c r="C313" i="2" s="1"/>
  <c r="C321" i="2" s="1"/>
  <c r="C329" i="2" s="1"/>
  <c r="C337" i="2" s="1"/>
  <c r="C345" i="2" s="1"/>
  <c r="C353" i="2" s="1"/>
  <c r="C361" i="2" s="1"/>
  <c r="C369" i="2" s="1"/>
  <c r="C377" i="2" s="1"/>
  <c r="C385" i="2" s="1"/>
  <c r="C10" i="2"/>
  <c r="C18" i="2" s="1"/>
  <c r="C26" i="2" s="1"/>
  <c r="C34" i="2" s="1"/>
  <c r="C42" i="2" s="1"/>
  <c r="C50" i="2" s="1"/>
  <c r="C58" i="2" s="1"/>
  <c r="C66" i="2" s="1"/>
  <c r="C74" i="2" s="1"/>
  <c r="C82" i="2" s="1"/>
  <c r="C90" i="2" s="1"/>
  <c r="C98" i="2" s="1"/>
  <c r="C106" i="2" s="1"/>
  <c r="C114" i="2" s="1"/>
  <c r="C122" i="2" s="1"/>
  <c r="C130" i="2" s="1"/>
  <c r="C138" i="2" s="1"/>
  <c r="C146" i="2" s="1"/>
  <c r="C154" i="2" s="1"/>
  <c r="C162" i="2" s="1"/>
  <c r="C170" i="2" s="1"/>
  <c r="C178" i="2" s="1"/>
  <c r="C186" i="2" s="1"/>
  <c r="C194" i="2" s="1"/>
  <c r="C202" i="2" s="1"/>
  <c r="C210" i="2" s="1"/>
  <c r="C218" i="2" s="1"/>
  <c r="C226" i="2" s="1"/>
  <c r="C234" i="2" s="1"/>
  <c r="C242" i="2" s="1"/>
  <c r="C250" i="2" s="1"/>
  <c r="C258" i="2" s="1"/>
  <c r="C266" i="2" s="1"/>
  <c r="C274" i="2" s="1"/>
  <c r="C282" i="2" s="1"/>
  <c r="C290" i="2" s="1"/>
  <c r="C298" i="2" s="1"/>
  <c r="C306" i="2" s="1"/>
  <c r="C314" i="2" s="1"/>
  <c r="C322" i="2" s="1"/>
  <c r="C330" i="2" s="1"/>
  <c r="C338" i="2" s="1"/>
  <c r="C346" i="2" s="1"/>
  <c r="C354" i="2" s="1"/>
  <c r="C362" i="2" s="1"/>
  <c r="C370" i="2" s="1"/>
  <c r="C378" i="2" s="1"/>
  <c r="C386" i="2" s="1"/>
  <c r="C394" i="2" s="1"/>
  <c r="Z5" i="1"/>
  <c r="AB5" i="1" s="1"/>
  <c r="R5" i="1"/>
  <c r="Q5" i="1"/>
  <c r="P5" i="1"/>
  <c r="O5" i="1"/>
  <c r="N5" i="1"/>
  <c r="M5" i="1"/>
  <c r="L5" i="1"/>
  <c r="C1823" i="2" l="1"/>
  <c r="C1738" i="2"/>
  <c r="C1729" i="2"/>
  <c r="C1789" i="2"/>
  <c r="C1772" i="2"/>
  <c r="C1792" i="2"/>
  <c r="C1790" i="2"/>
  <c r="B1543" i="2"/>
  <c r="E1535" i="2"/>
  <c r="G1535" i="2"/>
  <c r="C1763" i="2"/>
  <c r="B1558" i="2"/>
  <c r="E1550" i="2"/>
  <c r="G1550" i="2"/>
  <c r="B1555" i="2"/>
  <c r="E1547" i="2"/>
  <c r="B1549" i="2"/>
  <c r="E1541" i="2"/>
  <c r="B1537" i="2"/>
  <c r="E1529" i="2"/>
  <c r="B1540" i="2"/>
  <c r="E1532" i="2"/>
  <c r="B1552" i="2"/>
  <c r="E1544" i="2"/>
  <c r="G1549" i="2"/>
  <c r="B1546" i="2"/>
  <c r="G1546" i="2" s="1"/>
  <c r="E1538" i="2"/>
  <c r="C1526" i="2"/>
  <c r="G1518" i="2"/>
  <c r="C1523" i="2"/>
  <c r="G1515" i="2"/>
  <c r="C1520" i="2"/>
  <c r="G1512" i="2"/>
  <c r="B1526" i="2"/>
  <c r="E1526" i="2" s="1"/>
  <c r="E1518" i="2"/>
  <c r="B1523" i="2"/>
  <c r="E1523" i="2" s="1"/>
  <c r="E1515" i="2"/>
  <c r="B1520" i="2"/>
  <c r="E1520" i="2" s="1"/>
  <c r="E1512" i="2"/>
  <c r="G1517" i="2"/>
  <c r="C1525" i="2"/>
  <c r="G1514" i="2"/>
  <c r="C1522" i="2"/>
  <c r="G1511" i="2"/>
  <c r="C1519" i="2"/>
  <c r="E1517" i="2"/>
  <c r="B1525" i="2"/>
  <c r="E1525" i="2" s="1"/>
  <c r="E1514" i="2"/>
  <c r="B1522" i="2"/>
  <c r="E1522" i="2" s="1"/>
  <c r="E1511" i="2"/>
  <c r="B1519" i="2"/>
  <c r="E1519" i="2" s="1"/>
  <c r="G1521" i="2"/>
  <c r="Z205" i="1"/>
  <c r="AB205" i="1"/>
  <c r="Y206" i="1"/>
  <c r="U206" i="1"/>
  <c r="V206" i="1" s="1"/>
  <c r="T205" i="1"/>
  <c r="U205" i="1"/>
  <c r="V205" i="1" s="1"/>
  <c r="K208" i="1"/>
  <c r="Q207" i="1"/>
  <c r="N207" i="1"/>
  <c r="S207" i="1" s="1"/>
  <c r="B1029" i="2"/>
  <c r="E1021" i="2"/>
  <c r="B1179" i="2"/>
  <c r="E1171" i="2"/>
  <c r="E1193" i="2"/>
  <c r="B1204" i="2"/>
  <c r="E1196" i="2"/>
  <c r="B1209" i="2"/>
  <c r="E1201" i="2"/>
  <c r="C1021" i="2"/>
  <c r="G1013" i="2"/>
  <c r="B1240" i="2"/>
  <c r="E1232" i="2"/>
  <c r="B1198" i="2"/>
  <c r="E1190" i="2"/>
  <c r="E1177" i="2"/>
  <c r="C1027" i="2"/>
  <c r="G1019" i="2"/>
  <c r="E1208" i="2"/>
  <c r="B1183" i="2"/>
  <c r="E1175" i="2"/>
  <c r="B1162" i="2"/>
  <c r="E1154" i="2"/>
  <c r="E1216" i="2"/>
  <c r="C1012" i="2"/>
  <c r="G1004" i="2"/>
  <c r="C1033" i="2"/>
  <c r="G1025" i="2"/>
  <c r="C1015" i="2"/>
  <c r="G1007" i="2"/>
  <c r="E1192" i="2"/>
  <c r="E1166" i="2"/>
  <c r="E1023" i="2"/>
  <c r="C1024" i="2"/>
  <c r="G1016" i="2"/>
  <c r="C1018" i="2"/>
  <c r="G1010" i="2"/>
  <c r="C1030" i="2"/>
  <c r="G1022" i="2"/>
  <c r="E1028" i="2"/>
  <c r="E1180" i="2"/>
  <c r="G1009" i="2"/>
  <c r="G1006" i="2"/>
  <c r="G1003" i="2"/>
  <c r="G307" i="2"/>
  <c r="G211" i="2"/>
  <c r="G115" i="2"/>
  <c r="G391" i="2"/>
  <c r="C399" i="2"/>
  <c r="B402" i="2"/>
  <c r="E394" i="2"/>
  <c r="G312" i="2"/>
  <c r="G216" i="2"/>
  <c r="G120" i="2"/>
  <c r="G10" i="2"/>
  <c r="G389" i="2"/>
  <c r="C397" i="2"/>
  <c r="G386" i="2"/>
  <c r="G290" i="2"/>
  <c r="G194" i="2"/>
  <c r="G98" i="2"/>
  <c r="G388" i="2"/>
  <c r="C396" i="2"/>
  <c r="G384" i="2"/>
  <c r="G288" i="2"/>
  <c r="G192" i="2"/>
  <c r="G96" i="2"/>
  <c r="G387" i="2"/>
  <c r="C395" i="2"/>
  <c r="G379" i="2"/>
  <c r="G283" i="2"/>
  <c r="G187" i="2"/>
  <c r="G74" i="2"/>
  <c r="E393" i="2"/>
  <c r="B401" i="2"/>
  <c r="G362" i="2"/>
  <c r="G266" i="2"/>
  <c r="G170" i="2"/>
  <c r="G72" i="2"/>
  <c r="G390" i="2"/>
  <c r="C398" i="2"/>
  <c r="B408" i="2"/>
  <c r="E400" i="2"/>
  <c r="G360" i="2"/>
  <c r="G264" i="2"/>
  <c r="G168" i="2"/>
  <c r="G50" i="2"/>
  <c r="E399" i="2"/>
  <c r="B407" i="2"/>
  <c r="G355" i="2"/>
  <c r="G259" i="2"/>
  <c r="G163" i="2"/>
  <c r="G48" i="2"/>
  <c r="B406" i="2"/>
  <c r="E398" i="2"/>
  <c r="G338" i="2"/>
  <c r="G242" i="2"/>
  <c r="G146" i="2"/>
  <c r="G26" i="2"/>
  <c r="C402" i="2"/>
  <c r="G394" i="2"/>
  <c r="B405" i="2"/>
  <c r="E397" i="2"/>
  <c r="G336" i="2"/>
  <c r="G240" i="2"/>
  <c r="G144" i="2"/>
  <c r="G24" i="2"/>
  <c r="G385" i="2"/>
  <c r="C393" i="2"/>
  <c r="B404" i="2"/>
  <c r="E396" i="2"/>
  <c r="G331" i="2"/>
  <c r="G235" i="2"/>
  <c r="G139" i="2"/>
  <c r="G14" i="2"/>
  <c r="G392" i="2"/>
  <c r="C400" i="2"/>
  <c r="B403" i="2"/>
  <c r="E395" i="2"/>
  <c r="G314" i="2"/>
  <c r="G218" i="2"/>
  <c r="G122" i="2"/>
  <c r="G12" i="2"/>
  <c r="G302" i="2"/>
  <c r="G254" i="2"/>
  <c r="G158" i="2"/>
  <c r="G382" i="2"/>
  <c r="G358" i="2"/>
  <c r="G346" i="2"/>
  <c r="G322" i="2"/>
  <c r="G298" i="2"/>
  <c r="G262" i="2"/>
  <c r="G226" i="2"/>
  <c r="G380" i="2"/>
  <c r="G368" i="2"/>
  <c r="G356" i="2"/>
  <c r="G344" i="2"/>
  <c r="G332" i="2"/>
  <c r="G320" i="2"/>
  <c r="G308" i="2"/>
  <c r="G296" i="2"/>
  <c r="G284" i="2"/>
  <c r="G272" i="2"/>
  <c r="G260" i="2"/>
  <c r="G248" i="2"/>
  <c r="G236" i="2"/>
  <c r="G224" i="2"/>
  <c r="G212" i="2"/>
  <c r="G200" i="2"/>
  <c r="G188" i="2"/>
  <c r="G176" i="2"/>
  <c r="G164" i="2"/>
  <c r="G152" i="2"/>
  <c r="G140" i="2"/>
  <c r="G128" i="2"/>
  <c r="G116" i="2"/>
  <c r="G104" i="2"/>
  <c r="G92" i="2"/>
  <c r="G80" i="2"/>
  <c r="G68" i="2"/>
  <c r="G56" i="2"/>
  <c r="G44" i="2"/>
  <c r="G32" i="2"/>
  <c r="G20" i="2"/>
  <c r="G372" i="2"/>
  <c r="G348" i="2"/>
  <c r="G324" i="2"/>
  <c r="G300" i="2"/>
  <c r="G276" i="2"/>
  <c r="G343" i="2"/>
  <c r="G103" i="2"/>
  <c r="G91" i="2"/>
  <c r="G79" i="2"/>
  <c r="G67" i="2"/>
  <c r="G43" i="2"/>
  <c r="G31" i="2"/>
  <c r="G19" i="2"/>
  <c r="G326" i="2"/>
  <c r="G278" i="2"/>
  <c r="G110" i="2"/>
  <c r="G247" i="2"/>
  <c r="G378" i="2"/>
  <c r="G342" i="2"/>
  <c r="G330" i="2"/>
  <c r="G294" i="2"/>
  <c r="G270" i="2"/>
  <c r="G246" i="2"/>
  <c r="G222" i="2"/>
  <c r="G198" i="2"/>
  <c r="G174" i="2"/>
  <c r="G150" i="2"/>
  <c r="G126" i="2"/>
  <c r="G102" i="2"/>
  <c r="G30" i="2"/>
  <c r="G377" i="2"/>
  <c r="G365" i="2"/>
  <c r="G353" i="2"/>
  <c r="G341" i="2"/>
  <c r="G329" i="2"/>
  <c r="G317" i="2"/>
  <c r="G305" i="2"/>
  <c r="G293" i="2"/>
  <c r="G281" i="2"/>
  <c r="G269" i="2"/>
  <c r="G257" i="2"/>
  <c r="G245" i="2"/>
  <c r="G233" i="2"/>
  <c r="G221" i="2"/>
  <c r="G209" i="2"/>
  <c r="G197" i="2"/>
  <c r="G185" i="2"/>
  <c r="G173" i="2"/>
  <c r="G161" i="2"/>
  <c r="G149" i="2"/>
  <c r="G137" i="2"/>
  <c r="G125" i="2"/>
  <c r="G113" i="2"/>
  <c r="G101" i="2"/>
  <c r="G89" i="2"/>
  <c r="G77" i="2"/>
  <c r="G65" i="2"/>
  <c r="G53" i="2"/>
  <c r="G41" i="2"/>
  <c r="G29" i="2"/>
  <c r="G17" i="2"/>
  <c r="G350" i="2"/>
  <c r="G206" i="2"/>
  <c r="G134" i="2"/>
  <c r="G252" i="2"/>
  <c r="G367" i="2"/>
  <c r="G271" i="2"/>
  <c r="G151" i="2"/>
  <c r="G127" i="2"/>
  <c r="G354" i="2"/>
  <c r="G318" i="2"/>
  <c r="G306" i="2"/>
  <c r="G282" i="2"/>
  <c r="G258" i="2"/>
  <c r="G234" i="2"/>
  <c r="G210" i="2"/>
  <c r="G186" i="2"/>
  <c r="G162" i="2"/>
  <c r="G138" i="2"/>
  <c r="G114" i="2"/>
  <c r="G90" i="2"/>
  <c r="G78" i="2"/>
  <c r="G66" i="2"/>
  <c r="G54" i="2"/>
  <c r="G42" i="2"/>
  <c r="G18" i="2"/>
  <c r="G376" i="2"/>
  <c r="G364" i="2"/>
  <c r="G352" i="2"/>
  <c r="G340" i="2"/>
  <c r="G328" i="2"/>
  <c r="G316" i="2"/>
  <c r="G304" i="2"/>
  <c r="G292" i="2"/>
  <c r="G280" i="2"/>
  <c r="G268" i="2"/>
  <c r="G256" i="2"/>
  <c r="G244" i="2"/>
  <c r="G232" i="2"/>
  <c r="G220" i="2"/>
  <c r="G208" i="2"/>
  <c r="G196" i="2"/>
  <c r="G184" i="2"/>
  <c r="G172" i="2"/>
  <c r="G160" i="2"/>
  <c r="G148" i="2"/>
  <c r="G136" i="2"/>
  <c r="G124" i="2"/>
  <c r="G112" i="2"/>
  <c r="G100" i="2"/>
  <c r="G88" i="2"/>
  <c r="G76" i="2"/>
  <c r="G64" i="2"/>
  <c r="G52" i="2"/>
  <c r="G40" i="2"/>
  <c r="G28" i="2"/>
  <c r="G16" i="2"/>
  <c r="G319" i="2"/>
  <c r="G295" i="2"/>
  <c r="G223" i="2"/>
  <c r="G199" i="2"/>
  <c r="G175" i="2"/>
  <c r="G55" i="2"/>
  <c r="G366" i="2"/>
  <c r="G375" i="2"/>
  <c r="G363" i="2"/>
  <c r="G351" i="2"/>
  <c r="G339" i="2"/>
  <c r="G327" i="2"/>
  <c r="G315" i="2"/>
  <c r="G303" i="2"/>
  <c r="G291" i="2"/>
  <c r="G279" i="2"/>
  <c r="G267" i="2"/>
  <c r="G255" i="2"/>
  <c r="G243" i="2"/>
  <c r="G231" i="2"/>
  <c r="G219" i="2"/>
  <c r="G207" i="2"/>
  <c r="G195" i="2"/>
  <c r="G183" i="2"/>
  <c r="G171" i="2"/>
  <c r="G159" i="2"/>
  <c r="G147" i="2"/>
  <c r="G135" i="2"/>
  <c r="G123" i="2"/>
  <c r="G111" i="2"/>
  <c r="G99" i="2"/>
  <c r="G87" i="2"/>
  <c r="G75" i="2"/>
  <c r="G63" i="2"/>
  <c r="G51" i="2"/>
  <c r="G39" i="2"/>
  <c r="G27" i="2"/>
  <c r="G15" i="2"/>
  <c r="G374" i="2"/>
  <c r="G230" i="2"/>
  <c r="G182" i="2"/>
  <c r="G86" i="2"/>
  <c r="G62" i="2"/>
  <c r="G38" i="2"/>
  <c r="G373" i="2"/>
  <c r="G361" i="2"/>
  <c r="G349" i="2"/>
  <c r="G337" i="2"/>
  <c r="G325" i="2"/>
  <c r="G313" i="2"/>
  <c r="G301" i="2"/>
  <c r="G289" i="2"/>
  <c r="G277" i="2"/>
  <c r="G265" i="2"/>
  <c r="G253" i="2"/>
  <c r="G241" i="2"/>
  <c r="G229" i="2"/>
  <c r="G217" i="2"/>
  <c r="G205" i="2"/>
  <c r="G193" i="2"/>
  <c r="G181" i="2"/>
  <c r="G169" i="2"/>
  <c r="G157" i="2"/>
  <c r="G145" i="2"/>
  <c r="G133" i="2"/>
  <c r="G121" i="2"/>
  <c r="G109" i="2"/>
  <c r="G97" i="2"/>
  <c r="G85" i="2"/>
  <c r="G73" i="2"/>
  <c r="G61" i="2"/>
  <c r="G49" i="2"/>
  <c r="G37" i="2"/>
  <c r="G25" i="2"/>
  <c r="G13" i="2"/>
  <c r="G228" i="2"/>
  <c r="G204" i="2"/>
  <c r="G180" i="2"/>
  <c r="G156" i="2"/>
  <c r="G132" i="2"/>
  <c r="G108" i="2"/>
  <c r="G84" i="2"/>
  <c r="G60" i="2"/>
  <c r="G36" i="2"/>
  <c r="G383" i="2"/>
  <c r="G371" i="2"/>
  <c r="G359" i="2"/>
  <c r="G347" i="2"/>
  <c r="G335" i="2"/>
  <c r="G323" i="2"/>
  <c r="G311" i="2"/>
  <c r="G299" i="2"/>
  <c r="G287" i="2"/>
  <c r="G275" i="2"/>
  <c r="G263" i="2"/>
  <c r="G251" i="2"/>
  <c r="G239" i="2"/>
  <c r="G227" i="2"/>
  <c r="G215" i="2"/>
  <c r="G203" i="2"/>
  <c r="G191" i="2"/>
  <c r="G179" i="2"/>
  <c r="G167" i="2"/>
  <c r="G155" i="2"/>
  <c r="G143" i="2"/>
  <c r="G131" i="2"/>
  <c r="G119" i="2"/>
  <c r="G107" i="2"/>
  <c r="G95" i="2"/>
  <c r="G83" i="2"/>
  <c r="G71" i="2"/>
  <c r="G59" i="2"/>
  <c r="G47" i="2"/>
  <c r="G35" i="2"/>
  <c r="G23" i="2"/>
  <c r="G11" i="2"/>
  <c r="G370" i="2"/>
  <c r="G334" i="2"/>
  <c r="G310" i="2"/>
  <c r="G286" i="2"/>
  <c r="G274" i="2"/>
  <c r="G250" i="2"/>
  <c r="G238" i="2"/>
  <c r="G214" i="2"/>
  <c r="G202" i="2"/>
  <c r="G190" i="2"/>
  <c r="G178" i="2"/>
  <c r="G166" i="2"/>
  <c r="G154" i="2"/>
  <c r="G142" i="2"/>
  <c r="G130" i="2"/>
  <c r="G118" i="2"/>
  <c r="G106" i="2"/>
  <c r="G94" i="2"/>
  <c r="G82" i="2"/>
  <c r="G70" i="2"/>
  <c r="G58" i="2"/>
  <c r="G46" i="2"/>
  <c r="G34" i="2"/>
  <c r="G22" i="2"/>
  <c r="G381" i="2"/>
  <c r="G369" i="2"/>
  <c r="G357" i="2"/>
  <c r="G345" i="2"/>
  <c r="G333" i="2"/>
  <c r="G321" i="2"/>
  <c r="G309" i="2"/>
  <c r="G297" i="2"/>
  <c r="G285" i="2"/>
  <c r="G273" i="2"/>
  <c r="G261" i="2"/>
  <c r="G249" i="2"/>
  <c r="G237" i="2"/>
  <c r="G225" i="2"/>
  <c r="G213" i="2"/>
  <c r="G201" i="2"/>
  <c r="G189" i="2"/>
  <c r="G177" i="2"/>
  <c r="G165" i="2"/>
  <c r="G153" i="2"/>
  <c r="G141" i="2"/>
  <c r="G129" i="2"/>
  <c r="G117" i="2"/>
  <c r="G105" i="2"/>
  <c r="G93" i="2"/>
  <c r="G81" i="2"/>
  <c r="G69" i="2"/>
  <c r="G57" i="2"/>
  <c r="G45" i="2"/>
  <c r="G33" i="2"/>
  <c r="G21" i="2"/>
  <c r="E37" i="2"/>
  <c r="E25" i="2"/>
  <c r="E41" i="2"/>
  <c r="E42" i="2"/>
  <c r="E43" i="2"/>
  <c r="E44" i="2"/>
  <c r="E45" i="2"/>
  <c r="E46" i="2"/>
  <c r="E47" i="2"/>
  <c r="E48" i="2"/>
  <c r="E40" i="2"/>
  <c r="E28" i="2"/>
  <c r="E16" i="2"/>
  <c r="E39" i="2"/>
  <c r="E27" i="2"/>
  <c r="E15" i="2"/>
  <c r="E38" i="2"/>
  <c r="E26" i="2"/>
  <c r="E14" i="2"/>
  <c r="E36" i="2"/>
  <c r="E24" i="2"/>
  <c r="E12" i="2"/>
  <c r="E35" i="2"/>
  <c r="E23" i="2"/>
  <c r="E11" i="2"/>
  <c r="E34" i="2"/>
  <c r="E22" i="2"/>
  <c r="E10" i="2"/>
  <c r="E33" i="2"/>
  <c r="E21" i="2"/>
  <c r="E9" i="2"/>
  <c r="E32" i="2"/>
  <c r="E20" i="2"/>
  <c r="E31" i="2"/>
  <c r="E19" i="2"/>
  <c r="E30" i="2"/>
  <c r="E18" i="2"/>
  <c r="E29" i="2"/>
  <c r="E17" i="2"/>
  <c r="Y7" i="1"/>
  <c r="B1548" i="2" l="1"/>
  <c r="G1540" i="2"/>
  <c r="E1540" i="2"/>
  <c r="C1798" i="2"/>
  <c r="C1737" i="2"/>
  <c r="C1800" i="2"/>
  <c r="C1746" i="2"/>
  <c r="B1557" i="2"/>
  <c r="E1549" i="2"/>
  <c r="C1771" i="2"/>
  <c r="C1780" i="2"/>
  <c r="B1560" i="2"/>
  <c r="E1552" i="2"/>
  <c r="G1552" i="2"/>
  <c r="B1566" i="2"/>
  <c r="E1558" i="2"/>
  <c r="G1558" i="2"/>
  <c r="B1545" i="2"/>
  <c r="G1537" i="2"/>
  <c r="E1537" i="2"/>
  <c r="B1563" i="2"/>
  <c r="E1555" i="2"/>
  <c r="G1555" i="2"/>
  <c r="B1551" i="2"/>
  <c r="E1543" i="2"/>
  <c r="G1543" i="2"/>
  <c r="C1797" i="2"/>
  <c r="B1554" i="2"/>
  <c r="E1546" i="2"/>
  <c r="C1831" i="2"/>
  <c r="G1519" i="2"/>
  <c r="G1520" i="2"/>
  <c r="G1522" i="2"/>
  <c r="G1523" i="2"/>
  <c r="G1525" i="2"/>
  <c r="G1526" i="2"/>
  <c r="T207" i="1"/>
  <c r="U207" i="1"/>
  <c r="V207" i="1" s="1"/>
  <c r="Q208" i="1"/>
  <c r="K209" i="1"/>
  <c r="R208" i="1"/>
  <c r="N208" i="1"/>
  <c r="P208" i="1"/>
  <c r="L208" i="1"/>
  <c r="M208" i="1"/>
  <c r="S208" i="1" s="1"/>
  <c r="O208" i="1"/>
  <c r="Y207" i="1"/>
  <c r="AB206" i="1"/>
  <c r="Z206" i="1"/>
  <c r="AC205" i="1"/>
  <c r="AD205" i="1" s="1"/>
  <c r="B1248" i="2"/>
  <c r="E1240" i="2"/>
  <c r="C1032" i="2"/>
  <c r="G1024" i="2"/>
  <c r="B1170" i="2"/>
  <c r="E1162" i="2"/>
  <c r="C1029" i="2"/>
  <c r="G1021" i="2"/>
  <c r="B1191" i="2"/>
  <c r="E1183" i="2"/>
  <c r="B1217" i="2"/>
  <c r="E1209" i="2"/>
  <c r="B1212" i="2"/>
  <c r="E1204" i="2"/>
  <c r="C1023" i="2"/>
  <c r="G1015" i="2"/>
  <c r="C1035" i="2"/>
  <c r="G1027" i="2"/>
  <c r="C1041" i="2"/>
  <c r="G1033" i="2"/>
  <c r="B1187" i="2"/>
  <c r="E1179" i="2"/>
  <c r="C1038" i="2"/>
  <c r="G1030" i="2"/>
  <c r="B1206" i="2"/>
  <c r="E1198" i="2"/>
  <c r="C1026" i="2"/>
  <c r="G1018" i="2"/>
  <c r="C1020" i="2"/>
  <c r="G1012" i="2"/>
  <c r="B1037" i="2"/>
  <c r="E1029" i="2"/>
  <c r="C408" i="2"/>
  <c r="G400" i="2"/>
  <c r="C406" i="2"/>
  <c r="G398" i="2"/>
  <c r="C403" i="2"/>
  <c r="G395" i="2"/>
  <c r="C405" i="2"/>
  <c r="G397" i="2"/>
  <c r="B414" i="2"/>
  <c r="E406" i="2"/>
  <c r="B411" i="2"/>
  <c r="E403" i="2"/>
  <c r="B413" i="2"/>
  <c r="E405" i="2"/>
  <c r="B415" i="2"/>
  <c r="E407" i="2"/>
  <c r="B416" i="2"/>
  <c r="E408" i="2"/>
  <c r="C410" i="2"/>
  <c r="G402" i="2"/>
  <c r="B409" i="2"/>
  <c r="E401" i="2"/>
  <c r="C404" i="2"/>
  <c r="G396" i="2"/>
  <c r="B412" i="2"/>
  <c r="E404" i="2"/>
  <c r="B410" i="2"/>
  <c r="E402" i="2"/>
  <c r="G393" i="2"/>
  <c r="C401" i="2"/>
  <c r="C407" i="2"/>
  <c r="G399" i="2"/>
  <c r="E53" i="2"/>
  <c r="E54" i="2"/>
  <c r="E55" i="2"/>
  <c r="E56" i="2"/>
  <c r="E50" i="2"/>
  <c r="E51" i="2"/>
  <c r="E52" i="2"/>
  <c r="E49" i="2"/>
  <c r="Y8" i="1"/>
  <c r="Z7" i="1"/>
  <c r="Z6" i="1"/>
  <c r="C1754" i="2" l="1"/>
  <c r="C1805" i="2"/>
  <c r="B1574" i="2"/>
  <c r="E1566" i="2"/>
  <c r="G1566" i="2"/>
  <c r="C1808" i="2"/>
  <c r="E1551" i="2"/>
  <c r="G1551" i="2"/>
  <c r="B1559" i="2"/>
  <c r="B1568" i="2"/>
  <c r="G1560" i="2"/>
  <c r="E1560" i="2"/>
  <c r="C1745" i="2"/>
  <c r="C1788" i="2"/>
  <c r="C1806" i="2"/>
  <c r="E1557" i="2"/>
  <c r="B1565" i="2"/>
  <c r="G1557" i="2"/>
  <c r="E1563" i="2"/>
  <c r="G1563" i="2"/>
  <c r="B1571" i="2"/>
  <c r="B1562" i="2"/>
  <c r="G1554" i="2"/>
  <c r="E1554" i="2"/>
  <c r="C1779" i="2"/>
  <c r="E1545" i="2"/>
  <c r="B1553" i="2"/>
  <c r="G1545" i="2"/>
  <c r="C1839" i="2"/>
  <c r="B1556" i="2"/>
  <c r="E1548" i="2"/>
  <c r="G1548" i="2"/>
  <c r="T208" i="1"/>
  <c r="U208" i="1"/>
  <c r="V208" i="1" s="1"/>
  <c r="AC206" i="1"/>
  <c r="AD206" i="1" s="1"/>
  <c r="L209" i="1"/>
  <c r="S209" i="1" s="1"/>
  <c r="M209" i="1"/>
  <c r="N209" i="1"/>
  <c r="P209" i="1"/>
  <c r="Q209" i="1"/>
  <c r="K210" i="1"/>
  <c r="O209" i="1"/>
  <c r="R209" i="1"/>
  <c r="Z207" i="1"/>
  <c r="AB207" i="1" s="1"/>
  <c r="Y208" i="1"/>
  <c r="G1038" i="2"/>
  <c r="C1046" i="2"/>
  <c r="B1225" i="2"/>
  <c r="E1217" i="2"/>
  <c r="B1195" i="2"/>
  <c r="E1187" i="2"/>
  <c r="E1191" i="2"/>
  <c r="B1199" i="2"/>
  <c r="B1045" i="2"/>
  <c r="E1037" i="2"/>
  <c r="C1049" i="2"/>
  <c r="G1041" i="2"/>
  <c r="G1029" i="2"/>
  <c r="C1037" i="2"/>
  <c r="G1020" i="2"/>
  <c r="C1028" i="2"/>
  <c r="G1035" i="2"/>
  <c r="C1043" i="2"/>
  <c r="E1170" i="2"/>
  <c r="B1178" i="2"/>
  <c r="G1026" i="2"/>
  <c r="C1034" i="2"/>
  <c r="G1023" i="2"/>
  <c r="C1031" i="2"/>
  <c r="G1032" i="2"/>
  <c r="C1040" i="2"/>
  <c r="E1206" i="2"/>
  <c r="B1214" i="2"/>
  <c r="E1212" i="2"/>
  <c r="B1220" i="2"/>
  <c r="B1256" i="2"/>
  <c r="E1248" i="2"/>
  <c r="B417" i="2"/>
  <c r="E409" i="2"/>
  <c r="B422" i="2"/>
  <c r="E414" i="2"/>
  <c r="C415" i="2"/>
  <c r="G407" i="2"/>
  <c r="C418" i="2"/>
  <c r="G410" i="2"/>
  <c r="C413" i="2"/>
  <c r="G405" i="2"/>
  <c r="B424" i="2"/>
  <c r="E416" i="2"/>
  <c r="C411" i="2"/>
  <c r="G403" i="2"/>
  <c r="C409" i="2"/>
  <c r="G401" i="2"/>
  <c r="B418" i="2"/>
  <c r="E410" i="2"/>
  <c r="B423" i="2"/>
  <c r="E415" i="2"/>
  <c r="C414" i="2"/>
  <c r="G406" i="2"/>
  <c r="C412" i="2"/>
  <c r="G404" i="2"/>
  <c r="B419" i="2"/>
  <c r="E411" i="2"/>
  <c r="B420" i="2"/>
  <c r="E412" i="2"/>
  <c r="B421" i="2"/>
  <c r="E413" i="2"/>
  <c r="C416" i="2"/>
  <c r="G408" i="2"/>
  <c r="E57" i="2"/>
  <c r="E58" i="2"/>
  <c r="E59" i="2"/>
  <c r="E60" i="2"/>
  <c r="E62" i="2"/>
  <c r="E63" i="2"/>
  <c r="E64" i="2"/>
  <c r="E61" i="2"/>
  <c r="Y9" i="1"/>
  <c r="AB6" i="1"/>
  <c r="AB7" i="1"/>
  <c r="C1814" i="2" l="1"/>
  <c r="C1816" i="2"/>
  <c r="B1573" i="2"/>
  <c r="E1565" i="2"/>
  <c r="G1565" i="2"/>
  <c r="C1787" i="2"/>
  <c r="C1796" i="2"/>
  <c r="B1567" i="2"/>
  <c r="E1559" i="2"/>
  <c r="G1559" i="2"/>
  <c r="B1561" i="2"/>
  <c r="E1553" i="2"/>
  <c r="G1553" i="2"/>
  <c r="B1582" i="2"/>
  <c r="E1574" i="2"/>
  <c r="G1574" i="2"/>
  <c r="B1570" i="2"/>
  <c r="E1562" i="2"/>
  <c r="G1562" i="2"/>
  <c r="C1753" i="2"/>
  <c r="C1847" i="2"/>
  <c r="B1579" i="2"/>
  <c r="E1571" i="2"/>
  <c r="G1571" i="2"/>
  <c r="C1813" i="2"/>
  <c r="B1564" i="2"/>
  <c r="E1556" i="2"/>
  <c r="G1556" i="2"/>
  <c r="B1576" i="2"/>
  <c r="E1568" i="2"/>
  <c r="G1568" i="2"/>
  <c r="C1762" i="2"/>
  <c r="AC207" i="1"/>
  <c r="AD207" i="1" s="1"/>
  <c r="T209" i="1"/>
  <c r="U209" i="1"/>
  <c r="V209" i="1" s="1"/>
  <c r="Y209" i="1"/>
  <c r="AB208" i="1"/>
  <c r="Z208" i="1"/>
  <c r="Q210" i="1"/>
  <c r="K211" i="1"/>
  <c r="R210" i="1"/>
  <c r="N210" i="1"/>
  <c r="S210" i="1" s="1"/>
  <c r="P210" i="1"/>
  <c r="L210" i="1"/>
  <c r="M210" i="1"/>
  <c r="O210" i="1"/>
  <c r="B1053" i="2"/>
  <c r="E1045" i="2"/>
  <c r="B1186" i="2"/>
  <c r="E1178" i="2"/>
  <c r="B1207" i="2"/>
  <c r="E1199" i="2"/>
  <c r="C1039" i="2"/>
  <c r="G1031" i="2"/>
  <c r="B1203" i="2"/>
  <c r="E1195" i="2"/>
  <c r="B1264" i="2"/>
  <c r="E1256" i="2"/>
  <c r="C1051" i="2"/>
  <c r="G1043" i="2"/>
  <c r="B1222" i="2"/>
  <c r="E1214" i="2"/>
  <c r="C1036" i="2"/>
  <c r="G1028" i="2"/>
  <c r="B1233" i="2"/>
  <c r="E1225" i="2"/>
  <c r="B1228" i="2"/>
  <c r="E1220" i="2"/>
  <c r="C1048" i="2"/>
  <c r="G1040" i="2"/>
  <c r="C1045" i="2"/>
  <c r="G1037" i="2"/>
  <c r="C1054" i="2"/>
  <c r="G1046" i="2"/>
  <c r="C1057" i="2"/>
  <c r="G1049" i="2"/>
  <c r="C1042" i="2"/>
  <c r="G1034" i="2"/>
  <c r="C422" i="2"/>
  <c r="G414" i="2"/>
  <c r="C421" i="2"/>
  <c r="G413" i="2"/>
  <c r="B432" i="2"/>
  <c r="E424" i="2"/>
  <c r="C424" i="2"/>
  <c r="G416" i="2"/>
  <c r="B431" i="2"/>
  <c r="E423" i="2"/>
  <c r="C426" i="2"/>
  <c r="G418" i="2"/>
  <c r="B429" i="2"/>
  <c r="E421" i="2"/>
  <c r="B426" i="2"/>
  <c r="E418" i="2"/>
  <c r="C423" i="2"/>
  <c r="G415" i="2"/>
  <c r="B428" i="2"/>
  <c r="E420" i="2"/>
  <c r="C417" i="2"/>
  <c r="G409" i="2"/>
  <c r="B430" i="2"/>
  <c r="E422" i="2"/>
  <c r="C420" i="2"/>
  <c r="G412" i="2"/>
  <c r="B427" i="2"/>
  <c r="E419" i="2"/>
  <c r="C419" i="2"/>
  <c r="G411" i="2"/>
  <c r="B425" i="2"/>
  <c r="E417" i="2"/>
  <c r="E65" i="2"/>
  <c r="E66" i="2"/>
  <c r="E67" i="2"/>
  <c r="E68" i="2"/>
  <c r="E69" i="2"/>
  <c r="E70" i="2"/>
  <c r="E71" i="2"/>
  <c r="E72" i="2"/>
  <c r="Y10" i="1"/>
  <c r="Z10" i="1" s="1"/>
  <c r="AB8" i="1"/>
  <c r="Z9" i="1"/>
  <c r="C1804" i="2" l="1"/>
  <c r="B1575" i="2"/>
  <c r="E1567" i="2"/>
  <c r="G1567" i="2"/>
  <c r="B1578" i="2"/>
  <c r="E1570" i="2"/>
  <c r="G1570" i="2"/>
  <c r="C1795" i="2"/>
  <c r="B1584" i="2"/>
  <c r="E1576" i="2"/>
  <c r="G1576" i="2"/>
  <c r="B1590" i="2"/>
  <c r="E1582" i="2"/>
  <c r="G1582" i="2"/>
  <c r="B1581" i="2"/>
  <c r="E1573" i="2"/>
  <c r="G1573" i="2"/>
  <c r="B1587" i="2"/>
  <c r="E1579" i="2"/>
  <c r="G1579" i="2"/>
  <c r="C1770" i="2"/>
  <c r="C1855" i="2"/>
  <c r="B1569" i="2"/>
  <c r="E1561" i="2"/>
  <c r="G1561" i="2"/>
  <c r="C1824" i="2"/>
  <c r="C1821" i="2"/>
  <c r="C1761" i="2"/>
  <c r="B1572" i="2"/>
  <c r="E1564" i="2"/>
  <c r="G1564" i="2"/>
  <c r="C1822" i="2"/>
  <c r="T210" i="1"/>
  <c r="U210" i="1"/>
  <c r="V210" i="1" s="1"/>
  <c r="L211" i="1"/>
  <c r="M211" i="1"/>
  <c r="N211" i="1"/>
  <c r="P211" i="1"/>
  <c r="Q211" i="1"/>
  <c r="K212" i="1"/>
  <c r="O211" i="1"/>
  <c r="S211" i="1"/>
  <c r="T211" i="1" s="1"/>
  <c r="R211" i="1"/>
  <c r="AC208" i="1"/>
  <c r="AD208" i="1" s="1"/>
  <c r="Z209" i="1"/>
  <c r="AB209" i="1" s="1"/>
  <c r="Y210" i="1"/>
  <c r="C1050" i="2"/>
  <c r="G1042" i="2"/>
  <c r="E1233" i="2"/>
  <c r="B1241" i="2"/>
  <c r="C1047" i="2"/>
  <c r="G1039" i="2"/>
  <c r="C1065" i="2"/>
  <c r="G1057" i="2"/>
  <c r="C1044" i="2"/>
  <c r="G1036" i="2"/>
  <c r="B1215" i="2"/>
  <c r="E1207" i="2"/>
  <c r="E1264" i="2"/>
  <c r="B1272" i="2"/>
  <c r="E1203" i="2"/>
  <c r="B1211" i="2"/>
  <c r="C1062" i="2"/>
  <c r="G1054" i="2"/>
  <c r="B1230" i="2"/>
  <c r="E1222" i="2"/>
  <c r="B1194" i="2"/>
  <c r="E1186" i="2"/>
  <c r="C1056" i="2"/>
  <c r="G1048" i="2"/>
  <c r="B1236" i="2"/>
  <c r="E1228" i="2"/>
  <c r="C1053" i="2"/>
  <c r="G1045" i="2"/>
  <c r="C1059" i="2"/>
  <c r="G1051" i="2"/>
  <c r="B1061" i="2"/>
  <c r="E1053" i="2"/>
  <c r="C425" i="2"/>
  <c r="G417" i="2"/>
  <c r="B439" i="2"/>
  <c r="E431" i="2"/>
  <c r="B433" i="2"/>
  <c r="E425" i="2"/>
  <c r="B436" i="2"/>
  <c r="E428" i="2"/>
  <c r="C432" i="2"/>
  <c r="G424" i="2"/>
  <c r="C434" i="2"/>
  <c r="G426" i="2"/>
  <c r="C427" i="2"/>
  <c r="G419" i="2"/>
  <c r="C431" i="2"/>
  <c r="G423" i="2"/>
  <c r="B440" i="2"/>
  <c r="E432" i="2"/>
  <c r="B435" i="2"/>
  <c r="E427" i="2"/>
  <c r="B434" i="2"/>
  <c r="E426" i="2"/>
  <c r="C429" i="2"/>
  <c r="G421" i="2"/>
  <c r="B438" i="2"/>
  <c r="E430" i="2"/>
  <c r="C428" i="2"/>
  <c r="G420" i="2"/>
  <c r="B437" i="2"/>
  <c r="E429" i="2"/>
  <c r="C430" i="2"/>
  <c r="G422" i="2"/>
  <c r="E77" i="2"/>
  <c r="E78" i="2"/>
  <c r="E79" i="2"/>
  <c r="E80" i="2"/>
  <c r="E74" i="2"/>
  <c r="E75" i="2"/>
  <c r="E76" i="2"/>
  <c r="E73" i="2"/>
  <c r="Y11" i="1"/>
  <c r="Z11" i="1" s="1"/>
  <c r="AB9" i="1"/>
  <c r="AB10" i="1"/>
  <c r="B1580" i="2" l="1"/>
  <c r="E1572" i="2"/>
  <c r="G1572" i="2"/>
  <c r="C1778" i="2"/>
  <c r="B1592" i="2"/>
  <c r="E1584" i="2"/>
  <c r="G1584" i="2"/>
  <c r="B1586" i="2"/>
  <c r="E1578" i="2"/>
  <c r="G1578" i="2"/>
  <c r="E1581" i="2"/>
  <c r="G1581" i="2"/>
  <c r="B1589" i="2"/>
  <c r="E1587" i="2"/>
  <c r="B1595" i="2"/>
  <c r="G1587" i="2"/>
  <c r="E1575" i="2"/>
  <c r="B1583" i="2"/>
  <c r="G1575" i="2"/>
  <c r="C1803" i="2"/>
  <c r="C1829" i="2"/>
  <c r="C1832" i="2"/>
  <c r="E1569" i="2"/>
  <c r="B1577" i="2"/>
  <c r="G1569" i="2"/>
  <c r="B1598" i="2"/>
  <c r="E1590" i="2"/>
  <c r="G1590" i="2"/>
  <c r="C1769" i="2"/>
  <c r="C1830" i="2"/>
  <c r="C1863" i="2"/>
  <c r="C1812" i="2"/>
  <c r="AC209" i="1"/>
  <c r="AD209" i="1" s="1"/>
  <c r="Y211" i="1"/>
  <c r="Z210" i="1"/>
  <c r="AB210" i="1" s="1"/>
  <c r="Q212" i="1"/>
  <c r="S212" i="1" s="1"/>
  <c r="K213" i="1"/>
  <c r="R212" i="1"/>
  <c r="N212" i="1"/>
  <c r="P212" i="1"/>
  <c r="L212" i="1"/>
  <c r="M212" i="1"/>
  <c r="O212" i="1"/>
  <c r="U211" i="1"/>
  <c r="V211" i="1" s="1"/>
  <c r="G1056" i="2"/>
  <c r="C1064" i="2"/>
  <c r="B1202" i="2"/>
  <c r="E1194" i="2"/>
  <c r="G1044" i="2"/>
  <c r="C1052" i="2"/>
  <c r="B1069" i="2"/>
  <c r="E1061" i="2"/>
  <c r="B1238" i="2"/>
  <c r="E1230" i="2"/>
  <c r="G1065" i="2"/>
  <c r="C1073" i="2"/>
  <c r="G1059" i="2"/>
  <c r="C1067" i="2"/>
  <c r="C1070" i="2"/>
  <c r="G1062" i="2"/>
  <c r="G1047" i="2"/>
  <c r="C1055" i="2"/>
  <c r="B1219" i="2"/>
  <c r="E1211" i="2"/>
  <c r="E1241" i="2"/>
  <c r="B1249" i="2"/>
  <c r="E1215" i="2"/>
  <c r="B1223" i="2"/>
  <c r="G1053" i="2"/>
  <c r="C1061" i="2"/>
  <c r="B1280" i="2"/>
  <c r="E1272" i="2"/>
  <c r="B1244" i="2"/>
  <c r="E1236" i="2"/>
  <c r="G1050" i="2"/>
  <c r="C1058" i="2"/>
  <c r="B442" i="2"/>
  <c r="E434" i="2"/>
  <c r="C440" i="2"/>
  <c r="G432" i="2"/>
  <c r="C437" i="2"/>
  <c r="G429" i="2"/>
  <c r="C438" i="2"/>
  <c r="G430" i="2"/>
  <c r="B443" i="2"/>
  <c r="E435" i="2"/>
  <c r="B444" i="2"/>
  <c r="E436" i="2"/>
  <c r="B445" i="2"/>
  <c r="E437" i="2"/>
  <c r="B448" i="2"/>
  <c r="E440" i="2"/>
  <c r="B441" i="2"/>
  <c r="E433" i="2"/>
  <c r="C442" i="2"/>
  <c r="G434" i="2"/>
  <c r="C436" i="2"/>
  <c r="G428" i="2"/>
  <c r="C439" i="2"/>
  <c r="G431" i="2"/>
  <c r="B447" i="2"/>
  <c r="E439" i="2"/>
  <c r="B446" i="2"/>
  <c r="E438" i="2"/>
  <c r="C435" i="2"/>
  <c r="G427" i="2"/>
  <c r="C433" i="2"/>
  <c r="G425" i="2"/>
  <c r="E81" i="2"/>
  <c r="E82" i="2"/>
  <c r="E83" i="2"/>
  <c r="E84" i="2"/>
  <c r="E86" i="2"/>
  <c r="E87" i="2"/>
  <c r="E88" i="2"/>
  <c r="E85" i="2"/>
  <c r="Y12" i="1"/>
  <c r="Z12" i="1" s="1"/>
  <c r="AB11" i="1"/>
  <c r="C1837" i="2" l="1"/>
  <c r="C1777" i="2"/>
  <c r="B1591" i="2"/>
  <c r="E1583" i="2"/>
  <c r="G1583" i="2"/>
  <c r="B1600" i="2"/>
  <c r="E1592" i="2"/>
  <c r="G1592" i="2"/>
  <c r="C1838" i="2"/>
  <c r="B1594" i="2"/>
  <c r="E1586" i="2"/>
  <c r="G1586" i="2"/>
  <c r="B1585" i="2"/>
  <c r="E1577" i="2"/>
  <c r="G1577" i="2"/>
  <c r="B1603" i="2"/>
  <c r="E1595" i="2"/>
  <c r="G1595" i="2"/>
  <c r="C1786" i="2"/>
  <c r="B1606" i="2"/>
  <c r="E1598" i="2"/>
  <c r="G1598" i="2"/>
  <c r="C1820" i="2"/>
  <c r="C1871" i="2"/>
  <c r="C1840" i="2"/>
  <c r="B1597" i="2"/>
  <c r="E1589" i="2"/>
  <c r="G1589" i="2"/>
  <c r="C1811" i="2"/>
  <c r="B1588" i="2"/>
  <c r="E1580" i="2"/>
  <c r="G1580" i="2"/>
  <c r="AC210" i="1"/>
  <c r="AD210" i="1" s="1"/>
  <c r="T212" i="1"/>
  <c r="U212" i="1"/>
  <c r="V212" i="1" s="1"/>
  <c r="Z211" i="1"/>
  <c r="AB211" i="1"/>
  <c r="AC211" i="1" s="1"/>
  <c r="AD211" i="1" s="1"/>
  <c r="Y212" i="1"/>
  <c r="L213" i="1"/>
  <c r="M213" i="1"/>
  <c r="N213" i="1"/>
  <c r="P213" i="1"/>
  <c r="Q213" i="1"/>
  <c r="K214" i="1"/>
  <c r="O213" i="1"/>
  <c r="S213" i="1" s="1"/>
  <c r="R213" i="1"/>
  <c r="B1231" i="2"/>
  <c r="E1223" i="2"/>
  <c r="C1081" i="2"/>
  <c r="G1073" i="2"/>
  <c r="B1257" i="2"/>
  <c r="E1249" i="2"/>
  <c r="B1246" i="2"/>
  <c r="E1238" i="2"/>
  <c r="B1227" i="2"/>
  <c r="E1219" i="2"/>
  <c r="B1077" i="2"/>
  <c r="E1069" i="2"/>
  <c r="C1063" i="2"/>
  <c r="G1055" i="2"/>
  <c r="C1060" i="2"/>
  <c r="G1052" i="2"/>
  <c r="B1252" i="2"/>
  <c r="E1244" i="2"/>
  <c r="E1280" i="2"/>
  <c r="B1288" i="2"/>
  <c r="C1078" i="2"/>
  <c r="G1070" i="2"/>
  <c r="B1210" i="2"/>
  <c r="E1202" i="2"/>
  <c r="C1066" i="2"/>
  <c r="G1058" i="2"/>
  <c r="C1069" i="2"/>
  <c r="G1061" i="2"/>
  <c r="C1075" i="2"/>
  <c r="G1067" i="2"/>
  <c r="C1072" i="2"/>
  <c r="G1064" i="2"/>
  <c r="B452" i="2"/>
  <c r="E444" i="2"/>
  <c r="C444" i="2"/>
  <c r="G436" i="2"/>
  <c r="B451" i="2"/>
  <c r="E443" i="2"/>
  <c r="C441" i="2"/>
  <c r="G433" i="2"/>
  <c r="C450" i="2"/>
  <c r="G442" i="2"/>
  <c r="C446" i="2"/>
  <c r="G438" i="2"/>
  <c r="C443" i="2"/>
  <c r="G435" i="2"/>
  <c r="B449" i="2"/>
  <c r="E441" i="2"/>
  <c r="C445" i="2"/>
  <c r="G437" i="2"/>
  <c r="C447" i="2"/>
  <c r="G439" i="2"/>
  <c r="B454" i="2"/>
  <c r="E446" i="2"/>
  <c r="B456" i="2"/>
  <c r="E448" i="2"/>
  <c r="C448" i="2"/>
  <c r="G440" i="2"/>
  <c r="B455" i="2"/>
  <c r="E447" i="2"/>
  <c r="B453" i="2"/>
  <c r="E445" i="2"/>
  <c r="B450" i="2"/>
  <c r="E442" i="2"/>
  <c r="E89" i="2"/>
  <c r="E90" i="2"/>
  <c r="E91" i="2"/>
  <c r="E92" i="2"/>
  <c r="E93" i="2"/>
  <c r="E94" i="2"/>
  <c r="E95" i="2"/>
  <c r="E96" i="2"/>
  <c r="Y13" i="1"/>
  <c r="AB12" i="1"/>
  <c r="C1819" i="2" l="1"/>
  <c r="B1614" i="2"/>
  <c r="E1606" i="2"/>
  <c r="G1606" i="2"/>
  <c r="C1846" i="2"/>
  <c r="C1794" i="2"/>
  <c r="B1608" i="2"/>
  <c r="E1600" i="2"/>
  <c r="G1600" i="2"/>
  <c r="B1611" i="2"/>
  <c r="E1603" i="2"/>
  <c r="G1603" i="2"/>
  <c r="B1605" i="2"/>
  <c r="E1597" i="2"/>
  <c r="G1597" i="2"/>
  <c r="C1879" i="2"/>
  <c r="B1599" i="2"/>
  <c r="E1591" i="2"/>
  <c r="G1591" i="2"/>
  <c r="C1848" i="2"/>
  <c r="C1828" i="2"/>
  <c r="B1593" i="2"/>
  <c r="E1585" i="2"/>
  <c r="G1585" i="2"/>
  <c r="C1785" i="2"/>
  <c r="B1596" i="2"/>
  <c r="E1588" i="2"/>
  <c r="G1588" i="2"/>
  <c r="B1602" i="2"/>
  <c r="E1594" i="2"/>
  <c r="G1594" i="2"/>
  <c r="C1845" i="2"/>
  <c r="T213" i="1"/>
  <c r="U213" i="1"/>
  <c r="V213" i="1" s="1"/>
  <c r="Q214" i="1"/>
  <c r="K215" i="1"/>
  <c r="R214" i="1"/>
  <c r="N214" i="1"/>
  <c r="P214" i="1"/>
  <c r="L214" i="1"/>
  <c r="S214" i="1" s="1"/>
  <c r="M214" i="1"/>
  <c r="O214" i="1"/>
  <c r="Y213" i="1"/>
  <c r="Z212" i="1"/>
  <c r="AB212" i="1" s="1"/>
  <c r="AC212" i="1" s="1"/>
  <c r="AD212" i="1" s="1"/>
  <c r="B1254" i="2"/>
  <c r="E1246" i="2"/>
  <c r="B1235" i="2"/>
  <c r="E1227" i="2"/>
  <c r="E1288" i="2"/>
  <c r="B1296" i="2"/>
  <c r="C1080" i="2"/>
  <c r="G1072" i="2"/>
  <c r="C1083" i="2"/>
  <c r="G1075" i="2"/>
  <c r="B1260" i="2"/>
  <c r="E1252" i="2"/>
  <c r="E1257" i="2"/>
  <c r="B1265" i="2"/>
  <c r="B1085" i="2"/>
  <c r="E1077" i="2"/>
  <c r="C1077" i="2"/>
  <c r="G1069" i="2"/>
  <c r="C1068" i="2"/>
  <c r="G1060" i="2"/>
  <c r="C1089" i="2"/>
  <c r="G1081" i="2"/>
  <c r="B1218" i="2"/>
  <c r="E1210" i="2"/>
  <c r="C1086" i="2"/>
  <c r="G1078" i="2"/>
  <c r="C1074" i="2"/>
  <c r="G1066" i="2"/>
  <c r="C1071" i="2"/>
  <c r="G1063" i="2"/>
  <c r="B1239" i="2"/>
  <c r="E1231" i="2"/>
  <c r="B462" i="2"/>
  <c r="E454" i="2"/>
  <c r="C458" i="2"/>
  <c r="G450" i="2"/>
  <c r="B458" i="2"/>
  <c r="E450" i="2"/>
  <c r="C455" i="2"/>
  <c r="G447" i="2"/>
  <c r="C449" i="2"/>
  <c r="G441" i="2"/>
  <c r="B464" i="2"/>
  <c r="E456" i="2"/>
  <c r="B461" i="2"/>
  <c r="E453" i="2"/>
  <c r="C453" i="2"/>
  <c r="G445" i="2"/>
  <c r="B459" i="2"/>
  <c r="E451" i="2"/>
  <c r="B463" i="2"/>
  <c r="E455" i="2"/>
  <c r="B457" i="2"/>
  <c r="E449" i="2"/>
  <c r="C452" i="2"/>
  <c r="G444" i="2"/>
  <c r="C454" i="2"/>
  <c r="G446" i="2"/>
  <c r="C456" i="2"/>
  <c r="G448" i="2"/>
  <c r="C451" i="2"/>
  <c r="G443" i="2"/>
  <c r="B460" i="2"/>
  <c r="E452" i="2"/>
  <c r="E101" i="2"/>
  <c r="E102" i="2"/>
  <c r="E103" i="2"/>
  <c r="E104" i="2"/>
  <c r="E98" i="2"/>
  <c r="E99" i="2"/>
  <c r="E100" i="2"/>
  <c r="E97" i="2"/>
  <c r="Y14" i="1"/>
  <c r="Z13" i="1"/>
  <c r="E1599" i="2" l="1"/>
  <c r="B1607" i="2"/>
  <c r="G1599" i="2"/>
  <c r="B1616" i="2"/>
  <c r="E1608" i="2"/>
  <c r="G1608" i="2"/>
  <c r="B1604" i="2"/>
  <c r="E1596" i="2"/>
  <c r="G1596" i="2"/>
  <c r="C1802" i="2"/>
  <c r="C1793" i="2"/>
  <c r="C1887" i="2"/>
  <c r="C1854" i="2"/>
  <c r="C1853" i="2"/>
  <c r="E1593" i="2"/>
  <c r="G1593" i="2"/>
  <c r="B1601" i="2"/>
  <c r="E1605" i="2"/>
  <c r="G1605" i="2"/>
  <c r="B1613" i="2"/>
  <c r="B1622" i="2"/>
  <c r="E1614" i="2"/>
  <c r="G1614" i="2"/>
  <c r="B1610" i="2"/>
  <c r="E1602" i="2"/>
  <c r="G1602" i="2"/>
  <c r="C1836" i="2"/>
  <c r="C1856" i="2"/>
  <c r="E1611" i="2"/>
  <c r="B1619" i="2"/>
  <c r="G1611" i="2"/>
  <c r="C1827" i="2"/>
  <c r="T214" i="1"/>
  <c r="U214" i="1"/>
  <c r="V214" i="1" s="1"/>
  <c r="Z213" i="1"/>
  <c r="AB213" i="1"/>
  <c r="AC213" i="1" s="1"/>
  <c r="AD213" i="1" s="1"/>
  <c r="Y214" i="1"/>
  <c r="L215" i="1"/>
  <c r="S215" i="1" s="1"/>
  <c r="M215" i="1"/>
  <c r="N215" i="1"/>
  <c r="P215" i="1"/>
  <c r="Q215" i="1"/>
  <c r="K216" i="1"/>
  <c r="O215" i="1"/>
  <c r="R215" i="1"/>
  <c r="B1247" i="2"/>
  <c r="E1239" i="2"/>
  <c r="G1068" i="2"/>
  <c r="C1076" i="2"/>
  <c r="G1080" i="2"/>
  <c r="C1088" i="2"/>
  <c r="C1091" i="2"/>
  <c r="G1083" i="2"/>
  <c r="B1304" i="2"/>
  <c r="E1296" i="2"/>
  <c r="B1226" i="2"/>
  <c r="E1218" i="2"/>
  <c r="B1268" i="2"/>
  <c r="E1260" i="2"/>
  <c r="G1074" i="2"/>
  <c r="C1082" i="2"/>
  <c r="B1093" i="2"/>
  <c r="E1085" i="2"/>
  <c r="B1243" i="2"/>
  <c r="E1235" i="2"/>
  <c r="G1071" i="2"/>
  <c r="C1079" i="2"/>
  <c r="C1085" i="2"/>
  <c r="G1077" i="2"/>
  <c r="E1265" i="2"/>
  <c r="B1273" i="2"/>
  <c r="G1089" i="2"/>
  <c r="C1097" i="2"/>
  <c r="G1086" i="2"/>
  <c r="C1094" i="2"/>
  <c r="E1254" i="2"/>
  <c r="B1262" i="2"/>
  <c r="B465" i="2"/>
  <c r="E457" i="2"/>
  <c r="C457" i="2"/>
  <c r="G449" i="2"/>
  <c r="B468" i="2"/>
  <c r="E460" i="2"/>
  <c r="B471" i="2"/>
  <c r="E463" i="2"/>
  <c r="C463" i="2"/>
  <c r="G455" i="2"/>
  <c r="C460" i="2"/>
  <c r="G452" i="2"/>
  <c r="B472" i="2"/>
  <c r="E464" i="2"/>
  <c r="C459" i="2"/>
  <c r="G451" i="2"/>
  <c r="B467" i="2"/>
  <c r="E459" i="2"/>
  <c r="B466" i="2"/>
  <c r="E458" i="2"/>
  <c r="C464" i="2"/>
  <c r="G456" i="2"/>
  <c r="C461" i="2"/>
  <c r="G453" i="2"/>
  <c r="C466" i="2"/>
  <c r="G458" i="2"/>
  <c r="C462" i="2"/>
  <c r="G454" i="2"/>
  <c r="B469" i="2"/>
  <c r="E461" i="2"/>
  <c r="B470" i="2"/>
  <c r="E462" i="2"/>
  <c r="E105" i="2"/>
  <c r="E106" i="2"/>
  <c r="E107" i="2"/>
  <c r="E108" i="2"/>
  <c r="E110" i="2"/>
  <c r="E111" i="2"/>
  <c r="E112" i="2"/>
  <c r="E109" i="2"/>
  <c r="AB13" i="1"/>
  <c r="Y15" i="1"/>
  <c r="Z14" i="1"/>
  <c r="C1864" i="2" l="1"/>
  <c r="B1609" i="2"/>
  <c r="E1601" i="2"/>
  <c r="G1601" i="2"/>
  <c r="C1810" i="2"/>
  <c r="C1861" i="2"/>
  <c r="B1612" i="2"/>
  <c r="E1604" i="2"/>
  <c r="G1604" i="2"/>
  <c r="C1801" i="2"/>
  <c r="C1844" i="2"/>
  <c r="B1618" i="2"/>
  <c r="E1610" i="2"/>
  <c r="G1610" i="2"/>
  <c r="C1862" i="2"/>
  <c r="C1835" i="2"/>
  <c r="B1624" i="2"/>
  <c r="E1616" i="2"/>
  <c r="G1616" i="2"/>
  <c r="C1895" i="2"/>
  <c r="B1630" i="2"/>
  <c r="E1622" i="2"/>
  <c r="G1622" i="2"/>
  <c r="B1615" i="2"/>
  <c r="E1607" i="2"/>
  <c r="G1607" i="2"/>
  <c r="B1627" i="2"/>
  <c r="E1619" i="2"/>
  <c r="G1619" i="2"/>
  <c r="B1621" i="2"/>
  <c r="E1613" i="2"/>
  <c r="G1613" i="2"/>
  <c r="T215" i="1"/>
  <c r="U215" i="1"/>
  <c r="V215" i="1" s="1"/>
  <c r="Y215" i="1"/>
  <c r="Z214" i="1"/>
  <c r="AB214" i="1" s="1"/>
  <c r="AC214" i="1" s="1"/>
  <c r="AD214" i="1" s="1"/>
  <c r="Q216" i="1"/>
  <c r="K217" i="1"/>
  <c r="R216" i="1"/>
  <c r="S216" i="1"/>
  <c r="N216" i="1"/>
  <c r="P216" i="1"/>
  <c r="L216" i="1"/>
  <c r="M216" i="1"/>
  <c r="O216" i="1"/>
  <c r="C1087" i="2"/>
  <c r="G1079" i="2"/>
  <c r="B1251" i="2"/>
  <c r="E1243" i="2"/>
  <c r="C1099" i="2"/>
  <c r="G1091" i="2"/>
  <c r="C1096" i="2"/>
  <c r="G1088" i="2"/>
  <c r="B1101" i="2"/>
  <c r="E1093" i="2"/>
  <c r="C1105" i="2"/>
  <c r="G1097" i="2"/>
  <c r="C1090" i="2"/>
  <c r="G1082" i="2"/>
  <c r="C1084" i="2"/>
  <c r="G1076" i="2"/>
  <c r="E1304" i="2"/>
  <c r="B1312" i="2"/>
  <c r="E1262" i="2"/>
  <c r="B1270" i="2"/>
  <c r="C1093" i="2"/>
  <c r="G1085" i="2"/>
  <c r="C1102" i="2"/>
  <c r="G1094" i="2"/>
  <c r="E1273" i="2"/>
  <c r="B1281" i="2"/>
  <c r="B1234" i="2"/>
  <c r="E1226" i="2"/>
  <c r="E1268" i="2"/>
  <c r="B1276" i="2"/>
  <c r="B1255" i="2"/>
  <c r="E1247" i="2"/>
  <c r="C469" i="2"/>
  <c r="G461" i="2"/>
  <c r="C472" i="2"/>
  <c r="G464" i="2"/>
  <c r="C471" i="2"/>
  <c r="G463" i="2"/>
  <c r="B478" i="2"/>
  <c r="E470" i="2"/>
  <c r="B474" i="2"/>
  <c r="E466" i="2"/>
  <c r="B479" i="2"/>
  <c r="E471" i="2"/>
  <c r="C468" i="2"/>
  <c r="G460" i="2"/>
  <c r="B477" i="2"/>
  <c r="E469" i="2"/>
  <c r="B475" i="2"/>
  <c r="E467" i="2"/>
  <c r="B476" i="2"/>
  <c r="E468" i="2"/>
  <c r="C470" i="2"/>
  <c r="G462" i="2"/>
  <c r="C467" i="2"/>
  <c r="G459" i="2"/>
  <c r="C465" i="2"/>
  <c r="G457" i="2"/>
  <c r="C474" i="2"/>
  <c r="G466" i="2"/>
  <c r="B480" i="2"/>
  <c r="E472" i="2"/>
  <c r="B473" i="2"/>
  <c r="E465" i="2"/>
  <c r="E113" i="2"/>
  <c r="E114" i="2"/>
  <c r="E115" i="2"/>
  <c r="E116" i="2"/>
  <c r="E117" i="2"/>
  <c r="E118" i="2"/>
  <c r="E119" i="2"/>
  <c r="E120" i="2"/>
  <c r="AB14" i="1"/>
  <c r="Y16" i="1"/>
  <c r="Z15" i="1"/>
  <c r="B1620" i="2" l="1"/>
  <c r="E1612" i="2"/>
  <c r="G1612" i="2"/>
  <c r="B1623" i="2"/>
  <c r="E1615" i="2"/>
  <c r="G1615" i="2"/>
  <c r="C1870" i="2"/>
  <c r="C1869" i="2"/>
  <c r="C1818" i="2"/>
  <c r="B1632" i="2"/>
  <c r="E1624" i="2"/>
  <c r="G1624" i="2"/>
  <c r="B1638" i="2"/>
  <c r="E1630" i="2"/>
  <c r="G1630" i="2"/>
  <c r="B1626" i="2"/>
  <c r="E1618" i="2"/>
  <c r="G1618" i="2"/>
  <c r="C1852" i="2"/>
  <c r="C1903" i="2"/>
  <c r="B1617" i="2"/>
  <c r="E1609" i="2"/>
  <c r="G1609" i="2"/>
  <c r="B1635" i="2"/>
  <c r="E1627" i="2"/>
  <c r="G1627" i="2"/>
  <c r="C1843" i="2"/>
  <c r="B1629" i="2"/>
  <c r="E1621" i="2"/>
  <c r="G1621" i="2"/>
  <c r="C1809" i="2"/>
  <c r="C1872" i="2"/>
  <c r="L217" i="1"/>
  <c r="M217" i="1"/>
  <c r="N217" i="1"/>
  <c r="P217" i="1"/>
  <c r="Q217" i="1"/>
  <c r="S217" i="1" s="1"/>
  <c r="K218" i="1"/>
  <c r="O217" i="1"/>
  <c r="R217" i="1"/>
  <c r="Z215" i="1"/>
  <c r="AB215" i="1"/>
  <c r="AC215" i="1" s="1"/>
  <c r="AD215" i="1" s="1"/>
  <c r="Y216" i="1"/>
  <c r="T216" i="1"/>
  <c r="U216" i="1"/>
  <c r="V216" i="1" s="1"/>
  <c r="C1110" i="2"/>
  <c r="G1102" i="2"/>
  <c r="C1113" i="2"/>
  <c r="G1105" i="2"/>
  <c r="B1109" i="2"/>
  <c r="E1101" i="2"/>
  <c r="C1104" i="2"/>
  <c r="G1096" i="2"/>
  <c r="C1107" i="2"/>
  <c r="G1099" i="2"/>
  <c r="C1101" i="2"/>
  <c r="G1093" i="2"/>
  <c r="B1242" i="2"/>
  <c r="E1234" i="2"/>
  <c r="C1092" i="2"/>
  <c r="G1084" i="2"/>
  <c r="E1251" i="2"/>
  <c r="B1259" i="2"/>
  <c r="E1270" i="2"/>
  <c r="B1278" i="2"/>
  <c r="B1263" i="2"/>
  <c r="E1255" i="2"/>
  <c r="E1276" i="2"/>
  <c r="B1284" i="2"/>
  <c r="E1312" i="2"/>
  <c r="B1320" i="2"/>
  <c r="B1289" i="2"/>
  <c r="E1281" i="2"/>
  <c r="C1098" i="2"/>
  <c r="G1090" i="2"/>
  <c r="C1095" i="2"/>
  <c r="G1087" i="2"/>
  <c r="C478" i="2"/>
  <c r="G470" i="2"/>
  <c r="B482" i="2"/>
  <c r="E474" i="2"/>
  <c r="B481" i="2"/>
  <c r="E473" i="2"/>
  <c r="B484" i="2"/>
  <c r="E476" i="2"/>
  <c r="B486" i="2"/>
  <c r="E478" i="2"/>
  <c r="C475" i="2"/>
  <c r="G467" i="2"/>
  <c r="B488" i="2"/>
  <c r="E480" i="2"/>
  <c r="B483" i="2"/>
  <c r="E475" i="2"/>
  <c r="C479" i="2"/>
  <c r="G471" i="2"/>
  <c r="B487" i="2"/>
  <c r="E479" i="2"/>
  <c r="C482" i="2"/>
  <c r="G474" i="2"/>
  <c r="B485" i="2"/>
  <c r="E477" i="2"/>
  <c r="C480" i="2"/>
  <c r="G472" i="2"/>
  <c r="C473" i="2"/>
  <c r="G465" i="2"/>
  <c r="C476" i="2"/>
  <c r="G468" i="2"/>
  <c r="C477" i="2"/>
  <c r="G469" i="2"/>
  <c r="E125" i="2"/>
  <c r="E126" i="2"/>
  <c r="E127" i="2"/>
  <c r="E128" i="2"/>
  <c r="E122" i="2"/>
  <c r="E123" i="2"/>
  <c r="E124" i="2"/>
  <c r="E121" i="2"/>
  <c r="AB15" i="1"/>
  <c r="Y17" i="1"/>
  <c r="Z16" i="1"/>
  <c r="C1826" i="2" l="1"/>
  <c r="E1629" i="2"/>
  <c r="G1629" i="2"/>
  <c r="B1637" i="2"/>
  <c r="C1860" i="2"/>
  <c r="C1877" i="2"/>
  <c r="C1851" i="2"/>
  <c r="B1634" i="2"/>
  <c r="E1626" i="2"/>
  <c r="G1626" i="2"/>
  <c r="C1878" i="2"/>
  <c r="E1635" i="2"/>
  <c r="B1643" i="2"/>
  <c r="G1635" i="2"/>
  <c r="B1646" i="2"/>
  <c r="E1638" i="2"/>
  <c r="G1638" i="2"/>
  <c r="E1623" i="2"/>
  <c r="B1631" i="2"/>
  <c r="G1623" i="2"/>
  <c r="C1911" i="2"/>
  <c r="E1617" i="2"/>
  <c r="G1617" i="2"/>
  <c r="B1625" i="2"/>
  <c r="C1880" i="2"/>
  <c r="C1817" i="2"/>
  <c r="B1640" i="2"/>
  <c r="E1632" i="2"/>
  <c r="G1632" i="2"/>
  <c r="B1628" i="2"/>
  <c r="E1620" i="2"/>
  <c r="G1620" i="2"/>
  <c r="T217" i="1"/>
  <c r="U217" i="1"/>
  <c r="V217" i="1" s="1"/>
  <c r="Y217" i="1"/>
  <c r="Z216" i="1"/>
  <c r="AB216" i="1" s="1"/>
  <c r="AC216" i="1" s="1"/>
  <c r="AD216" i="1" s="1"/>
  <c r="Q218" i="1"/>
  <c r="K219" i="1"/>
  <c r="R218" i="1"/>
  <c r="N218" i="1"/>
  <c r="P218" i="1"/>
  <c r="L218" i="1"/>
  <c r="S218" i="1" s="1"/>
  <c r="M218" i="1"/>
  <c r="O218" i="1"/>
  <c r="B1292" i="2"/>
  <c r="E1284" i="2"/>
  <c r="G1104" i="2"/>
  <c r="C1112" i="2"/>
  <c r="B1271" i="2"/>
  <c r="E1263" i="2"/>
  <c r="G1107" i="2"/>
  <c r="C1115" i="2"/>
  <c r="B1117" i="2"/>
  <c r="E1109" i="2"/>
  <c r="G1101" i="2"/>
  <c r="C1109" i="2"/>
  <c r="B1286" i="2"/>
  <c r="E1278" i="2"/>
  <c r="G1095" i="2"/>
  <c r="C1103" i="2"/>
  <c r="C1106" i="2"/>
  <c r="G1098" i="2"/>
  <c r="E1289" i="2"/>
  <c r="B1297" i="2"/>
  <c r="G1092" i="2"/>
  <c r="C1100" i="2"/>
  <c r="G1113" i="2"/>
  <c r="C1121" i="2"/>
  <c r="E1259" i="2"/>
  <c r="B1267" i="2"/>
  <c r="B1328" i="2"/>
  <c r="E1320" i="2"/>
  <c r="B1250" i="2"/>
  <c r="E1242" i="2"/>
  <c r="G1110" i="2"/>
  <c r="C1118" i="2"/>
  <c r="C490" i="2"/>
  <c r="G482" i="2"/>
  <c r="B494" i="2"/>
  <c r="E486" i="2"/>
  <c r="C485" i="2"/>
  <c r="G477" i="2"/>
  <c r="B495" i="2"/>
  <c r="E487" i="2"/>
  <c r="B492" i="2"/>
  <c r="E484" i="2"/>
  <c r="B493" i="2"/>
  <c r="E485" i="2"/>
  <c r="C483" i="2"/>
  <c r="G475" i="2"/>
  <c r="C484" i="2"/>
  <c r="G476" i="2"/>
  <c r="C487" i="2"/>
  <c r="G479" i="2"/>
  <c r="B489" i="2"/>
  <c r="E481" i="2"/>
  <c r="C481" i="2"/>
  <c r="G473" i="2"/>
  <c r="B491" i="2"/>
  <c r="E483" i="2"/>
  <c r="B490" i="2"/>
  <c r="E482" i="2"/>
  <c r="C488" i="2"/>
  <c r="G480" i="2"/>
  <c r="B496" i="2"/>
  <c r="E488" i="2"/>
  <c r="C486" i="2"/>
  <c r="G478" i="2"/>
  <c r="E129" i="2"/>
  <c r="E130" i="2"/>
  <c r="E131" i="2"/>
  <c r="E132" i="2"/>
  <c r="E134" i="2"/>
  <c r="E135" i="2"/>
  <c r="E136" i="2"/>
  <c r="E133" i="2"/>
  <c r="AB16" i="1"/>
  <c r="Y18" i="1"/>
  <c r="Z17" i="1"/>
  <c r="B1648" i="2" l="1"/>
  <c r="E1640" i="2"/>
  <c r="G1640" i="2"/>
  <c r="C1859" i="2"/>
  <c r="C1825" i="2"/>
  <c r="C1885" i="2"/>
  <c r="C1888" i="2"/>
  <c r="B1654" i="2"/>
  <c r="E1646" i="2"/>
  <c r="G1646" i="2"/>
  <c r="C1868" i="2"/>
  <c r="B1639" i="2"/>
  <c r="E1631" i="2"/>
  <c r="G1631" i="2"/>
  <c r="B1642" i="2"/>
  <c r="E1634" i="2"/>
  <c r="G1634" i="2"/>
  <c r="B1633" i="2"/>
  <c r="E1625" i="2"/>
  <c r="G1625" i="2"/>
  <c r="B1651" i="2"/>
  <c r="E1643" i="2"/>
  <c r="G1643" i="2"/>
  <c r="B1645" i="2"/>
  <c r="E1637" i="2"/>
  <c r="G1637" i="2"/>
  <c r="C1886" i="2"/>
  <c r="B1636" i="2"/>
  <c r="E1628" i="2"/>
  <c r="G1628" i="2"/>
  <c r="C1919" i="2"/>
  <c r="C1834" i="2"/>
  <c r="T218" i="1"/>
  <c r="U218" i="1"/>
  <c r="V218" i="1" s="1"/>
  <c r="L219" i="1"/>
  <c r="M219" i="1"/>
  <c r="N219" i="1"/>
  <c r="P219" i="1"/>
  <c r="Q219" i="1"/>
  <c r="K220" i="1"/>
  <c r="O219" i="1"/>
  <c r="R219" i="1"/>
  <c r="S219" i="1" s="1"/>
  <c r="Z217" i="1"/>
  <c r="AB217" i="1" s="1"/>
  <c r="AC217" i="1" s="1"/>
  <c r="AD217" i="1" s="1"/>
  <c r="Y218" i="1"/>
  <c r="C1129" i="2"/>
  <c r="G1121" i="2"/>
  <c r="C1117" i="2"/>
  <c r="G1109" i="2"/>
  <c r="C1108" i="2"/>
  <c r="G1100" i="2"/>
  <c r="B1125" i="2"/>
  <c r="E1117" i="2"/>
  <c r="C1126" i="2"/>
  <c r="G1118" i="2"/>
  <c r="E1297" i="2"/>
  <c r="B1305" i="2"/>
  <c r="C1123" i="2"/>
  <c r="G1115" i="2"/>
  <c r="E1250" i="2"/>
  <c r="B1258" i="2"/>
  <c r="C1114" i="2"/>
  <c r="G1106" i="2"/>
  <c r="E1271" i="2"/>
  <c r="B1279" i="2"/>
  <c r="C1111" i="2"/>
  <c r="G1103" i="2"/>
  <c r="C1120" i="2"/>
  <c r="G1112" i="2"/>
  <c r="E1328" i="2"/>
  <c r="B1336" i="2"/>
  <c r="E1267" i="2"/>
  <c r="B1275" i="2"/>
  <c r="E1286" i="2"/>
  <c r="B1294" i="2"/>
  <c r="E1292" i="2"/>
  <c r="B1300" i="2"/>
  <c r="C489" i="2"/>
  <c r="G481" i="2"/>
  <c r="B500" i="2"/>
  <c r="E492" i="2"/>
  <c r="B501" i="2"/>
  <c r="E493" i="2"/>
  <c r="C494" i="2"/>
  <c r="G486" i="2"/>
  <c r="B497" i="2"/>
  <c r="E489" i="2"/>
  <c r="B503" i="2"/>
  <c r="E495" i="2"/>
  <c r="B499" i="2"/>
  <c r="E491" i="2"/>
  <c r="B504" i="2"/>
  <c r="E496" i="2"/>
  <c r="C495" i="2"/>
  <c r="G487" i="2"/>
  <c r="C493" i="2"/>
  <c r="G485" i="2"/>
  <c r="C496" i="2"/>
  <c r="G488" i="2"/>
  <c r="C492" i="2"/>
  <c r="G484" i="2"/>
  <c r="B502" i="2"/>
  <c r="E494" i="2"/>
  <c r="B498" i="2"/>
  <c r="E490" i="2"/>
  <c r="C491" i="2"/>
  <c r="G483" i="2"/>
  <c r="C498" i="2"/>
  <c r="G490" i="2"/>
  <c r="E137" i="2"/>
  <c r="E138" i="2"/>
  <c r="E139" i="2"/>
  <c r="E140" i="2"/>
  <c r="E141" i="2"/>
  <c r="E142" i="2"/>
  <c r="E143" i="2"/>
  <c r="E144" i="2"/>
  <c r="AB17" i="1"/>
  <c r="Y19" i="1"/>
  <c r="Z18" i="1"/>
  <c r="B1662" i="2" l="1"/>
  <c r="E1654" i="2"/>
  <c r="G1654" i="2"/>
  <c r="B1650" i="2"/>
  <c r="E1642" i="2"/>
  <c r="G1642" i="2"/>
  <c r="C1893" i="2"/>
  <c r="C1833" i="2"/>
  <c r="B1653" i="2"/>
  <c r="E1645" i="2"/>
  <c r="G1645" i="2"/>
  <c r="B1647" i="2"/>
  <c r="E1639" i="2"/>
  <c r="G1639" i="2"/>
  <c r="C1876" i="2"/>
  <c r="C1867" i="2"/>
  <c r="C1842" i="2"/>
  <c r="C1896" i="2"/>
  <c r="C1927" i="2"/>
  <c r="B1641" i="2"/>
  <c r="E1633" i="2"/>
  <c r="G1633" i="2"/>
  <c r="B1644" i="2"/>
  <c r="E1636" i="2"/>
  <c r="G1636" i="2"/>
  <c r="C1894" i="2"/>
  <c r="B1659" i="2"/>
  <c r="E1651" i="2"/>
  <c r="G1651" i="2"/>
  <c r="B1656" i="2"/>
  <c r="E1648" i="2"/>
  <c r="G1648" i="2"/>
  <c r="T219" i="1"/>
  <c r="U219" i="1"/>
  <c r="V219" i="1" s="1"/>
  <c r="Q220" i="1"/>
  <c r="K221" i="1"/>
  <c r="R220" i="1"/>
  <c r="N220" i="1"/>
  <c r="P220" i="1"/>
  <c r="L220" i="1"/>
  <c r="S220" i="1" s="1"/>
  <c r="M220" i="1"/>
  <c r="O220" i="1"/>
  <c r="Y219" i="1"/>
  <c r="Z218" i="1"/>
  <c r="AB218" i="1" s="1"/>
  <c r="AC218" i="1" s="1"/>
  <c r="AD218" i="1" s="1"/>
  <c r="B1313" i="2"/>
  <c r="E1305" i="2"/>
  <c r="C1119" i="2"/>
  <c r="G1111" i="2"/>
  <c r="C1134" i="2"/>
  <c r="G1126" i="2"/>
  <c r="B1133" i="2"/>
  <c r="E1125" i="2"/>
  <c r="C1122" i="2"/>
  <c r="G1114" i="2"/>
  <c r="C1116" i="2"/>
  <c r="G1108" i="2"/>
  <c r="B1283" i="2"/>
  <c r="E1275" i="2"/>
  <c r="E1258" i="2"/>
  <c r="B1266" i="2"/>
  <c r="E1279" i="2"/>
  <c r="B1287" i="2"/>
  <c r="E1294" i="2"/>
  <c r="B1302" i="2"/>
  <c r="C1125" i="2"/>
  <c r="G1117" i="2"/>
  <c r="C1128" i="2"/>
  <c r="G1120" i="2"/>
  <c r="E1300" i="2"/>
  <c r="B1308" i="2"/>
  <c r="E1336" i="2"/>
  <c r="B1344" i="2"/>
  <c r="C1131" i="2"/>
  <c r="G1123" i="2"/>
  <c r="C1137" i="2"/>
  <c r="G1129" i="2"/>
  <c r="C504" i="2"/>
  <c r="G496" i="2"/>
  <c r="B505" i="2"/>
  <c r="E497" i="2"/>
  <c r="B511" i="2"/>
  <c r="E503" i="2"/>
  <c r="C506" i="2"/>
  <c r="G498" i="2"/>
  <c r="C501" i="2"/>
  <c r="G493" i="2"/>
  <c r="C502" i="2"/>
  <c r="G494" i="2"/>
  <c r="C499" i="2"/>
  <c r="G491" i="2"/>
  <c r="C503" i="2"/>
  <c r="G495" i="2"/>
  <c r="B509" i="2"/>
  <c r="E501" i="2"/>
  <c r="B506" i="2"/>
  <c r="E498" i="2"/>
  <c r="B512" i="2"/>
  <c r="E504" i="2"/>
  <c r="B508" i="2"/>
  <c r="E500" i="2"/>
  <c r="C500" i="2"/>
  <c r="G492" i="2"/>
  <c r="B510" i="2"/>
  <c r="E502" i="2"/>
  <c r="B507" i="2"/>
  <c r="E499" i="2"/>
  <c r="C497" i="2"/>
  <c r="G489" i="2"/>
  <c r="E149" i="2"/>
  <c r="E150" i="2"/>
  <c r="E151" i="2"/>
  <c r="E152" i="2"/>
  <c r="E146" i="2"/>
  <c r="E147" i="2"/>
  <c r="E148" i="2"/>
  <c r="E145" i="2"/>
  <c r="AB18" i="1"/>
  <c r="Y20" i="1"/>
  <c r="Z19" i="1"/>
  <c r="C1904" i="2" l="1"/>
  <c r="C1850" i="2"/>
  <c r="C1902" i="2"/>
  <c r="C1841" i="2"/>
  <c r="B1667" i="2"/>
  <c r="E1659" i="2"/>
  <c r="G1659" i="2"/>
  <c r="C1901" i="2"/>
  <c r="C1875" i="2"/>
  <c r="B1661" i="2"/>
  <c r="E1653" i="2"/>
  <c r="G1653" i="2"/>
  <c r="B1652" i="2"/>
  <c r="E1644" i="2"/>
  <c r="G1644" i="2"/>
  <c r="C1884" i="2"/>
  <c r="B1658" i="2"/>
  <c r="E1650" i="2"/>
  <c r="G1650" i="2"/>
  <c r="E1641" i="2"/>
  <c r="G1641" i="2"/>
  <c r="B1649" i="2"/>
  <c r="E1656" i="2"/>
  <c r="G1656" i="2"/>
  <c r="B1664" i="2"/>
  <c r="E1647" i="2"/>
  <c r="G1647" i="2"/>
  <c r="B1655" i="2"/>
  <c r="C1935" i="2"/>
  <c r="E1662" i="2"/>
  <c r="G1662" i="2"/>
  <c r="B1670" i="2"/>
  <c r="T220" i="1"/>
  <c r="U220" i="1"/>
  <c r="V220" i="1" s="1"/>
  <c r="Z219" i="1"/>
  <c r="AB219" i="1"/>
  <c r="AC219" i="1" s="1"/>
  <c r="AD219" i="1" s="1"/>
  <c r="Y220" i="1"/>
  <c r="L221" i="1"/>
  <c r="S221" i="1" s="1"/>
  <c r="M221" i="1"/>
  <c r="N221" i="1"/>
  <c r="P221" i="1"/>
  <c r="Q221" i="1"/>
  <c r="K222" i="1"/>
  <c r="O221" i="1"/>
  <c r="R221" i="1"/>
  <c r="G1125" i="2"/>
  <c r="C1133" i="2"/>
  <c r="G1122" i="2"/>
  <c r="C1130" i="2"/>
  <c r="B1141" i="2"/>
  <c r="E1133" i="2"/>
  <c r="G1134" i="2"/>
  <c r="C1142" i="2"/>
  <c r="B1310" i="2"/>
  <c r="E1302" i="2"/>
  <c r="G1137" i="2"/>
  <c r="C1145" i="2"/>
  <c r="B1295" i="2"/>
  <c r="E1287" i="2"/>
  <c r="B1352" i="2"/>
  <c r="E1344" i="2"/>
  <c r="B1274" i="2"/>
  <c r="E1266" i="2"/>
  <c r="G1116" i="2"/>
  <c r="C1124" i="2"/>
  <c r="G1119" i="2"/>
  <c r="C1127" i="2"/>
  <c r="G1128" i="2"/>
  <c r="C1136" i="2"/>
  <c r="G1131" i="2"/>
  <c r="C1139" i="2"/>
  <c r="B1316" i="2"/>
  <c r="E1308" i="2"/>
  <c r="E1283" i="2"/>
  <c r="B1291" i="2"/>
  <c r="E1313" i="2"/>
  <c r="B1321" i="2"/>
  <c r="B520" i="2"/>
  <c r="E512" i="2"/>
  <c r="C509" i="2"/>
  <c r="G501" i="2"/>
  <c r="C510" i="2"/>
  <c r="G502" i="2"/>
  <c r="C505" i="2"/>
  <c r="G497" i="2"/>
  <c r="B514" i="2"/>
  <c r="E506" i="2"/>
  <c r="C514" i="2"/>
  <c r="G506" i="2"/>
  <c r="B515" i="2"/>
  <c r="E507" i="2"/>
  <c r="B517" i="2"/>
  <c r="E509" i="2"/>
  <c r="B519" i="2"/>
  <c r="E511" i="2"/>
  <c r="B516" i="2"/>
  <c r="E508" i="2"/>
  <c r="B518" i="2"/>
  <c r="E510" i="2"/>
  <c r="C511" i="2"/>
  <c r="G503" i="2"/>
  <c r="B513" i="2"/>
  <c r="E505" i="2"/>
  <c r="C508" i="2"/>
  <c r="G500" i="2"/>
  <c r="C507" i="2"/>
  <c r="G499" i="2"/>
  <c r="C512" i="2"/>
  <c r="G504" i="2"/>
  <c r="E153" i="2"/>
  <c r="E154" i="2"/>
  <c r="E155" i="2"/>
  <c r="E156" i="2"/>
  <c r="E158" i="2"/>
  <c r="E159" i="2"/>
  <c r="E160" i="2"/>
  <c r="E157" i="2"/>
  <c r="AB19" i="1"/>
  <c r="Y21" i="1"/>
  <c r="Z20" i="1"/>
  <c r="C1943" i="2" l="1"/>
  <c r="B1666" i="2"/>
  <c r="G1658" i="2"/>
  <c r="E1658" i="2"/>
  <c r="C1892" i="2"/>
  <c r="B1672" i="2"/>
  <c r="E1664" i="2"/>
  <c r="G1664" i="2"/>
  <c r="C1849" i="2"/>
  <c r="B1675" i="2"/>
  <c r="E1667" i="2"/>
  <c r="G1667" i="2"/>
  <c r="B1660" i="2"/>
  <c r="G1652" i="2"/>
  <c r="E1652" i="2"/>
  <c r="B1657" i="2"/>
  <c r="E1649" i="2"/>
  <c r="G1649" i="2"/>
  <c r="C1910" i="2"/>
  <c r="B1678" i="2"/>
  <c r="E1670" i="2"/>
  <c r="G1670" i="2"/>
  <c r="B1669" i="2"/>
  <c r="E1661" i="2"/>
  <c r="G1661" i="2"/>
  <c r="C1858" i="2"/>
  <c r="B1663" i="2"/>
  <c r="E1655" i="2"/>
  <c r="G1655" i="2"/>
  <c r="C1883" i="2"/>
  <c r="C1912" i="2"/>
  <c r="C1909" i="2"/>
  <c r="T221" i="1"/>
  <c r="U221" i="1"/>
  <c r="V221" i="1" s="1"/>
  <c r="Q222" i="1"/>
  <c r="K223" i="1"/>
  <c r="R222" i="1"/>
  <c r="N222" i="1"/>
  <c r="P222" i="1"/>
  <c r="L222" i="1"/>
  <c r="S222" i="1" s="1"/>
  <c r="M222" i="1"/>
  <c r="O222" i="1"/>
  <c r="Y221" i="1"/>
  <c r="Z220" i="1"/>
  <c r="AB220" i="1" s="1"/>
  <c r="AC220" i="1" s="1"/>
  <c r="AD220" i="1" s="1"/>
  <c r="C1144" i="2"/>
  <c r="G1136" i="2"/>
  <c r="C1153" i="2"/>
  <c r="G1145" i="2"/>
  <c r="C1135" i="2"/>
  <c r="G1127" i="2"/>
  <c r="C1132" i="2"/>
  <c r="G1124" i="2"/>
  <c r="C1150" i="2"/>
  <c r="G1142" i="2"/>
  <c r="E1274" i="2"/>
  <c r="B1282" i="2"/>
  <c r="B1149" i="2"/>
  <c r="E1141" i="2"/>
  <c r="C1138" i="2"/>
  <c r="G1130" i="2"/>
  <c r="E1316" i="2"/>
  <c r="B1324" i="2"/>
  <c r="E1352" i="2"/>
  <c r="B1360" i="2"/>
  <c r="C1147" i="2"/>
  <c r="G1139" i="2"/>
  <c r="C1141" i="2"/>
  <c r="G1133" i="2"/>
  <c r="E1310" i="2"/>
  <c r="B1318" i="2"/>
  <c r="E1321" i="2"/>
  <c r="B1329" i="2"/>
  <c r="E1291" i="2"/>
  <c r="B1299" i="2"/>
  <c r="E1295" i="2"/>
  <c r="B1303" i="2"/>
  <c r="B526" i="2"/>
  <c r="E518" i="2"/>
  <c r="B522" i="2"/>
  <c r="E514" i="2"/>
  <c r="C522" i="2"/>
  <c r="G514" i="2"/>
  <c r="C520" i="2"/>
  <c r="G512" i="2"/>
  <c r="B524" i="2"/>
  <c r="E516" i="2"/>
  <c r="C513" i="2"/>
  <c r="G505" i="2"/>
  <c r="C519" i="2"/>
  <c r="G511" i="2"/>
  <c r="C515" i="2"/>
  <c r="G507" i="2"/>
  <c r="B527" i="2"/>
  <c r="E519" i="2"/>
  <c r="C518" i="2"/>
  <c r="G510" i="2"/>
  <c r="C516" i="2"/>
  <c r="G508" i="2"/>
  <c r="B525" i="2"/>
  <c r="E517" i="2"/>
  <c r="C517" i="2"/>
  <c r="G509" i="2"/>
  <c r="B521" i="2"/>
  <c r="E513" i="2"/>
  <c r="B523" i="2"/>
  <c r="E515" i="2"/>
  <c r="B528" i="2"/>
  <c r="E520" i="2"/>
  <c r="E161" i="2"/>
  <c r="E162" i="2"/>
  <c r="E163" i="2"/>
  <c r="E164" i="2"/>
  <c r="E165" i="2"/>
  <c r="E166" i="2"/>
  <c r="E167" i="2"/>
  <c r="E168" i="2"/>
  <c r="AB20" i="1"/>
  <c r="Y22" i="1"/>
  <c r="Z21" i="1"/>
  <c r="B1686" i="2" l="1"/>
  <c r="G1678" i="2"/>
  <c r="E1678" i="2"/>
  <c r="B1680" i="2"/>
  <c r="E1672" i="2"/>
  <c r="G1672" i="2"/>
  <c r="B1671" i="2"/>
  <c r="E1663" i="2"/>
  <c r="G1663" i="2"/>
  <c r="B1665" i="2"/>
  <c r="E1657" i="2"/>
  <c r="G1657" i="2"/>
  <c r="C1918" i="2"/>
  <c r="C1857" i="2"/>
  <c r="C1866" i="2"/>
  <c r="C1900" i="2"/>
  <c r="C1891" i="2"/>
  <c r="B1668" i="2"/>
  <c r="E1660" i="2"/>
  <c r="G1660" i="2"/>
  <c r="C1917" i="2"/>
  <c r="B1677" i="2"/>
  <c r="E1669" i="2"/>
  <c r="G1669" i="2"/>
  <c r="B1674" i="2"/>
  <c r="G1666" i="2"/>
  <c r="E1666" i="2"/>
  <c r="C1920" i="2"/>
  <c r="C1951" i="2"/>
  <c r="B1683" i="2"/>
  <c r="E1675" i="2"/>
  <c r="G1675" i="2"/>
  <c r="T222" i="1"/>
  <c r="U222" i="1"/>
  <c r="V222" i="1" s="1"/>
  <c r="Z221" i="1"/>
  <c r="AB221" i="1"/>
  <c r="AC221" i="1" s="1"/>
  <c r="AD221" i="1" s="1"/>
  <c r="Y222" i="1"/>
  <c r="L223" i="1"/>
  <c r="S223" i="1" s="1"/>
  <c r="M223" i="1"/>
  <c r="N223" i="1"/>
  <c r="P223" i="1"/>
  <c r="Q223" i="1"/>
  <c r="K224" i="1"/>
  <c r="O223" i="1"/>
  <c r="R223" i="1"/>
  <c r="C1155" i="2"/>
  <c r="G1147" i="2"/>
  <c r="C1158" i="2"/>
  <c r="G1150" i="2"/>
  <c r="E1282" i="2"/>
  <c r="B1290" i="2"/>
  <c r="C1140" i="2"/>
  <c r="G1132" i="2"/>
  <c r="B1307" i="2"/>
  <c r="E1299" i="2"/>
  <c r="E1324" i="2"/>
  <c r="B1332" i="2"/>
  <c r="C1143" i="2"/>
  <c r="G1135" i="2"/>
  <c r="C1149" i="2"/>
  <c r="G1141" i="2"/>
  <c r="E1303" i="2"/>
  <c r="B1311" i="2"/>
  <c r="B1337" i="2"/>
  <c r="E1329" i="2"/>
  <c r="C1146" i="2"/>
  <c r="G1138" i="2"/>
  <c r="C1161" i="2"/>
  <c r="G1153" i="2"/>
  <c r="E1360" i="2"/>
  <c r="B1368" i="2"/>
  <c r="E1318" i="2"/>
  <c r="B1326" i="2"/>
  <c r="E1149" i="2"/>
  <c r="B1157" i="2"/>
  <c r="C1152" i="2"/>
  <c r="G1144" i="2"/>
  <c r="B533" i="2"/>
  <c r="E525" i="2"/>
  <c r="C521" i="2"/>
  <c r="G513" i="2"/>
  <c r="C524" i="2"/>
  <c r="G516" i="2"/>
  <c r="B532" i="2"/>
  <c r="E524" i="2"/>
  <c r="B536" i="2"/>
  <c r="E528" i="2"/>
  <c r="C526" i="2"/>
  <c r="G518" i="2"/>
  <c r="C528" i="2"/>
  <c r="G520" i="2"/>
  <c r="B531" i="2"/>
  <c r="E523" i="2"/>
  <c r="B535" i="2"/>
  <c r="E527" i="2"/>
  <c r="C530" i="2"/>
  <c r="G522" i="2"/>
  <c r="B529" i="2"/>
  <c r="E521" i="2"/>
  <c r="C523" i="2"/>
  <c r="G515" i="2"/>
  <c r="B530" i="2"/>
  <c r="E522" i="2"/>
  <c r="C525" i="2"/>
  <c r="G517" i="2"/>
  <c r="C527" i="2"/>
  <c r="G519" i="2"/>
  <c r="B534" i="2"/>
  <c r="E526" i="2"/>
  <c r="E173" i="2"/>
  <c r="E174" i="2"/>
  <c r="E175" i="2"/>
  <c r="E176" i="2"/>
  <c r="E170" i="2"/>
  <c r="E171" i="2"/>
  <c r="E172" i="2"/>
  <c r="E169" i="2"/>
  <c r="AB21" i="1"/>
  <c r="Y23" i="1"/>
  <c r="Z22" i="1"/>
  <c r="C1928" i="2" l="1"/>
  <c r="B1673" i="2"/>
  <c r="G1665" i="2"/>
  <c r="E1665" i="2"/>
  <c r="C1959" i="2"/>
  <c r="E1668" i="2"/>
  <c r="B1676" i="2"/>
  <c r="G1668" i="2"/>
  <c r="B1682" i="2"/>
  <c r="E1674" i="2"/>
  <c r="G1674" i="2"/>
  <c r="C1908" i="2"/>
  <c r="G1671" i="2"/>
  <c r="E1671" i="2"/>
  <c r="B1679" i="2"/>
  <c r="C1874" i="2"/>
  <c r="C1899" i="2"/>
  <c r="E1677" i="2"/>
  <c r="B1685" i="2"/>
  <c r="G1677" i="2"/>
  <c r="C1865" i="2"/>
  <c r="B1688" i="2"/>
  <c r="G1680" i="2"/>
  <c r="E1680" i="2"/>
  <c r="G1683" i="2"/>
  <c r="B1691" i="2"/>
  <c r="E1683" i="2"/>
  <c r="C1925" i="2"/>
  <c r="C1926" i="2"/>
  <c r="B1694" i="2"/>
  <c r="E1686" i="2"/>
  <c r="G1686" i="2"/>
  <c r="T223" i="1"/>
  <c r="U223" i="1"/>
  <c r="V223" i="1" s="1"/>
  <c r="Q224" i="1"/>
  <c r="K225" i="1"/>
  <c r="R224" i="1"/>
  <c r="N224" i="1"/>
  <c r="P224" i="1"/>
  <c r="L224" i="1"/>
  <c r="S224" i="1" s="1"/>
  <c r="M224" i="1"/>
  <c r="O224" i="1"/>
  <c r="Y223" i="1"/>
  <c r="Z222" i="1"/>
  <c r="AB222" i="1" s="1"/>
  <c r="AC222" i="1" s="1"/>
  <c r="AD222" i="1" s="1"/>
  <c r="G1161" i="2"/>
  <c r="C1169" i="2"/>
  <c r="E1307" i="2"/>
  <c r="B1315" i="2"/>
  <c r="C1160" i="2"/>
  <c r="G1152" i="2"/>
  <c r="E1337" i="2"/>
  <c r="B1345" i="2"/>
  <c r="G1140" i="2"/>
  <c r="C1148" i="2"/>
  <c r="B1165" i="2"/>
  <c r="E1157" i="2"/>
  <c r="B1319" i="2"/>
  <c r="E1311" i="2"/>
  <c r="B1298" i="2"/>
  <c r="E1290" i="2"/>
  <c r="G1146" i="2"/>
  <c r="C1154" i="2"/>
  <c r="B1334" i="2"/>
  <c r="E1326" i="2"/>
  <c r="B1340" i="2"/>
  <c r="E1332" i="2"/>
  <c r="G1149" i="2"/>
  <c r="C1157" i="2"/>
  <c r="C1166" i="2"/>
  <c r="G1158" i="2"/>
  <c r="E1368" i="2"/>
  <c r="B1376" i="2"/>
  <c r="G1143" i="2"/>
  <c r="C1151" i="2"/>
  <c r="G1155" i="2"/>
  <c r="C1163" i="2"/>
  <c r="C531" i="2"/>
  <c r="G523" i="2"/>
  <c r="C534" i="2"/>
  <c r="G526" i="2"/>
  <c r="B537" i="2"/>
  <c r="E529" i="2"/>
  <c r="B544" i="2"/>
  <c r="E536" i="2"/>
  <c r="B542" i="2"/>
  <c r="E534" i="2"/>
  <c r="C538" i="2"/>
  <c r="G530" i="2"/>
  <c r="B540" i="2"/>
  <c r="E532" i="2"/>
  <c r="C535" i="2"/>
  <c r="G527" i="2"/>
  <c r="B543" i="2"/>
  <c r="E535" i="2"/>
  <c r="C532" i="2"/>
  <c r="G524" i="2"/>
  <c r="C533" i="2"/>
  <c r="G525" i="2"/>
  <c r="B539" i="2"/>
  <c r="E531" i="2"/>
  <c r="C529" i="2"/>
  <c r="G521" i="2"/>
  <c r="B538" i="2"/>
  <c r="E530" i="2"/>
  <c r="C536" i="2"/>
  <c r="G528" i="2"/>
  <c r="B541" i="2"/>
  <c r="E533" i="2"/>
  <c r="E177" i="2"/>
  <c r="E178" i="2"/>
  <c r="E179" i="2"/>
  <c r="E180" i="2"/>
  <c r="E182" i="2"/>
  <c r="E183" i="2"/>
  <c r="E184" i="2"/>
  <c r="E181" i="2"/>
  <c r="AB22" i="1"/>
  <c r="Y24" i="1"/>
  <c r="Z23" i="1"/>
  <c r="B1690" i="2" l="1"/>
  <c r="E1682" i="2"/>
  <c r="G1682" i="2"/>
  <c r="C1907" i="2"/>
  <c r="B1693" i="2"/>
  <c r="E1685" i="2"/>
  <c r="G1685" i="2"/>
  <c r="C1934" i="2"/>
  <c r="B1684" i="2"/>
  <c r="G1676" i="2"/>
  <c r="E1676" i="2"/>
  <c r="B1699" i="2"/>
  <c r="E1691" i="2"/>
  <c r="G1691" i="2"/>
  <c r="C1882" i="2"/>
  <c r="C1933" i="2"/>
  <c r="B1696" i="2"/>
  <c r="G1688" i="2"/>
  <c r="E1688" i="2"/>
  <c r="B1681" i="2"/>
  <c r="E1673" i="2"/>
  <c r="G1673" i="2"/>
  <c r="B1687" i="2"/>
  <c r="E1679" i="2"/>
  <c r="G1679" i="2"/>
  <c r="C1967" i="2"/>
  <c r="B1702" i="2"/>
  <c r="G1694" i="2"/>
  <c r="E1694" i="2"/>
  <c r="C1873" i="2"/>
  <c r="C1916" i="2"/>
  <c r="C1936" i="2"/>
  <c r="T224" i="1"/>
  <c r="U224" i="1"/>
  <c r="V224" i="1" s="1"/>
  <c r="Z223" i="1"/>
  <c r="AB223" i="1" s="1"/>
  <c r="AC223" i="1" s="1"/>
  <c r="AD223" i="1" s="1"/>
  <c r="Y224" i="1"/>
  <c r="L225" i="1"/>
  <c r="S225" i="1" s="1"/>
  <c r="M225" i="1"/>
  <c r="N225" i="1"/>
  <c r="P225" i="1"/>
  <c r="Q225" i="1"/>
  <c r="K226" i="1"/>
  <c r="O225" i="1"/>
  <c r="R225" i="1"/>
  <c r="E1345" i="2"/>
  <c r="B1353" i="2"/>
  <c r="C1168" i="2"/>
  <c r="G1160" i="2"/>
  <c r="E1334" i="2"/>
  <c r="B1342" i="2"/>
  <c r="C1159" i="2"/>
  <c r="G1151" i="2"/>
  <c r="C1162" i="2"/>
  <c r="G1154" i="2"/>
  <c r="E1315" i="2"/>
  <c r="B1323" i="2"/>
  <c r="E1298" i="2"/>
  <c r="B1306" i="2"/>
  <c r="C1156" i="2"/>
  <c r="G1148" i="2"/>
  <c r="C1171" i="2"/>
  <c r="G1163" i="2"/>
  <c r="C1177" i="2"/>
  <c r="G1169" i="2"/>
  <c r="C1165" i="2"/>
  <c r="G1157" i="2"/>
  <c r="B1173" i="2"/>
  <c r="E1165" i="2"/>
  <c r="E1340" i="2"/>
  <c r="B1348" i="2"/>
  <c r="E1376" i="2"/>
  <c r="B1384" i="2"/>
  <c r="C1174" i="2"/>
  <c r="G1166" i="2"/>
  <c r="E1319" i="2"/>
  <c r="B1327" i="2"/>
  <c r="C541" i="2"/>
  <c r="G533" i="2"/>
  <c r="B550" i="2"/>
  <c r="E542" i="2"/>
  <c r="B549" i="2"/>
  <c r="E541" i="2"/>
  <c r="C540" i="2"/>
  <c r="G532" i="2"/>
  <c r="B552" i="2"/>
  <c r="E544" i="2"/>
  <c r="B547" i="2"/>
  <c r="E539" i="2"/>
  <c r="C544" i="2"/>
  <c r="G536" i="2"/>
  <c r="B551" i="2"/>
  <c r="E543" i="2"/>
  <c r="B545" i="2"/>
  <c r="E537" i="2"/>
  <c r="C546" i="2"/>
  <c r="G538" i="2"/>
  <c r="B546" i="2"/>
  <c r="E538" i="2"/>
  <c r="C543" i="2"/>
  <c r="G535" i="2"/>
  <c r="G534" i="2"/>
  <c r="C542" i="2"/>
  <c r="C537" i="2"/>
  <c r="G529" i="2"/>
  <c r="B548" i="2"/>
  <c r="E540" i="2"/>
  <c r="G531" i="2"/>
  <c r="C539" i="2"/>
  <c r="E185" i="2"/>
  <c r="E186" i="2"/>
  <c r="E187" i="2"/>
  <c r="E188" i="2"/>
  <c r="E189" i="2"/>
  <c r="E190" i="2"/>
  <c r="E191" i="2"/>
  <c r="E192" i="2"/>
  <c r="AB23" i="1"/>
  <c r="Y25" i="1"/>
  <c r="Z24" i="1"/>
  <c r="B1704" i="2" l="1"/>
  <c r="G1696" i="2"/>
  <c r="E1696" i="2"/>
  <c r="B1710" i="2"/>
  <c r="G1702" i="2"/>
  <c r="E1702" i="2"/>
  <c r="C1941" i="2"/>
  <c r="C1942" i="2"/>
  <c r="C1975" i="2"/>
  <c r="B1701" i="2"/>
  <c r="E1693" i="2"/>
  <c r="G1693" i="2"/>
  <c r="C1890" i="2"/>
  <c r="C1915" i="2"/>
  <c r="B1689" i="2"/>
  <c r="E1681" i="2"/>
  <c r="G1681" i="2"/>
  <c r="C1881" i="2"/>
  <c r="C1944" i="2"/>
  <c r="B1695" i="2"/>
  <c r="E1687" i="2"/>
  <c r="G1687" i="2"/>
  <c r="C1924" i="2"/>
  <c r="B1707" i="2"/>
  <c r="E1699" i="2"/>
  <c r="G1699" i="2"/>
  <c r="B1692" i="2"/>
  <c r="G1684" i="2"/>
  <c r="E1684" i="2"/>
  <c r="B1698" i="2"/>
  <c r="E1690" i="2"/>
  <c r="G1690" i="2"/>
  <c r="T225" i="1"/>
  <c r="U225" i="1"/>
  <c r="V225" i="1" s="1"/>
  <c r="Y225" i="1"/>
  <c r="Z224" i="1"/>
  <c r="AB224" i="1" s="1"/>
  <c r="AC224" i="1" s="1"/>
  <c r="AD224" i="1" s="1"/>
  <c r="Q226" i="1"/>
  <c r="K227" i="1"/>
  <c r="R226" i="1"/>
  <c r="N226" i="1"/>
  <c r="P226" i="1"/>
  <c r="L226" i="1"/>
  <c r="S226" i="1" s="1"/>
  <c r="M226" i="1"/>
  <c r="O226" i="1"/>
  <c r="C1173" i="2"/>
  <c r="G1165" i="2"/>
  <c r="C1170" i="2"/>
  <c r="G1162" i="2"/>
  <c r="C1185" i="2"/>
  <c r="G1177" i="2"/>
  <c r="C1167" i="2"/>
  <c r="G1159" i="2"/>
  <c r="B1331" i="2"/>
  <c r="E1323" i="2"/>
  <c r="B1181" i="2"/>
  <c r="E1173" i="2"/>
  <c r="E1342" i="2"/>
  <c r="B1350" i="2"/>
  <c r="E1327" i="2"/>
  <c r="B1335" i="2"/>
  <c r="E1384" i="2"/>
  <c r="B1392" i="2"/>
  <c r="C1179" i="2"/>
  <c r="G1171" i="2"/>
  <c r="C1164" i="2"/>
  <c r="G1156" i="2"/>
  <c r="C1176" i="2"/>
  <c r="G1168" i="2"/>
  <c r="C1182" i="2"/>
  <c r="G1174" i="2"/>
  <c r="E1348" i="2"/>
  <c r="B1356" i="2"/>
  <c r="E1306" i="2"/>
  <c r="B1314" i="2"/>
  <c r="B1361" i="2"/>
  <c r="E1353" i="2"/>
  <c r="G543" i="2"/>
  <c r="C551" i="2"/>
  <c r="B554" i="2"/>
  <c r="E546" i="2"/>
  <c r="B560" i="2"/>
  <c r="E552" i="2"/>
  <c r="G546" i="2"/>
  <c r="C554" i="2"/>
  <c r="G540" i="2"/>
  <c r="C548" i="2"/>
  <c r="B555" i="2"/>
  <c r="E547" i="2"/>
  <c r="B556" i="2"/>
  <c r="E548" i="2"/>
  <c r="B553" i="2"/>
  <c r="E545" i="2"/>
  <c r="B557" i="2"/>
  <c r="E549" i="2"/>
  <c r="C547" i="2"/>
  <c r="G539" i="2"/>
  <c r="G537" i="2"/>
  <c r="C545" i="2"/>
  <c r="B559" i="2"/>
  <c r="E551" i="2"/>
  <c r="B558" i="2"/>
  <c r="E550" i="2"/>
  <c r="C550" i="2"/>
  <c r="G542" i="2"/>
  <c r="C552" i="2"/>
  <c r="G544" i="2"/>
  <c r="C549" i="2"/>
  <c r="G541" i="2"/>
  <c r="E197" i="2"/>
  <c r="E198" i="2"/>
  <c r="E199" i="2"/>
  <c r="E200" i="2"/>
  <c r="E194" i="2"/>
  <c r="E195" i="2"/>
  <c r="E196" i="2"/>
  <c r="E193" i="2"/>
  <c r="AB24" i="1"/>
  <c r="Y26" i="1"/>
  <c r="Z25" i="1"/>
  <c r="C1950" i="2" l="1"/>
  <c r="G1707" i="2"/>
  <c r="E1707" i="2"/>
  <c r="B1715" i="2"/>
  <c r="G1689" i="2"/>
  <c r="B1697" i="2"/>
  <c r="E1689" i="2"/>
  <c r="C1949" i="2"/>
  <c r="C1983" i="2"/>
  <c r="E1692" i="2"/>
  <c r="G1692" i="2"/>
  <c r="B1700" i="2"/>
  <c r="C1932" i="2"/>
  <c r="C1923" i="2"/>
  <c r="C1898" i="2"/>
  <c r="B1718" i="2"/>
  <c r="E1710" i="2"/>
  <c r="G1710" i="2"/>
  <c r="C1889" i="2"/>
  <c r="B1703" i="2"/>
  <c r="E1695" i="2"/>
  <c r="G1695" i="2"/>
  <c r="E1698" i="2"/>
  <c r="B1706" i="2"/>
  <c r="G1698" i="2"/>
  <c r="C1952" i="2"/>
  <c r="E1701" i="2"/>
  <c r="G1701" i="2"/>
  <c r="B1709" i="2"/>
  <c r="E1704" i="2"/>
  <c r="B1712" i="2"/>
  <c r="G1704" i="2"/>
  <c r="T226" i="1"/>
  <c r="U226" i="1"/>
  <c r="V226" i="1" s="1"/>
  <c r="L227" i="1"/>
  <c r="M227" i="1"/>
  <c r="N227" i="1"/>
  <c r="P227" i="1"/>
  <c r="Q227" i="1"/>
  <c r="K228" i="1"/>
  <c r="O227" i="1"/>
  <c r="S227" i="1" s="1"/>
  <c r="R227" i="1"/>
  <c r="Z225" i="1"/>
  <c r="AB225" i="1" s="1"/>
  <c r="AC225" i="1" s="1"/>
  <c r="AD225" i="1" s="1"/>
  <c r="Y226" i="1"/>
  <c r="G1164" i="2"/>
  <c r="C1172" i="2"/>
  <c r="B1189" i="2"/>
  <c r="E1181" i="2"/>
  <c r="E1331" i="2"/>
  <c r="B1339" i="2"/>
  <c r="E1361" i="2"/>
  <c r="B1369" i="2"/>
  <c r="C1187" i="2"/>
  <c r="G1179" i="2"/>
  <c r="C1175" i="2"/>
  <c r="G1167" i="2"/>
  <c r="G1176" i="2"/>
  <c r="C1184" i="2"/>
  <c r="G1185" i="2"/>
  <c r="C1193" i="2"/>
  <c r="E1356" i="2"/>
  <c r="B1364" i="2"/>
  <c r="B1343" i="2"/>
  <c r="E1335" i="2"/>
  <c r="B1322" i="2"/>
  <c r="E1314" i="2"/>
  <c r="G1170" i="2"/>
  <c r="C1178" i="2"/>
  <c r="B1358" i="2"/>
  <c r="E1350" i="2"/>
  <c r="E1392" i="2"/>
  <c r="B1400" i="2"/>
  <c r="G1182" i="2"/>
  <c r="C1190" i="2"/>
  <c r="C1181" i="2"/>
  <c r="G1173" i="2"/>
  <c r="C553" i="2"/>
  <c r="G545" i="2"/>
  <c r="C556" i="2"/>
  <c r="G548" i="2"/>
  <c r="B563" i="2"/>
  <c r="E555" i="2"/>
  <c r="C562" i="2"/>
  <c r="G554" i="2"/>
  <c r="G549" i="2"/>
  <c r="C557" i="2"/>
  <c r="C555" i="2"/>
  <c r="G547" i="2"/>
  <c r="C560" i="2"/>
  <c r="G552" i="2"/>
  <c r="B565" i="2"/>
  <c r="E557" i="2"/>
  <c r="B568" i="2"/>
  <c r="E560" i="2"/>
  <c r="C558" i="2"/>
  <c r="G550" i="2"/>
  <c r="B561" i="2"/>
  <c r="E553" i="2"/>
  <c r="B562" i="2"/>
  <c r="E554" i="2"/>
  <c r="B567" i="2"/>
  <c r="E559" i="2"/>
  <c r="C559" i="2"/>
  <c r="G551" i="2"/>
  <c r="B566" i="2"/>
  <c r="E558" i="2"/>
  <c r="B564" i="2"/>
  <c r="E556" i="2"/>
  <c r="E201" i="2"/>
  <c r="E202" i="2"/>
  <c r="E203" i="2"/>
  <c r="E204" i="2"/>
  <c r="E206" i="2"/>
  <c r="E207" i="2"/>
  <c r="E208" i="2"/>
  <c r="E205" i="2"/>
  <c r="AB25" i="1"/>
  <c r="Y27" i="1"/>
  <c r="Z26" i="1"/>
  <c r="C1991" i="2" l="1"/>
  <c r="B1726" i="2"/>
  <c r="E1718" i="2"/>
  <c r="G1718" i="2"/>
  <c r="C1906" i="2"/>
  <c r="B1705" i="2"/>
  <c r="E1697" i="2"/>
  <c r="G1697" i="2"/>
  <c r="B1723" i="2"/>
  <c r="E1715" i="2"/>
  <c r="G1715" i="2"/>
  <c r="C1960" i="2"/>
  <c r="C1957" i="2"/>
  <c r="B1714" i="2"/>
  <c r="G1706" i="2"/>
  <c r="E1706" i="2"/>
  <c r="C1931" i="2"/>
  <c r="B1720" i="2"/>
  <c r="G1712" i="2"/>
  <c r="E1712" i="2"/>
  <c r="B1711" i="2"/>
  <c r="E1703" i="2"/>
  <c r="G1703" i="2"/>
  <c r="B1708" i="2"/>
  <c r="E1700" i="2"/>
  <c r="G1700" i="2"/>
  <c r="C1897" i="2"/>
  <c r="C1940" i="2"/>
  <c r="B1717" i="2"/>
  <c r="E1709" i="2"/>
  <c r="G1709" i="2"/>
  <c r="C1958" i="2"/>
  <c r="T227" i="1"/>
  <c r="U227" i="1"/>
  <c r="V227" i="1" s="1"/>
  <c r="Q228" i="1"/>
  <c r="K229" i="1"/>
  <c r="R228" i="1"/>
  <c r="N228" i="1"/>
  <c r="P228" i="1"/>
  <c r="L228" i="1"/>
  <c r="S228" i="1" s="1"/>
  <c r="M228" i="1"/>
  <c r="O228" i="1"/>
  <c r="Y227" i="1"/>
  <c r="Z226" i="1"/>
  <c r="AB226" i="1" s="1"/>
  <c r="AC226" i="1" s="1"/>
  <c r="AD226" i="1" s="1"/>
  <c r="E1369" i="2"/>
  <c r="B1377" i="2"/>
  <c r="C1186" i="2"/>
  <c r="G1178" i="2"/>
  <c r="C1189" i="2"/>
  <c r="G1181" i="2"/>
  <c r="E1343" i="2"/>
  <c r="B1351" i="2"/>
  <c r="C1198" i="2"/>
  <c r="G1190" i="2"/>
  <c r="E1364" i="2"/>
  <c r="B1372" i="2"/>
  <c r="E1339" i="2"/>
  <c r="B1347" i="2"/>
  <c r="E1322" i="2"/>
  <c r="B1330" i="2"/>
  <c r="E1400" i="2"/>
  <c r="B1408" i="2"/>
  <c r="C1183" i="2"/>
  <c r="G1175" i="2"/>
  <c r="C1195" i="2"/>
  <c r="G1187" i="2"/>
  <c r="B1197" i="2"/>
  <c r="E1189" i="2"/>
  <c r="C1201" i="2"/>
  <c r="G1193" i="2"/>
  <c r="C1192" i="2"/>
  <c r="G1184" i="2"/>
  <c r="C1180" i="2"/>
  <c r="G1172" i="2"/>
  <c r="E1358" i="2"/>
  <c r="B1366" i="2"/>
  <c r="C565" i="2"/>
  <c r="G557" i="2"/>
  <c r="B570" i="2"/>
  <c r="E562" i="2"/>
  <c r="E564" i="2"/>
  <c r="B572" i="2"/>
  <c r="G558" i="2"/>
  <c r="C566" i="2"/>
  <c r="C570" i="2"/>
  <c r="G562" i="2"/>
  <c r="B574" i="2"/>
  <c r="E566" i="2"/>
  <c r="B576" i="2"/>
  <c r="E568" i="2"/>
  <c r="B571" i="2"/>
  <c r="E563" i="2"/>
  <c r="G555" i="2"/>
  <c r="C563" i="2"/>
  <c r="C567" i="2"/>
  <c r="G559" i="2"/>
  <c r="B573" i="2"/>
  <c r="E565" i="2"/>
  <c r="C564" i="2"/>
  <c r="G556" i="2"/>
  <c r="B569" i="2"/>
  <c r="E561" i="2"/>
  <c r="B575" i="2"/>
  <c r="E567" i="2"/>
  <c r="C568" i="2"/>
  <c r="G560" i="2"/>
  <c r="C561" i="2"/>
  <c r="G553" i="2"/>
  <c r="E209" i="2"/>
  <c r="E210" i="2"/>
  <c r="E211" i="2"/>
  <c r="E212" i="2"/>
  <c r="E213" i="2"/>
  <c r="E214" i="2"/>
  <c r="E215" i="2"/>
  <c r="E216" i="2"/>
  <c r="AB26" i="1"/>
  <c r="Y28" i="1"/>
  <c r="Z27" i="1"/>
  <c r="C1939" i="2" l="1"/>
  <c r="B1713" i="2"/>
  <c r="E1705" i="2"/>
  <c r="G1705" i="2"/>
  <c r="C1948" i="2"/>
  <c r="B1722" i="2"/>
  <c r="E1714" i="2"/>
  <c r="G1714" i="2"/>
  <c r="C1914" i="2"/>
  <c r="B1731" i="2"/>
  <c r="E1723" i="2"/>
  <c r="G1723" i="2"/>
  <c r="C1965" i="2"/>
  <c r="B1734" i="2"/>
  <c r="G1726" i="2"/>
  <c r="E1726" i="2"/>
  <c r="B1725" i="2"/>
  <c r="E1717" i="2"/>
  <c r="G1717" i="2"/>
  <c r="B1728" i="2"/>
  <c r="E1720" i="2"/>
  <c r="G1720" i="2"/>
  <c r="C1905" i="2"/>
  <c r="B1716" i="2"/>
  <c r="E1708" i="2"/>
  <c r="G1708" i="2"/>
  <c r="C1966" i="2"/>
  <c r="B1719" i="2"/>
  <c r="E1711" i="2"/>
  <c r="G1711" i="2"/>
  <c r="C1968" i="2"/>
  <c r="C1999" i="2"/>
  <c r="T228" i="1"/>
  <c r="U228" i="1"/>
  <c r="V228" i="1" s="1"/>
  <c r="Z227" i="1"/>
  <c r="AB227" i="1"/>
  <c r="AC227" i="1" s="1"/>
  <c r="AD227" i="1" s="1"/>
  <c r="Y228" i="1"/>
  <c r="L229" i="1"/>
  <c r="S229" i="1" s="1"/>
  <c r="M229" i="1"/>
  <c r="N229" i="1"/>
  <c r="P229" i="1"/>
  <c r="Q229" i="1"/>
  <c r="K230" i="1"/>
  <c r="O229" i="1"/>
  <c r="R229" i="1"/>
  <c r="E1351" i="2"/>
  <c r="B1359" i="2"/>
  <c r="C1206" i="2"/>
  <c r="G1198" i="2"/>
  <c r="C1197" i="2"/>
  <c r="G1189" i="2"/>
  <c r="E1366" i="2"/>
  <c r="B1374" i="2"/>
  <c r="E1197" i="2"/>
  <c r="B1205" i="2"/>
  <c r="C1203" i="2"/>
  <c r="G1195" i="2"/>
  <c r="C1200" i="2"/>
  <c r="G1192" i="2"/>
  <c r="C1194" i="2"/>
  <c r="G1186" i="2"/>
  <c r="E1372" i="2"/>
  <c r="B1380" i="2"/>
  <c r="E1330" i="2"/>
  <c r="B1338" i="2"/>
  <c r="B1355" i="2"/>
  <c r="E1347" i="2"/>
  <c r="B1385" i="2"/>
  <c r="E1377" i="2"/>
  <c r="C1191" i="2"/>
  <c r="G1183" i="2"/>
  <c r="E1408" i="2"/>
  <c r="B1416" i="2"/>
  <c r="C1188" i="2"/>
  <c r="G1180" i="2"/>
  <c r="C1209" i="2"/>
  <c r="G1201" i="2"/>
  <c r="B581" i="2"/>
  <c r="E573" i="2"/>
  <c r="C578" i="2"/>
  <c r="G570" i="2"/>
  <c r="C574" i="2"/>
  <c r="G566" i="2"/>
  <c r="C569" i="2"/>
  <c r="G561" i="2"/>
  <c r="G567" i="2"/>
  <c r="C575" i="2"/>
  <c r="G563" i="2"/>
  <c r="C571" i="2"/>
  <c r="B580" i="2"/>
  <c r="E572" i="2"/>
  <c r="C576" i="2"/>
  <c r="G568" i="2"/>
  <c r="B583" i="2"/>
  <c r="E575" i="2"/>
  <c r="B579" i="2"/>
  <c r="E571" i="2"/>
  <c r="E570" i="2"/>
  <c r="B578" i="2"/>
  <c r="B582" i="2"/>
  <c r="E574" i="2"/>
  <c r="C572" i="2"/>
  <c r="G564" i="2"/>
  <c r="B577" i="2"/>
  <c r="E569" i="2"/>
  <c r="E576" i="2"/>
  <c r="B584" i="2"/>
  <c r="C573" i="2"/>
  <c r="G565" i="2"/>
  <c r="E221" i="2"/>
  <c r="E222" i="2"/>
  <c r="E223" i="2"/>
  <c r="E224" i="2"/>
  <c r="E218" i="2"/>
  <c r="E219" i="2"/>
  <c r="E220" i="2"/>
  <c r="E217" i="2"/>
  <c r="AB27" i="1"/>
  <c r="Y29" i="1"/>
  <c r="Z28" i="1"/>
  <c r="B1736" i="2" l="1"/>
  <c r="G1728" i="2"/>
  <c r="E1728" i="2"/>
  <c r="E1725" i="2"/>
  <c r="G1725" i="2"/>
  <c r="B1733" i="2"/>
  <c r="E1722" i="2"/>
  <c r="B1730" i="2"/>
  <c r="G1722" i="2"/>
  <c r="C1956" i="2"/>
  <c r="C1974" i="2"/>
  <c r="E1734" i="2"/>
  <c r="G1734" i="2"/>
  <c r="B1742" i="2"/>
  <c r="B1724" i="2"/>
  <c r="E1716" i="2"/>
  <c r="G1716" i="2"/>
  <c r="C1922" i="2"/>
  <c r="C1973" i="2"/>
  <c r="C1913" i="2"/>
  <c r="E1713" i="2"/>
  <c r="G1713" i="2"/>
  <c r="B1721" i="2"/>
  <c r="B1727" i="2"/>
  <c r="G1719" i="2"/>
  <c r="E1719" i="2"/>
  <c r="C1976" i="2"/>
  <c r="E1731" i="2"/>
  <c r="B1739" i="2"/>
  <c r="G1731" i="2"/>
  <c r="C1947" i="2"/>
  <c r="T229" i="1"/>
  <c r="U229" i="1"/>
  <c r="V229" i="1" s="1"/>
  <c r="Q230" i="1"/>
  <c r="K231" i="1"/>
  <c r="R230" i="1"/>
  <c r="N230" i="1"/>
  <c r="P230" i="1"/>
  <c r="L230" i="1"/>
  <c r="S230" i="1" s="1"/>
  <c r="M230" i="1"/>
  <c r="O230" i="1"/>
  <c r="Y229" i="1"/>
  <c r="Z228" i="1"/>
  <c r="AB228" i="1" s="1"/>
  <c r="AC228" i="1" s="1"/>
  <c r="AD228" i="1" s="1"/>
  <c r="C1211" i="2"/>
  <c r="G1203" i="2"/>
  <c r="B1213" i="2"/>
  <c r="E1205" i="2"/>
  <c r="E1385" i="2"/>
  <c r="B1393" i="2"/>
  <c r="C1205" i="2"/>
  <c r="G1197" i="2"/>
  <c r="E1355" i="2"/>
  <c r="B1363" i="2"/>
  <c r="E1374" i="2"/>
  <c r="B1382" i="2"/>
  <c r="E1380" i="2"/>
  <c r="B1388" i="2"/>
  <c r="B1424" i="2"/>
  <c r="E1416" i="2"/>
  <c r="C1202" i="2"/>
  <c r="G1194" i="2"/>
  <c r="C1214" i="2"/>
  <c r="G1206" i="2"/>
  <c r="C1196" i="2"/>
  <c r="G1188" i="2"/>
  <c r="B1367" i="2"/>
  <c r="E1359" i="2"/>
  <c r="B1346" i="2"/>
  <c r="E1338" i="2"/>
  <c r="G1209" i="2"/>
  <c r="C1217" i="2"/>
  <c r="G1191" i="2"/>
  <c r="C1199" i="2"/>
  <c r="G1200" i="2"/>
  <c r="C1208" i="2"/>
  <c r="C579" i="2"/>
  <c r="G571" i="2"/>
  <c r="B586" i="2"/>
  <c r="E578" i="2"/>
  <c r="C583" i="2"/>
  <c r="G575" i="2"/>
  <c r="G573" i="2"/>
  <c r="C581" i="2"/>
  <c r="B587" i="2"/>
  <c r="E579" i="2"/>
  <c r="C577" i="2"/>
  <c r="G569" i="2"/>
  <c r="B590" i="2"/>
  <c r="E582" i="2"/>
  <c r="B592" i="2"/>
  <c r="E584" i="2"/>
  <c r="B591" i="2"/>
  <c r="E583" i="2"/>
  <c r="C582" i="2"/>
  <c r="G574" i="2"/>
  <c r="B585" i="2"/>
  <c r="E577" i="2"/>
  <c r="G576" i="2"/>
  <c r="C584" i="2"/>
  <c r="C586" i="2"/>
  <c r="G578" i="2"/>
  <c r="G572" i="2"/>
  <c r="C580" i="2"/>
  <c r="B588" i="2"/>
  <c r="E580" i="2"/>
  <c r="B589" i="2"/>
  <c r="E581" i="2"/>
  <c r="E225" i="2"/>
  <c r="E226" i="2"/>
  <c r="E227" i="2"/>
  <c r="E228" i="2"/>
  <c r="E230" i="2"/>
  <c r="E231" i="2"/>
  <c r="E232" i="2"/>
  <c r="E229" i="2"/>
  <c r="AB28" i="1"/>
  <c r="Y30" i="1"/>
  <c r="Z29" i="1"/>
  <c r="C1981" i="2" l="1"/>
  <c r="B1747" i="2"/>
  <c r="E1739" i="2"/>
  <c r="G1739" i="2"/>
  <c r="C1982" i="2"/>
  <c r="C1964" i="2"/>
  <c r="C1984" i="2"/>
  <c r="C1930" i="2"/>
  <c r="B1738" i="2"/>
  <c r="E1730" i="2"/>
  <c r="G1730" i="2"/>
  <c r="B1741" i="2"/>
  <c r="E1733" i="2"/>
  <c r="G1733" i="2"/>
  <c r="B1732" i="2"/>
  <c r="E1724" i="2"/>
  <c r="G1724" i="2"/>
  <c r="B1735" i="2"/>
  <c r="E1727" i="2"/>
  <c r="G1727" i="2"/>
  <c r="B1729" i="2"/>
  <c r="E1721" i="2"/>
  <c r="G1721" i="2"/>
  <c r="B1750" i="2"/>
  <c r="E1742" i="2"/>
  <c r="G1742" i="2"/>
  <c r="C1955" i="2"/>
  <c r="C1921" i="2"/>
  <c r="B1744" i="2"/>
  <c r="E1736" i="2"/>
  <c r="G1736" i="2"/>
  <c r="T230" i="1"/>
  <c r="U230" i="1"/>
  <c r="V230" i="1" s="1"/>
  <c r="Z229" i="1"/>
  <c r="AB229" i="1"/>
  <c r="AC229" i="1" s="1"/>
  <c r="AD229" i="1" s="1"/>
  <c r="Y230" i="1"/>
  <c r="L231" i="1"/>
  <c r="S231" i="1" s="1"/>
  <c r="M231" i="1"/>
  <c r="N231" i="1"/>
  <c r="P231" i="1"/>
  <c r="Q231" i="1"/>
  <c r="K232" i="1"/>
  <c r="O231" i="1"/>
  <c r="R231" i="1"/>
  <c r="E1382" i="2"/>
  <c r="B1390" i="2"/>
  <c r="C1222" i="2"/>
  <c r="G1214" i="2"/>
  <c r="C1213" i="2"/>
  <c r="G1205" i="2"/>
  <c r="E1393" i="2"/>
  <c r="B1401" i="2"/>
  <c r="C1210" i="2"/>
  <c r="G1202" i="2"/>
  <c r="C1207" i="2"/>
  <c r="G1199" i="2"/>
  <c r="C1225" i="2"/>
  <c r="G1217" i="2"/>
  <c r="E1424" i="2"/>
  <c r="B1432" i="2"/>
  <c r="B1221" i="2"/>
  <c r="E1213" i="2"/>
  <c r="E1367" i="2"/>
  <c r="B1375" i="2"/>
  <c r="E1363" i="2"/>
  <c r="B1371" i="2"/>
  <c r="C1216" i="2"/>
  <c r="G1208" i="2"/>
  <c r="E1388" i="2"/>
  <c r="B1396" i="2"/>
  <c r="C1204" i="2"/>
  <c r="G1196" i="2"/>
  <c r="E1346" i="2"/>
  <c r="B1354" i="2"/>
  <c r="C1219" i="2"/>
  <c r="G1211" i="2"/>
  <c r="C592" i="2"/>
  <c r="G584" i="2"/>
  <c r="C585" i="2"/>
  <c r="G577" i="2"/>
  <c r="E585" i="2"/>
  <c r="B593" i="2"/>
  <c r="E587" i="2"/>
  <c r="B595" i="2"/>
  <c r="C589" i="2"/>
  <c r="G581" i="2"/>
  <c r="G582" i="2"/>
  <c r="C590" i="2"/>
  <c r="B596" i="2"/>
  <c r="E588" i="2"/>
  <c r="B599" i="2"/>
  <c r="E591" i="2"/>
  <c r="C591" i="2"/>
  <c r="G583" i="2"/>
  <c r="B597" i="2"/>
  <c r="E589" i="2"/>
  <c r="G580" i="2"/>
  <c r="C588" i="2"/>
  <c r="B600" i="2"/>
  <c r="E592" i="2"/>
  <c r="B594" i="2"/>
  <c r="E586" i="2"/>
  <c r="C594" i="2"/>
  <c r="G586" i="2"/>
  <c r="B598" i="2"/>
  <c r="E590" i="2"/>
  <c r="C587" i="2"/>
  <c r="G579" i="2"/>
  <c r="E233" i="2"/>
  <c r="E234" i="2"/>
  <c r="E235" i="2"/>
  <c r="E236" i="2"/>
  <c r="E237" i="2"/>
  <c r="E238" i="2"/>
  <c r="E239" i="2"/>
  <c r="E240" i="2"/>
  <c r="AB29" i="1"/>
  <c r="Y31" i="1"/>
  <c r="Z30" i="1"/>
  <c r="C1938" i="2" l="1"/>
  <c r="C1972" i="2"/>
  <c r="B1752" i="2"/>
  <c r="E1744" i="2"/>
  <c r="G1744" i="2"/>
  <c r="C1929" i="2"/>
  <c r="C1963" i="2"/>
  <c r="B1740" i="2"/>
  <c r="E1732" i="2"/>
  <c r="G1732" i="2"/>
  <c r="C1990" i="2"/>
  <c r="B1758" i="2"/>
  <c r="E1750" i="2"/>
  <c r="G1750" i="2"/>
  <c r="B1749" i="2"/>
  <c r="E1741" i="2"/>
  <c r="G1741" i="2"/>
  <c r="C1992" i="2"/>
  <c r="B1755" i="2"/>
  <c r="E1747" i="2"/>
  <c r="G1747" i="2"/>
  <c r="B1737" i="2"/>
  <c r="E1729" i="2"/>
  <c r="G1729" i="2"/>
  <c r="B1746" i="2"/>
  <c r="E1738" i="2"/>
  <c r="G1738" i="2"/>
  <c r="C1989" i="2"/>
  <c r="B1743" i="2"/>
  <c r="G1735" i="2"/>
  <c r="E1735" i="2"/>
  <c r="T231" i="1"/>
  <c r="U231" i="1"/>
  <c r="V231" i="1" s="1"/>
  <c r="Y231" i="1"/>
  <c r="Z230" i="1"/>
  <c r="AB230" i="1" s="1"/>
  <c r="AC230" i="1" s="1"/>
  <c r="AD230" i="1" s="1"/>
  <c r="Q232" i="1"/>
  <c r="K233" i="1"/>
  <c r="R232" i="1"/>
  <c r="N232" i="1"/>
  <c r="P232" i="1"/>
  <c r="L232" i="1"/>
  <c r="S232" i="1" s="1"/>
  <c r="M232" i="1"/>
  <c r="O232" i="1"/>
  <c r="C1218" i="2"/>
  <c r="G1210" i="2"/>
  <c r="E1375" i="2"/>
  <c r="B1383" i="2"/>
  <c r="E1401" i="2"/>
  <c r="B1409" i="2"/>
  <c r="C1215" i="2"/>
  <c r="G1207" i="2"/>
  <c r="E1221" i="2"/>
  <c r="B1229" i="2"/>
  <c r="C1221" i="2"/>
  <c r="G1213" i="2"/>
  <c r="E1432" i="2"/>
  <c r="B1440" i="2"/>
  <c r="C1212" i="2"/>
  <c r="G1204" i="2"/>
  <c r="C1230" i="2"/>
  <c r="G1222" i="2"/>
  <c r="C1224" i="2"/>
  <c r="G1216" i="2"/>
  <c r="E1371" i="2"/>
  <c r="B1379" i="2"/>
  <c r="C1227" i="2"/>
  <c r="G1219" i="2"/>
  <c r="E1354" i="2"/>
  <c r="B1362" i="2"/>
  <c r="E1396" i="2"/>
  <c r="B1404" i="2"/>
  <c r="E1390" i="2"/>
  <c r="B1398" i="2"/>
  <c r="C1233" i="2"/>
  <c r="G1225" i="2"/>
  <c r="C598" i="2"/>
  <c r="G590" i="2"/>
  <c r="C597" i="2"/>
  <c r="G589" i="2"/>
  <c r="B603" i="2"/>
  <c r="E595" i="2"/>
  <c r="C595" i="2"/>
  <c r="G587" i="2"/>
  <c r="E597" i="2"/>
  <c r="B605" i="2"/>
  <c r="B601" i="2"/>
  <c r="E593" i="2"/>
  <c r="G588" i="2"/>
  <c r="C596" i="2"/>
  <c r="B606" i="2"/>
  <c r="E598" i="2"/>
  <c r="G591" i="2"/>
  <c r="C599" i="2"/>
  <c r="G594" i="2"/>
  <c r="C602" i="2"/>
  <c r="E599" i="2"/>
  <c r="B607" i="2"/>
  <c r="G585" i="2"/>
  <c r="C593" i="2"/>
  <c r="E600" i="2"/>
  <c r="B608" i="2"/>
  <c r="E594" i="2"/>
  <c r="B602" i="2"/>
  <c r="E596" i="2"/>
  <c r="B604" i="2"/>
  <c r="G592" i="2"/>
  <c r="C600" i="2"/>
  <c r="E245" i="2"/>
  <c r="E246" i="2"/>
  <c r="E247" i="2"/>
  <c r="E248" i="2"/>
  <c r="E242" i="2"/>
  <c r="E243" i="2"/>
  <c r="E244" i="2"/>
  <c r="E241" i="2"/>
  <c r="AB30" i="1"/>
  <c r="Y32" i="1"/>
  <c r="Z31" i="1"/>
  <c r="B1751" i="2" l="1"/>
  <c r="G1743" i="2"/>
  <c r="E1743" i="2"/>
  <c r="E1740" i="2"/>
  <c r="B1748" i="2"/>
  <c r="G1740" i="2"/>
  <c r="C2000" i="2"/>
  <c r="E1749" i="2"/>
  <c r="B1757" i="2"/>
  <c r="G1749" i="2"/>
  <c r="C1937" i="2"/>
  <c r="C1971" i="2"/>
  <c r="B1754" i="2"/>
  <c r="E1746" i="2"/>
  <c r="G1746" i="2"/>
  <c r="E1758" i="2"/>
  <c r="B1766" i="2"/>
  <c r="G1758" i="2"/>
  <c r="E1752" i="2"/>
  <c r="G1752" i="2"/>
  <c r="B1760" i="2"/>
  <c r="B1745" i="2"/>
  <c r="E1737" i="2"/>
  <c r="G1737" i="2"/>
  <c r="C1998" i="2"/>
  <c r="C1980" i="2"/>
  <c r="C1997" i="2"/>
  <c r="B1763" i="2"/>
  <c r="E1755" i="2"/>
  <c r="G1755" i="2"/>
  <c r="C1946" i="2"/>
  <c r="T232" i="1"/>
  <c r="U232" i="1"/>
  <c r="V232" i="1" s="1"/>
  <c r="L233" i="1"/>
  <c r="M233" i="1"/>
  <c r="N233" i="1"/>
  <c r="P233" i="1"/>
  <c r="Q233" i="1"/>
  <c r="S233" i="1" s="1"/>
  <c r="K234" i="1"/>
  <c r="O233" i="1"/>
  <c r="R233" i="1"/>
  <c r="Z231" i="1"/>
  <c r="AB231" i="1" s="1"/>
  <c r="AC231" i="1" s="1"/>
  <c r="AD231" i="1" s="1"/>
  <c r="Y232" i="1"/>
  <c r="B1237" i="2"/>
  <c r="E1229" i="2"/>
  <c r="C1241" i="2"/>
  <c r="G1233" i="2"/>
  <c r="C1232" i="2"/>
  <c r="G1224" i="2"/>
  <c r="C1223" i="2"/>
  <c r="G1215" i="2"/>
  <c r="E1409" i="2"/>
  <c r="B1417" i="2"/>
  <c r="C1229" i="2"/>
  <c r="G1221" i="2"/>
  <c r="E1383" i="2"/>
  <c r="B1391" i="2"/>
  <c r="G1227" i="2"/>
  <c r="C1235" i="2"/>
  <c r="E1379" i="2"/>
  <c r="B1387" i="2"/>
  <c r="C1220" i="2"/>
  <c r="G1212" i="2"/>
  <c r="E1398" i="2"/>
  <c r="B1406" i="2"/>
  <c r="C1238" i="2"/>
  <c r="G1230" i="2"/>
  <c r="E1404" i="2"/>
  <c r="B1412" i="2"/>
  <c r="E1362" i="2"/>
  <c r="B1370" i="2"/>
  <c r="E1440" i="2"/>
  <c r="B1448" i="2"/>
  <c r="G1218" i="2"/>
  <c r="C1226" i="2"/>
  <c r="B615" i="2"/>
  <c r="E607" i="2"/>
  <c r="E605" i="2"/>
  <c r="B613" i="2"/>
  <c r="C603" i="2"/>
  <c r="G595" i="2"/>
  <c r="C607" i="2"/>
  <c r="G599" i="2"/>
  <c r="E603" i="2"/>
  <c r="B611" i="2"/>
  <c r="B609" i="2"/>
  <c r="E601" i="2"/>
  <c r="B612" i="2"/>
  <c r="E604" i="2"/>
  <c r="G600" i="2"/>
  <c r="C608" i="2"/>
  <c r="B610" i="2"/>
  <c r="E602" i="2"/>
  <c r="E606" i="2"/>
  <c r="B614" i="2"/>
  <c r="G597" i="2"/>
  <c r="C605" i="2"/>
  <c r="C601" i="2"/>
  <c r="G593" i="2"/>
  <c r="B616" i="2"/>
  <c r="E608" i="2"/>
  <c r="C604" i="2"/>
  <c r="G596" i="2"/>
  <c r="G602" i="2"/>
  <c r="C610" i="2"/>
  <c r="C606" i="2"/>
  <c r="G598" i="2"/>
  <c r="E249" i="2"/>
  <c r="E250" i="2"/>
  <c r="E251" i="2"/>
  <c r="E252" i="2"/>
  <c r="E254" i="2"/>
  <c r="E255" i="2"/>
  <c r="E256" i="2"/>
  <c r="E253" i="2"/>
  <c r="AB31" i="1"/>
  <c r="Y33" i="1"/>
  <c r="Z32" i="1"/>
  <c r="B1768" i="2" l="1"/>
  <c r="E1760" i="2"/>
  <c r="G1760" i="2"/>
  <c r="B1765" i="2"/>
  <c r="E1757" i="2"/>
  <c r="G1757" i="2"/>
  <c r="B1771" i="2"/>
  <c r="E1763" i="2"/>
  <c r="G1763" i="2"/>
  <c r="B1774" i="2"/>
  <c r="E1766" i="2"/>
  <c r="G1766" i="2"/>
  <c r="B1756" i="2"/>
  <c r="E1748" i="2"/>
  <c r="G1748" i="2"/>
  <c r="B1762" i="2"/>
  <c r="E1754" i="2"/>
  <c r="G1754" i="2"/>
  <c r="C1988" i="2"/>
  <c r="C1954" i="2"/>
  <c r="C1979" i="2"/>
  <c r="B1753" i="2"/>
  <c r="E1745" i="2"/>
  <c r="G1745" i="2"/>
  <c r="C1945" i="2"/>
  <c r="B1759" i="2"/>
  <c r="E1751" i="2"/>
  <c r="G1751" i="2"/>
  <c r="T233" i="1"/>
  <c r="U233" i="1"/>
  <c r="V233" i="1" s="1"/>
  <c r="Q234" i="1"/>
  <c r="K235" i="1"/>
  <c r="R234" i="1"/>
  <c r="N234" i="1"/>
  <c r="P234" i="1"/>
  <c r="L234" i="1"/>
  <c r="S234" i="1" s="1"/>
  <c r="M234" i="1"/>
  <c r="O234" i="1"/>
  <c r="Y233" i="1"/>
  <c r="Z232" i="1"/>
  <c r="AB232" i="1" s="1"/>
  <c r="AC232" i="1" s="1"/>
  <c r="AD232" i="1" s="1"/>
  <c r="E1406" i="2"/>
  <c r="B1414" i="2"/>
  <c r="E1417" i="2"/>
  <c r="B1425" i="2"/>
  <c r="C1228" i="2"/>
  <c r="G1220" i="2"/>
  <c r="C1231" i="2"/>
  <c r="G1223" i="2"/>
  <c r="C1237" i="2"/>
  <c r="G1229" i="2"/>
  <c r="E1448" i="2"/>
  <c r="B1456" i="2"/>
  <c r="C1240" i="2"/>
  <c r="G1232" i="2"/>
  <c r="C1234" i="2"/>
  <c r="G1226" i="2"/>
  <c r="E1387" i="2"/>
  <c r="B1395" i="2"/>
  <c r="E1370" i="2"/>
  <c r="B1378" i="2"/>
  <c r="C1243" i="2"/>
  <c r="G1235" i="2"/>
  <c r="C1246" i="2"/>
  <c r="G1238" i="2"/>
  <c r="C1249" i="2"/>
  <c r="G1241" i="2"/>
  <c r="E1412" i="2"/>
  <c r="B1420" i="2"/>
  <c r="E1391" i="2"/>
  <c r="B1399" i="2"/>
  <c r="B1245" i="2"/>
  <c r="E1237" i="2"/>
  <c r="E609" i="2"/>
  <c r="B617" i="2"/>
  <c r="C613" i="2"/>
  <c r="G605" i="2"/>
  <c r="B619" i="2"/>
  <c r="E611" i="2"/>
  <c r="C615" i="2"/>
  <c r="G607" i="2"/>
  <c r="E614" i="2"/>
  <c r="B622" i="2"/>
  <c r="B618" i="2"/>
  <c r="E610" i="2"/>
  <c r="C611" i="2"/>
  <c r="G603" i="2"/>
  <c r="G608" i="2"/>
  <c r="C616" i="2"/>
  <c r="B621" i="2"/>
  <c r="E613" i="2"/>
  <c r="C609" i="2"/>
  <c r="G601" i="2"/>
  <c r="C614" i="2"/>
  <c r="G606" i="2"/>
  <c r="C618" i="2"/>
  <c r="G610" i="2"/>
  <c r="C612" i="2"/>
  <c r="G604" i="2"/>
  <c r="B624" i="2"/>
  <c r="E616" i="2"/>
  <c r="B620" i="2"/>
  <c r="E612" i="2"/>
  <c r="E615" i="2"/>
  <c r="B623" i="2"/>
  <c r="E257" i="2"/>
  <c r="E258" i="2"/>
  <c r="E259" i="2"/>
  <c r="E260" i="2"/>
  <c r="E261" i="2"/>
  <c r="E262" i="2"/>
  <c r="E263" i="2"/>
  <c r="E264" i="2"/>
  <c r="AB32" i="1"/>
  <c r="Y34" i="1"/>
  <c r="Z33" i="1"/>
  <c r="C1953" i="2" l="1"/>
  <c r="B1770" i="2"/>
  <c r="E1762" i="2"/>
  <c r="G1762" i="2"/>
  <c r="B1779" i="2"/>
  <c r="E1771" i="2"/>
  <c r="G1771" i="2"/>
  <c r="B1782" i="2"/>
  <c r="E1774" i="2"/>
  <c r="G1774" i="2"/>
  <c r="B1761" i="2"/>
  <c r="E1753" i="2"/>
  <c r="G1753" i="2"/>
  <c r="B1773" i="2"/>
  <c r="E1765" i="2"/>
  <c r="G1765" i="2"/>
  <c r="C1996" i="2"/>
  <c r="B1767" i="2"/>
  <c r="E1759" i="2"/>
  <c r="G1759" i="2"/>
  <c r="B1764" i="2"/>
  <c r="E1756" i="2"/>
  <c r="G1756" i="2"/>
  <c r="C1987" i="2"/>
  <c r="C1962" i="2"/>
  <c r="B1776" i="2"/>
  <c r="E1768" i="2"/>
  <c r="G1768" i="2"/>
  <c r="T234" i="1"/>
  <c r="U234" i="1"/>
  <c r="V234" i="1" s="1"/>
  <c r="Z233" i="1"/>
  <c r="AB233" i="1"/>
  <c r="AC233" i="1" s="1"/>
  <c r="AD233" i="1" s="1"/>
  <c r="Y234" i="1"/>
  <c r="L235" i="1"/>
  <c r="S235" i="1" s="1"/>
  <c r="M235" i="1"/>
  <c r="N235" i="1"/>
  <c r="P235" i="1"/>
  <c r="Q235" i="1"/>
  <c r="K236" i="1"/>
  <c r="O235" i="1"/>
  <c r="R235" i="1"/>
  <c r="B1464" i="2"/>
  <c r="E1456" i="2"/>
  <c r="C1254" i="2"/>
  <c r="G1246" i="2"/>
  <c r="C1251" i="2"/>
  <c r="G1243" i="2"/>
  <c r="C1245" i="2"/>
  <c r="G1237" i="2"/>
  <c r="C1239" i="2"/>
  <c r="G1231" i="2"/>
  <c r="E1378" i="2"/>
  <c r="B1386" i="2"/>
  <c r="E1399" i="2"/>
  <c r="B1407" i="2"/>
  <c r="C1236" i="2"/>
  <c r="G1228" i="2"/>
  <c r="B1253" i="2"/>
  <c r="E1245" i="2"/>
  <c r="B1403" i="2"/>
  <c r="E1395" i="2"/>
  <c r="E1420" i="2"/>
  <c r="B1428" i="2"/>
  <c r="E1425" i="2"/>
  <c r="B1433" i="2"/>
  <c r="C1242" i="2"/>
  <c r="G1234" i="2"/>
  <c r="E1414" i="2"/>
  <c r="B1422" i="2"/>
  <c r="C1257" i="2"/>
  <c r="G1249" i="2"/>
  <c r="C1248" i="2"/>
  <c r="G1240" i="2"/>
  <c r="E622" i="2"/>
  <c r="B630" i="2"/>
  <c r="C617" i="2"/>
  <c r="G609" i="2"/>
  <c r="C623" i="2"/>
  <c r="G615" i="2"/>
  <c r="B626" i="2"/>
  <c r="E618" i="2"/>
  <c r="G614" i="2"/>
  <c r="C622" i="2"/>
  <c r="E620" i="2"/>
  <c r="B628" i="2"/>
  <c r="E621" i="2"/>
  <c r="B629" i="2"/>
  <c r="E619" i="2"/>
  <c r="B627" i="2"/>
  <c r="B631" i="2"/>
  <c r="E623" i="2"/>
  <c r="G616" i="2"/>
  <c r="C624" i="2"/>
  <c r="E624" i="2"/>
  <c r="B632" i="2"/>
  <c r="G613" i="2"/>
  <c r="C621" i="2"/>
  <c r="C626" i="2"/>
  <c r="G618" i="2"/>
  <c r="E617" i="2"/>
  <c r="B625" i="2"/>
  <c r="G612" i="2"/>
  <c r="C620" i="2"/>
  <c r="G611" i="2"/>
  <c r="C619" i="2"/>
  <c r="E269" i="2"/>
  <c r="E270" i="2"/>
  <c r="E271" i="2"/>
  <c r="E272" i="2"/>
  <c r="E266" i="2"/>
  <c r="E267" i="2"/>
  <c r="E268" i="2"/>
  <c r="E265" i="2"/>
  <c r="AB33" i="1"/>
  <c r="Y35" i="1"/>
  <c r="Z34" i="1"/>
  <c r="L6" i="1"/>
  <c r="M6" i="1"/>
  <c r="N6" i="1"/>
  <c r="O6" i="1"/>
  <c r="P6" i="1"/>
  <c r="Q6" i="1"/>
  <c r="R6" i="1"/>
  <c r="E1761" i="2" l="1"/>
  <c r="B1769" i="2"/>
  <c r="G1761" i="2"/>
  <c r="B1772" i="2"/>
  <c r="E1764" i="2"/>
  <c r="G1764" i="2"/>
  <c r="E1782" i="2"/>
  <c r="B1790" i="2"/>
  <c r="G1782" i="2"/>
  <c r="E1776" i="2"/>
  <c r="B1784" i="2"/>
  <c r="G1776" i="2"/>
  <c r="E1779" i="2"/>
  <c r="B1787" i="2"/>
  <c r="G1779" i="2"/>
  <c r="C1970" i="2"/>
  <c r="C1995" i="2"/>
  <c r="B1781" i="2"/>
  <c r="E1773" i="2"/>
  <c r="G1773" i="2"/>
  <c r="E1770" i="2"/>
  <c r="B1778" i="2"/>
  <c r="G1770" i="2"/>
  <c r="E1767" i="2"/>
  <c r="B1775" i="2"/>
  <c r="G1767" i="2"/>
  <c r="C1961" i="2"/>
  <c r="T235" i="1"/>
  <c r="U235" i="1"/>
  <c r="V235" i="1" s="1"/>
  <c r="Q236" i="1"/>
  <c r="K237" i="1"/>
  <c r="R236" i="1"/>
  <c r="N236" i="1"/>
  <c r="P236" i="1"/>
  <c r="L236" i="1"/>
  <c r="S236" i="1" s="1"/>
  <c r="M236" i="1"/>
  <c r="O236" i="1"/>
  <c r="Y235" i="1"/>
  <c r="Z234" i="1"/>
  <c r="AB234" i="1" s="1"/>
  <c r="AC234" i="1" s="1"/>
  <c r="AD234" i="1" s="1"/>
  <c r="E1433" i="2"/>
  <c r="B1441" i="2"/>
  <c r="E1386" i="2"/>
  <c r="B1394" i="2"/>
  <c r="C1247" i="2"/>
  <c r="G1239" i="2"/>
  <c r="G1248" i="2"/>
  <c r="C1256" i="2"/>
  <c r="E1403" i="2"/>
  <c r="B1411" i="2"/>
  <c r="G1245" i="2"/>
  <c r="C1253" i="2"/>
  <c r="G1257" i="2"/>
  <c r="C1265" i="2"/>
  <c r="E1253" i="2"/>
  <c r="B1261" i="2"/>
  <c r="G1251" i="2"/>
  <c r="C1259" i="2"/>
  <c r="E1428" i="2"/>
  <c r="B1436" i="2"/>
  <c r="G1236" i="2"/>
  <c r="C1244" i="2"/>
  <c r="G1254" i="2"/>
  <c r="C1262" i="2"/>
  <c r="E1407" i="2"/>
  <c r="B1415" i="2"/>
  <c r="E1422" i="2"/>
  <c r="B1430" i="2"/>
  <c r="C1250" i="2"/>
  <c r="G1242" i="2"/>
  <c r="E1464" i="2"/>
  <c r="B1472" i="2"/>
  <c r="C629" i="2"/>
  <c r="G621" i="2"/>
  <c r="B636" i="2"/>
  <c r="E628" i="2"/>
  <c r="E632" i="2"/>
  <c r="B640" i="2"/>
  <c r="C630" i="2"/>
  <c r="G622" i="2"/>
  <c r="E626" i="2"/>
  <c r="B634" i="2"/>
  <c r="B639" i="2"/>
  <c r="E631" i="2"/>
  <c r="C631" i="2"/>
  <c r="G623" i="2"/>
  <c r="B633" i="2"/>
  <c r="E625" i="2"/>
  <c r="G624" i="2"/>
  <c r="C632" i="2"/>
  <c r="C628" i="2"/>
  <c r="G620" i="2"/>
  <c r="C625" i="2"/>
  <c r="G617" i="2"/>
  <c r="C627" i="2"/>
  <c r="G619" i="2"/>
  <c r="E627" i="2"/>
  <c r="B635" i="2"/>
  <c r="B637" i="2"/>
  <c r="E629" i="2"/>
  <c r="E630" i="2"/>
  <c r="B638" i="2"/>
  <c r="G626" i="2"/>
  <c r="C634" i="2"/>
  <c r="E273" i="2"/>
  <c r="E274" i="2"/>
  <c r="E275" i="2"/>
  <c r="E276" i="2"/>
  <c r="E278" i="2"/>
  <c r="E279" i="2"/>
  <c r="E280" i="2"/>
  <c r="E277" i="2"/>
  <c r="AB34" i="1"/>
  <c r="Y36" i="1"/>
  <c r="Z35" i="1"/>
  <c r="Q7" i="1"/>
  <c r="R7" i="1"/>
  <c r="L7" i="1"/>
  <c r="M7" i="1"/>
  <c r="P7" i="1"/>
  <c r="N7" i="1"/>
  <c r="O7" i="1"/>
  <c r="B1792" i="2" l="1"/>
  <c r="E1784" i="2"/>
  <c r="G1784" i="2"/>
  <c r="B1789" i="2"/>
  <c r="E1781" i="2"/>
  <c r="G1781" i="2"/>
  <c r="E1790" i="2"/>
  <c r="B1798" i="2"/>
  <c r="G1790" i="2"/>
  <c r="C1969" i="2"/>
  <c r="C1978" i="2"/>
  <c r="B1783" i="2"/>
  <c r="G1775" i="2"/>
  <c r="E1775" i="2"/>
  <c r="E1772" i="2"/>
  <c r="B1780" i="2"/>
  <c r="G1772" i="2"/>
  <c r="E1787" i="2"/>
  <c r="B1795" i="2"/>
  <c r="G1787" i="2"/>
  <c r="B1777" i="2"/>
  <c r="E1769" i="2"/>
  <c r="G1769" i="2"/>
  <c r="E1778" i="2"/>
  <c r="B1786" i="2"/>
  <c r="G1778" i="2"/>
  <c r="T236" i="1"/>
  <c r="U236" i="1"/>
  <c r="V236" i="1" s="1"/>
  <c r="Z235" i="1"/>
  <c r="AB235" i="1" s="1"/>
  <c r="AC235" i="1" s="1"/>
  <c r="AD235" i="1" s="1"/>
  <c r="Y236" i="1"/>
  <c r="L237" i="1"/>
  <c r="S237" i="1" s="1"/>
  <c r="N237" i="1"/>
  <c r="P237" i="1"/>
  <c r="Q237" i="1"/>
  <c r="K238" i="1"/>
  <c r="M237" i="1"/>
  <c r="R237" i="1"/>
  <c r="O237" i="1"/>
  <c r="C1252" i="2"/>
  <c r="G1244" i="2"/>
  <c r="G1262" i="2"/>
  <c r="C1270" i="2"/>
  <c r="G1253" i="2"/>
  <c r="C1261" i="2"/>
  <c r="E1472" i="2"/>
  <c r="B1480" i="2"/>
  <c r="E1436" i="2"/>
  <c r="B1444" i="2"/>
  <c r="G1256" i="2"/>
  <c r="C1264" i="2"/>
  <c r="G1247" i="2"/>
  <c r="C1255" i="2"/>
  <c r="E1411" i="2"/>
  <c r="B1419" i="2"/>
  <c r="G1259" i="2"/>
  <c r="C1267" i="2"/>
  <c r="G1250" i="2"/>
  <c r="C1258" i="2"/>
  <c r="E1430" i="2"/>
  <c r="B1438" i="2"/>
  <c r="E1261" i="2"/>
  <c r="B1269" i="2"/>
  <c r="E1394" i="2"/>
  <c r="B1402" i="2"/>
  <c r="E1415" i="2"/>
  <c r="B1423" i="2"/>
  <c r="G1265" i="2"/>
  <c r="C1273" i="2"/>
  <c r="B1449" i="2"/>
  <c r="E1441" i="2"/>
  <c r="B642" i="2"/>
  <c r="E634" i="2"/>
  <c r="G628" i="2"/>
  <c r="C636" i="2"/>
  <c r="G630" i="2"/>
  <c r="C638" i="2"/>
  <c r="E638" i="2"/>
  <c r="B646" i="2"/>
  <c r="G632" i="2"/>
  <c r="C640" i="2"/>
  <c r="B648" i="2"/>
  <c r="E640" i="2"/>
  <c r="C635" i="2"/>
  <c r="G627" i="2"/>
  <c r="B645" i="2"/>
  <c r="E637" i="2"/>
  <c r="B641" i="2"/>
  <c r="E633" i="2"/>
  <c r="B644" i="2"/>
  <c r="E636" i="2"/>
  <c r="C633" i="2"/>
  <c r="G625" i="2"/>
  <c r="G634" i="2"/>
  <c r="C642" i="2"/>
  <c r="E635" i="2"/>
  <c r="B643" i="2"/>
  <c r="E639" i="2"/>
  <c r="B647" i="2"/>
  <c r="C639" i="2"/>
  <c r="G631" i="2"/>
  <c r="G629" i="2"/>
  <c r="C637" i="2"/>
  <c r="E281" i="2"/>
  <c r="E282" i="2"/>
  <c r="E283" i="2"/>
  <c r="E284" i="2"/>
  <c r="E285" i="2"/>
  <c r="E286" i="2"/>
  <c r="E287" i="2"/>
  <c r="E288" i="2"/>
  <c r="AB35" i="1"/>
  <c r="Y37" i="1"/>
  <c r="Z36" i="1"/>
  <c r="L8" i="1"/>
  <c r="M8" i="1"/>
  <c r="N8" i="1"/>
  <c r="O8" i="1"/>
  <c r="P8" i="1"/>
  <c r="Q8" i="1"/>
  <c r="R8" i="1"/>
  <c r="S5" i="1"/>
  <c r="S7" i="1"/>
  <c r="T7" i="1" s="1"/>
  <c r="S6" i="1"/>
  <c r="T6" i="1" s="1"/>
  <c r="C1977" i="2" l="1"/>
  <c r="B1803" i="2"/>
  <c r="E1795" i="2"/>
  <c r="G1795" i="2"/>
  <c r="E1798" i="2"/>
  <c r="B1806" i="2"/>
  <c r="G1798" i="2"/>
  <c r="B1788" i="2"/>
  <c r="E1780" i="2"/>
  <c r="G1780" i="2"/>
  <c r="B1785" i="2"/>
  <c r="E1777" i="2"/>
  <c r="G1777" i="2"/>
  <c r="E1786" i="2"/>
  <c r="B1794" i="2"/>
  <c r="G1786" i="2"/>
  <c r="B1797" i="2"/>
  <c r="E1789" i="2"/>
  <c r="G1789" i="2"/>
  <c r="E1783" i="2"/>
  <c r="B1791" i="2"/>
  <c r="G1783" i="2"/>
  <c r="C1986" i="2"/>
  <c r="E1792" i="2"/>
  <c r="B1800" i="2"/>
  <c r="G1792" i="2"/>
  <c r="T237" i="1"/>
  <c r="U237" i="1"/>
  <c r="V237" i="1" s="1"/>
  <c r="Q238" i="1"/>
  <c r="K239" i="1"/>
  <c r="R238" i="1"/>
  <c r="N238" i="1"/>
  <c r="P238" i="1"/>
  <c r="L238" i="1"/>
  <c r="O238" i="1"/>
  <c r="M238" i="1"/>
  <c r="S238" i="1"/>
  <c r="Y237" i="1"/>
  <c r="Z236" i="1"/>
  <c r="AB236" i="1" s="1"/>
  <c r="AC236" i="1" s="1"/>
  <c r="AD236" i="1" s="1"/>
  <c r="B1277" i="2"/>
  <c r="E1269" i="2"/>
  <c r="G1264" i="2"/>
  <c r="C1272" i="2"/>
  <c r="B1446" i="2"/>
  <c r="E1438" i="2"/>
  <c r="B1452" i="2"/>
  <c r="E1444" i="2"/>
  <c r="G1258" i="2"/>
  <c r="C1266" i="2"/>
  <c r="B1488" i="2"/>
  <c r="E1480" i="2"/>
  <c r="G1273" i="2"/>
  <c r="C1281" i="2"/>
  <c r="G1267" i="2"/>
  <c r="C1275" i="2"/>
  <c r="G1261" i="2"/>
  <c r="C1269" i="2"/>
  <c r="E1423" i="2"/>
  <c r="B1431" i="2"/>
  <c r="B1427" i="2"/>
  <c r="E1419" i="2"/>
  <c r="G1270" i="2"/>
  <c r="C1278" i="2"/>
  <c r="E1449" i="2"/>
  <c r="B1457" i="2"/>
  <c r="E1402" i="2"/>
  <c r="B1410" i="2"/>
  <c r="C1263" i="2"/>
  <c r="G1255" i="2"/>
  <c r="C1260" i="2"/>
  <c r="G1252" i="2"/>
  <c r="C648" i="2"/>
  <c r="G640" i="2"/>
  <c r="C650" i="2"/>
  <c r="G642" i="2"/>
  <c r="B654" i="2"/>
  <c r="E646" i="2"/>
  <c r="G638" i="2"/>
  <c r="C646" i="2"/>
  <c r="C647" i="2"/>
  <c r="G639" i="2"/>
  <c r="B649" i="2"/>
  <c r="E641" i="2"/>
  <c r="E648" i="2"/>
  <c r="B656" i="2"/>
  <c r="E647" i="2"/>
  <c r="B655" i="2"/>
  <c r="G636" i="2"/>
  <c r="C644" i="2"/>
  <c r="E644" i="2"/>
  <c r="B652" i="2"/>
  <c r="B653" i="2"/>
  <c r="E645" i="2"/>
  <c r="G633" i="2"/>
  <c r="C641" i="2"/>
  <c r="C645" i="2"/>
  <c r="G637" i="2"/>
  <c r="E643" i="2"/>
  <c r="B651" i="2"/>
  <c r="G635" i="2"/>
  <c r="C643" i="2"/>
  <c r="E642" i="2"/>
  <c r="B650" i="2"/>
  <c r="U5" i="1"/>
  <c r="V5" i="1" s="1"/>
  <c r="E293" i="2"/>
  <c r="E294" i="2"/>
  <c r="E295" i="2"/>
  <c r="E296" i="2"/>
  <c r="E290" i="2"/>
  <c r="E291" i="2"/>
  <c r="E292" i="2"/>
  <c r="E289" i="2"/>
  <c r="AB36" i="1"/>
  <c r="Y38" i="1"/>
  <c r="Z37" i="1"/>
  <c r="O9" i="1"/>
  <c r="P9" i="1"/>
  <c r="Q9" i="1"/>
  <c r="R9" i="1"/>
  <c r="N9" i="1"/>
  <c r="L9" i="1"/>
  <c r="M9" i="1"/>
  <c r="U6" i="1"/>
  <c r="V6" i="1" s="1"/>
  <c r="U7" i="1"/>
  <c r="V7" i="1" s="1"/>
  <c r="C1994" i="2" l="1"/>
  <c r="B1793" i="2"/>
  <c r="E1785" i="2"/>
  <c r="G1785" i="2"/>
  <c r="B1796" i="2"/>
  <c r="E1788" i="2"/>
  <c r="G1788" i="2"/>
  <c r="E1806" i="2"/>
  <c r="B1814" i="2"/>
  <c r="G1806" i="2"/>
  <c r="E1791" i="2"/>
  <c r="B1799" i="2"/>
  <c r="G1791" i="2"/>
  <c r="B1805" i="2"/>
  <c r="E1797" i="2"/>
  <c r="G1797" i="2"/>
  <c r="E1794" i="2"/>
  <c r="B1802" i="2"/>
  <c r="G1794" i="2"/>
  <c r="B1808" i="2"/>
  <c r="E1800" i="2"/>
  <c r="G1800" i="2"/>
  <c r="E1803" i="2"/>
  <c r="B1811" i="2"/>
  <c r="G1803" i="2"/>
  <c r="C1985" i="2"/>
  <c r="Z237" i="1"/>
  <c r="AB237" i="1"/>
  <c r="AC237" i="1" s="1"/>
  <c r="AD237" i="1" s="1"/>
  <c r="Y238" i="1"/>
  <c r="T238" i="1"/>
  <c r="U238" i="1"/>
  <c r="V238" i="1" s="1"/>
  <c r="L239" i="1"/>
  <c r="N239" i="1"/>
  <c r="P239" i="1"/>
  <c r="Q239" i="1"/>
  <c r="K240" i="1"/>
  <c r="R239" i="1"/>
  <c r="S239" i="1"/>
  <c r="M239" i="1"/>
  <c r="O239" i="1"/>
  <c r="E1452" i="2"/>
  <c r="B1460" i="2"/>
  <c r="G1278" i="2"/>
  <c r="C1286" i="2"/>
  <c r="G1266" i="2"/>
  <c r="C1274" i="2"/>
  <c r="E1431" i="2"/>
  <c r="B1439" i="2"/>
  <c r="E1446" i="2"/>
  <c r="B1454" i="2"/>
  <c r="C1277" i="2"/>
  <c r="G1269" i="2"/>
  <c r="C1271" i="2"/>
  <c r="G1263" i="2"/>
  <c r="E1410" i="2"/>
  <c r="B1418" i="2"/>
  <c r="C1283" i="2"/>
  <c r="G1275" i="2"/>
  <c r="G1272" i="2"/>
  <c r="C1280" i="2"/>
  <c r="E1488" i="2"/>
  <c r="B1496" i="2"/>
  <c r="E1496" i="2" s="1"/>
  <c r="E1427" i="2"/>
  <c r="B1435" i="2"/>
  <c r="E1457" i="2"/>
  <c r="B1465" i="2"/>
  <c r="C1289" i="2"/>
  <c r="G1281" i="2"/>
  <c r="G1260" i="2"/>
  <c r="C1268" i="2"/>
  <c r="E1277" i="2"/>
  <c r="B1285" i="2"/>
  <c r="B661" i="2"/>
  <c r="E653" i="2"/>
  <c r="C655" i="2"/>
  <c r="G647" i="2"/>
  <c r="E650" i="2"/>
  <c r="B658" i="2"/>
  <c r="B660" i="2"/>
  <c r="E652" i="2"/>
  <c r="C654" i="2"/>
  <c r="G646" i="2"/>
  <c r="E649" i="2"/>
  <c r="B657" i="2"/>
  <c r="C651" i="2"/>
  <c r="G643" i="2"/>
  <c r="C652" i="2"/>
  <c r="G644" i="2"/>
  <c r="E654" i="2"/>
  <c r="B662" i="2"/>
  <c r="C649" i="2"/>
  <c r="G641" i="2"/>
  <c r="E651" i="2"/>
  <c r="B659" i="2"/>
  <c r="B663" i="2"/>
  <c r="E655" i="2"/>
  <c r="C658" i="2"/>
  <c r="G650" i="2"/>
  <c r="B664" i="2"/>
  <c r="E656" i="2"/>
  <c r="C653" i="2"/>
  <c r="G645" i="2"/>
  <c r="G648" i="2"/>
  <c r="C656" i="2"/>
  <c r="E297" i="2"/>
  <c r="E298" i="2"/>
  <c r="E299" i="2"/>
  <c r="E300" i="2"/>
  <c r="E302" i="2"/>
  <c r="E303" i="2"/>
  <c r="E304" i="2"/>
  <c r="E301" i="2"/>
  <c r="AB37" i="1"/>
  <c r="Y39" i="1"/>
  <c r="Z38" i="1"/>
  <c r="L10" i="1"/>
  <c r="M10" i="1"/>
  <c r="N10" i="1"/>
  <c r="O10" i="1"/>
  <c r="P10" i="1"/>
  <c r="Q10" i="1"/>
  <c r="R10" i="1"/>
  <c r="S8" i="1"/>
  <c r="T8" i="1" s="1"/>
  <c r="E1814" i="2" l="1"/>
  <c r="B1822" i="2"/>
  <c r="G1814" i="2"/>
  <c r="E1796" i="2"/>
  <c r="B1804" i="2"/>
  <c r="G1796" i="2"/>
  <c r="E1802" i="2"/>
  <c r="B1810" i="2"/>
  <c r="G1802" i="2"/>
  <c r="E1808" i="2"/>
  <c r="B1816" i="2"/>
  <c r="G1808" i="2"/>
  <c r="C1993" i="2"/>
  <c r="E1805" i="2"/>
  <c r="B1813" i="2"/>
  <c r="G1805" i="2"/>
  <c r="E1793" i="2"/>
  <c r="B1801" i="2"/>
  <c r="G1793" i="2"/>
  <c r="E1811" i="2"/>
  <c r="B1819" i="2"/>
  <c r="G1811" i="2"/>
  <c r="E1799" i="2"/>
  <c r="B1807" i="2"/>
  <c r="G1799" i="2"/>
  <c r="T239" i="1"/>
  <c r="U239" i="1"/>
  <c r="V239" i="1" s="1"/>
  <c r="Q240" i="1"/>
  <c r="K241" i="1"/>
  <c r="R240" i="1"/>
  <c r="N240" i="1"/>
  <c r="P240" i="1"/>
  <c r="O240" i="1"/>
  <c r="L240" i="1"/>
  <c r="M240" i="1"/>
  <c r="S240" i="1"/>
  <c r="Y239" i="1"/>
  <c r="Z238" i="1"/>
  <c r="AB238" i="1" s="1"/>
  <c r="AC238" i="1" s="1"/>
  <c r="AD238" i="1" s="1"/>
  <c r="E1285" i="2"/>
  <c r="B1293" i="2"/>
  <c r="G1280" i="2"/>
  <c r="C1288" i="2"/>
  <c r="E1439" i="2"/>
  <c r="B1447" i="2"/>
  <c r="G1274" i="2"/>
  <c r="C1282" i="2"/>
  <c r="G1283" i="2"/>
  <c r="C1291" i="2"/>
  <c r="E1435" i="2"/>
  <c r="B1443" i="2"/>
  <c r="G1277" i="2"/>
  <c r="C1285" i="2"/>
  <c r="E1418" i="2"/>
  <c r="B1426" i="2"/>
  <c r="G1286" i="2"/>
  <c r="C1294" i="2"/>
  <c r="E1454" i="2"/>
  <c r="B1462" i="2"/>
  <c r="G1289" i="2"/>
  <c r="C1297" i="2"/>
  <c r="B1473" i="2"/>
  <c r="E1465" i="2"/>
  <c r="E1460" i="2"/>
  <c r="B1468" i="2"/>
  <c r="G1268" i="2"/>
  <c r="C1276" i="2"/>
  <c r="G1271" i="2"/>
  <c r="C1279" i="2"/>
  <c r="B665" i="2"/>
  <c r="E657" i="2"/>
  <c r="C662" i="2"/>
  <c r="G654" i="2"/>
  <c r="C657" i="2"/>
  <c r="G649" i="2"/>
  <c r="B668" i="2"/>
  <c r="E660" i="2"/>
  <c r="E662" i="2"/>
  <c r="B670" i="2"/>
  <c r="E658" i="2"/>
  <c r="B666" i="2"/>
  <c r="E659" i="2"/>
  <c r="B667" i="2"/>
  <c r="B672" i="2"/>
  <c r="E664" i="2"/>
  <c r="C660" i="2"/>
  <c r="G652" i="2"/>
  <c r="G655" i="2"/>
  <c r="C663" i="2"/>
  <c r="C664" i="2"/>
  <c r="G656" i="2"/>
  <c r="C661" i="2"/>
  <c r="G653" i="2"/>
  <c r="E663" i="2"/>
  <c r="B671" i="2"/>
  <c r="G658" i="2"/>
  <c r="C666" i="2"/>
  <c r="G651" i="2"/>
  <c r="C659" i="2"/>
  <c r="B669" i="2"/>
  <c r="E661" i="2"/>
  <c r="E305" i="2"/>
  <c r="E306" i="2"/>
  <c r="E307" i="2"/>
  <c r="E308" i="2"/>
  <c r="E309" i="2"/>
  <c r="E310" i="2"/>
  <c r="E311" i="2"/>
  <c r="E312" i="2"/>
  <c r="AB38" i="1"/>
  <c r="Y40" i="1"/>
  <c r="Z39" i="1"/>
  <c r="M11" i="1"/>
  <c r="N11" i="1"/>
  <c r="O11" i="1"/>
  <c r="P11" i="1"/>
  <c r="Q11" i="1"/>
  <c r="R11" i="1"/>
  <c r="L11" i="1"/>
  <c r="S9" i="1"/>
  <c r="T9" i="1" s="1"/>
  <c r="U8" i="1"/>
  <c r="V8" i="1" s="1"/>
  <c r="E1810" i="2" l="1"/>
  <c r="B1818" i="2"/>
  <c r="G1810" i="2"/>
  <c r="E1804" i="2"/>
  <c r="B1812" i="2"/>
  <c r="G1804" i="2"/>
  <c r="B1809" i="2"/>
  <c r="E1801" i="2"/>
  <c r="G1801" i="2"/>
  <c r="E1813" i="2"/>
  <c r="B1821" i="2"/>
  <c r="G1813" i="2"/>
  <c r="E1816" i="2"/>
  <c r="B1824" i="2"/>
  <c r="G1816" i="2"/>
  <c r="B1815" i="2"/>
  <c r="E1807" i="2"/>
  <c r="G1807" i="2"/>
  <c r="C2001" i="2"/>
  <c r="B1830" i="2"/>
  <c r="E1822" i="2"/>
  <c r="G1822" i="2"/>
  <c r="B1827" i="2"/>
  <c r="E1819" i="2"/>
  <c r="G1819" i="2"/>
  <c r="T240" i="1"/>
  <c r="U240" i="1"/>
  <c r="V240" i="1" s="1"/>
  <c r="Z239" i="1"/>
  <c r="AB239" i="1"/>
  <c r="AC239" i="1" s="1"/>
  <c r="AD239" i="1" s="1"/>
  <c r="Y240" i="1"/>
  <c r="L241" i="1"/>
  <c r="S241" i="1" s="1"/>
  <c r="N241" i="1"/>
  <c r="P241" i="1"/>
  <c r="Q241" i="1"/>
  <c r="K242" i="1"/>
  <c r="M241" i="1"/>
  <c r="O241" i="1"/>
  <c r="R241" i="1"/>
  <c r="E1443" i="2"/>
  <c r="B1451" i="2"/>
  <c r="E1473" i="2"/>
  <c r="B1481" i="2"/>
  <c r="G1279" i="2"/>
  <c r="C1287" i="2"/>
  <c r="G1294" i="2"/>
  <c r="C1302" i="2"/>
  <c r="E1447" i="2"/>
  <c r="B1455" i="2"/>
  <c r="G1297" i="2"/>
  <c r="C1305" i="2"/>
  <c r="B1470" i="2"/>
  <c r="E1462" i="2"/>
  <c r="G1276" i="2"/>
  <c r="C1284" i="2"/>
  <c r="E1426" i="2"/>
  <c r="B1434" i="2"/>
  <c r="G1288" i="2"/>
  <c r="C1296" i="2"/>
  <c r="G1291" i="2"/>
  <c r="C1299" i="2"/>
  <c r="G1282" i="2"/>
  <c r="C1290" i="2"/>
  <c r="E1468" i="2"/>
  <c r="B1476" i="2"/>
  <c r="G1285" i="2"/>
  <c r="C1293" i="2"/>
  <c r="B1301" i="2"/>
  <c r="E1293" i="2"/>
  <c r="B674" i="2"/>
  <c r="E666" i="2"/>
  <c r="B678" i="2"/>
  <c r="E670" i="2"/>
  <c r="C669" i="2"/>
  <c r="G661" i="2"/>
  <c r="E668" i="2"/>
  <c r="B676" i="2"/>
  <c r="C667" i="2"/>
  <c r="G659" i="2"/>
  <c r="C668" i="2"/>
  <c r="G660" i="2"/>
  <c r="C665" i="2"/>
  <c r="G657" i="2"/>
  <c r="E669" i="2"/>
  <c r="B677" i="2"/>
  <c r="B680" i="2"/>
  <c r="E672" i="2"/>
  <c r="G662" i="2"/>
  <c r="C670" i="2"/>
  <c r="C678" i="2" s="1"/>
  <c r="C672" i="2"/>
  <c r="G664" i="2"/>
  <c r="G666" i="2"/>
  <c r="C674" i="2"/>
  <c r="E671" i="2"/>
  <c r="B679" i="2"/>
  <c r="E667" i="2"/>
  <c r="B675" i="2"/>
  <c r="C671" i="2"/>
  <c r="G663" i="2"/>
  <c r="E665" i="2"/>
  <c r="B673" i="2"/>
  <c r="E317" i="2"/>
  <c r="E318" i="2"/>
  <c r="E319" i="2"/>
  <c r="E320" i="2"/>
  <c r="E314" i="2"/>
  <c r="E315" i="2"/>
  <c r="E316" i="2"/>
  <c r="E313" i="2"/>
  <c r="AB39" i="1"/>
  <c r="Y41" i="1"/>
  <c r="Z40" i="1"/>
  <c r="U9" i="1"/>
  <c r="V9" i="1" s="1"/>
  <c r="R12" i="1"/>
  <c r="L12" i="1"/>
  <c r="M12" i="1"/>
  <c r="N12" i="1"/>
  <c r="Q12" i="1"/>
  <c r="O12" i="1"/>
  <c r="P12" i="1"/>
  <c r="S10" i="1"/>
  <c r="B1817" i="2" l="1"/>
  <c r="E1809" i="2"/>
  <c r="G1809" i="2"/>
  <c r="E1821" i="2"/>
  <c r="B1829" i="2"/>
  <c r="G1821" i="2"/>
  <c r="E1812" i="2"/>
  <c r="B1820" i="2"/>
  <c r="G1812" i="2"/>
  <c r="E1830" i="2"/>
  <c r="B1838" i="2"/>
  <c r="G1830" i="2"/>
  <c r="B1823" i="2"/>
  <c r="E1815" i="2"/>
  <c r="G1815" i="2"/>
  <c r="B1832" i="2"/>
  <c r="E1824" i="2"/>
  <c r="G1824" i="2"/>
  <c r="E1818" i="2"/>
  <c r="B1826" i="2"/>
  <c r="G1818" i="2"/>
  <c r="B1835" i="2"/>
  <c r="E1827" i="2"/>
  <c r="G1827" i="2"/>
  <c r="T241" i="1"/>
  <c r="U241" i="1"/>
  <c r="V241" i="1" s="1"/>
  <c r="Q242" i="1"/>
  <c r="K243" i="1"/>
  <c r="R242" i="1"/>
  <c r="N242" i="1"/>
  <c r="P242" i="1"/>
  <c r="M242" i="1"/>
  <c r="L242" i="1"/>
  <c r="O242" i="1"/>
  <c r="S242" i="1"/>
  <c r="Y241" i="1"/>
  <c r="Z240" i="1"/>
  <c r="AB240" i="1" s="1"/>
  <c r="AC240" i="1" s="1"/>
  <c r="AD240" i="1" s="1"/>
  <c r="G1296" i="2"/>
  <c r="C1304" i="2"/>
  <c r="G1302" i="2"/>
  <c r="C1310" i="2"/>
  <c r="G1290" i="2"/>
  <c r="C1298" i="2"/>
  <c r="C1313" i="2"/>
  <c r="G1305" i="2"/>
  <c r="E1434" i="2"/>
  <c r="B1442" i="2"/>
  <c r="C1295" i="2"/>
  <c r="G1287" i="2"/>
  <c r="E1455" i="2"/>
  <c r="B1463" i="2"/>
  <c r="E1301" i="2"/>
  <c r="B1309" i="2"/>
  <c r="C1301" i="2"/>
  <c r="G1293" i="2"/>
  <c r="G1284" i="2"/>
  <c r="C1292" i="2"/>
  <c r="E1481" i="2"/>
  <c r="B1489" i="2"/>
  <c r="C1307" i="2"/>
  <c r="G1299" i="2"/>
  <c r="E1476" i="2"/>
  <c r="B1484" i="2"/>
  <c r="E1451" i="2"/>
  <c r="B1459" i="2"/>
  <c r="E1470" i="2"/>
  <c r="B1478" i="2"/>
  <c r="C676" i="2"/>
  <c r="G668" i="2"/>
  <c r="G672" i="2"/>
  <c r="C680" i="2"/>
  <c r="C675" i="2"/>
  <c r="G667" i="2"/>
  <c r="B681" i="2"/>
  <c r="E673" i="2"/>
  <c r="C686" i="2"/>
  <c r="G678" i="2"/>
  <c r="B684" i="2"/>
  <c r="E676" i="2"/>
  <c r="C679" i="2"/>
  <c r="G671" i="2"/>
  <c r="E680" i="2"/>
  <c r="B688" i="2"/>
  <c r="G669" i="2"/>
  <c r="C677" i="2"/>
  <c r="E675" i="2"/>
  <c r="B683" i="2"/>
  <c r="B685" i="2"/>
  <c r="E677" i="2"/>
  <c r="B686" i="2"/>
  <c r="E678" i="2"/>
  <c r="E679" i="2"/>
  <c r="B687" i="2"/>
  <c r="G670" i="2"/>
  <c r="C673" i="2"/>
  <c r="G665" i="2"/>
  <c r="G674" i="2"/>
  <c r="C682" i="2"/>
  <c r="E674" i="2"/>
  <c r="B682" i="2"/>
  <c r="U10" i="1"/>
  <c r="V10" i="1" s="1"/>
  <c r="T10" i="1"/>
  <c r="E321" i="2"/>
  <c r="E322" i="2"/>
  <c r="E323" i="2"/>
  <c r="E324" i="2"/>
  <c r="E326" i="2"/>
  <c r="E327" i="2"/>
  <c r="E328" i="2"/>
  <c r="E325" i="2"/>
  <c r="Y42" i="1"/>
  <c r="Z41" i="1"/>
  <c r="AB40" i="1"/>
  <c r="L13" i="1"/>
  <c r="M13" i="1"/>
  <c r="N13" i="1"/>
  <c r="O13" i="1"/>
  <c r="P13" i="1"/>
  <c r="Q13" i="1"/>
  <c r="R13" i="1"/>
  <c r="S11" i="1"/>
  <c r="T11" i="1" s="1"/>
  <c r="B1846" i="2" l="1"/>
  <c r="E1838" i="2"/>
  <c r="G1838" i="2"/>
  <c r="E1826" i="2"/>
  <c r="B1834" i="2"/>
  <c r="G1826" i="2"/>
  <c r="E1820" i="2"/>
  <c r="B1828" i="2"/>
  <c r="G1820" i="2"/>
  <c r="E1829" i="2"/>
  <c r="B1837" i="2"/>
  <c r="G1829" i="2"/>
  <c r="B1840" i="2"/>
  <c r="E1832" i="2"/>
  <c r="G1832" i="2"/>
  <c r="B1843" i="2"/>
  <c r="E1835" i="2"/>
  <c r="G1835" i="2"/>
  <c r="E1823" i="2"/>
  <c r="B1831" i="2"/>
  <c r="G1823" i="2"/>
  <c r="E1817" i="2"/>
  <c r="B1825" i="2"/>
  <c r="G1817" i="2"/>
  <c r="Z241" i="1"/>
  <c r="AB241" i="1"/>
  <c r="AC241" i="1" s="1"/>
  <c r="AD241" i="1" s="1"/>
  <c r="Y242" i="1"/>
  <c r="T242" i="1"/>
  <c r="U242" i="1"/>
  <c r="V242" i="1" s="1"/>
  <c r="L243" i="1"/>
  <c r="N243" i="1"/>
  <c r="P243" i="1"/>
  <c r="Q243" i="1"/>
  <c r="K244" i="1"/>
  <c r="M243" i="1"/>
  <c r="S243" i="1" s="1"/>
  <c r="O243" i="1"/>
  <c r="R243" i="1"/>
  <c r="B1497" i="2"/>
  <c r="E1497" i="2" s="1"/>
  <c r="E1489" i="2"/>
  <c r="E1442" i="2"/>
  <c r="B1450" i="2"/>
  <c r="G1295" i="2"/>
  <c r="C1303" i="2"/>
  <c r="G1313" i="2"/>
  <c r="C1321" i="2"/>
  <c r="G1298" i="2"/>
  <c r="C1306" i="2"/>
  <c r="G1307" i="2"/>
  <c r="C1315" i="2"/>
  <c r="G1301" i="2"/>
  <c r="C1309" i="2"/>
  <c r="B1467" i="2"/>
  <c r="E1459" i="2"/>
  <c r="E1309" i="2"/>
  <c r="B1317" i="2"/>
  <c r="G1310" i="2"/>
  <c r="C1318" i="2"/>
  <c r="G1292" i="2"/>
  <c r="C1300" i="2"/>
  <c r="E1478" i="2"/>
  <c r="B1486" i="2"/>
  <c r="E1484" i="2"/>
  <c r="B1492" i="2"/>
  <c r="E1463" i="2"/>
  <c r="B1471" i="2"/>
  <c r="G1304" i="2"/>
  <c r="C1312" i="2"/>
  <c r="E682" i="2"/>
  <c r="B690" i="2"/>
  <c r="B693" i="2"/>
  <c r="E685" i="2"/>
  <c r="C694" i="2"/>
  <c r="G686" i="2"/>
  <c r="E683" i="2"/>
  <c r="B691" i="2"/>
  <c r="B689" i="2"/>
  <c r="E681" i="2"/>
  <c r="B692" i="2"/>
  <c r="E684" i="2"/>
  <c r="C685" i="2"/>
  <c r="G677" i="2"/>
  <c r="B694" i="2"/>
  <c r="E686" i="2"/>
  <c r="G675" i="2"/>
  <c r="C683" i="2"/>
  <c r="G673" i="2"/>
  <c r="C681" i="2"/>
  <c r="E688" i="2"/>
  <c r="B696" i="2"/>
  <c r="C688" i="2"/>
  <c r="G680" i="2"/>
  <c r="G682" i="2"/>
  <c r="C690" i="2"/>
  <c r="B695" i="2"/>
  <c r="E687" i="2"/>
  <c r="C687" i="2"/>
  <c r="G679" i="2"/>
  <c r="G676" i="2"/>
  <c r="C684" i="2"/>
  <c r="E329" i="2"/>
  <c r="E330" i="2"/>
  <c r="E331" i="2"/>
  <c r="E332" i="2"/>
  <c r="E333" i="2"/>
  <c r="E334" i="2"/>
  <c r="E335" i="2"/>
  <c r="E336" i="2"/>
  <c r="AB41" i="1"/>
  <c r="Y43" i="1"/>
  <c r="Z42" i="1"/>
  <c r="P14" i="1"/>
  <c r="Q14" i="1"/>
  <c r="R14" i="1"/>
  <c r="L14" i="1"/>
  <c r="O14" i="1"/>
  <c r="M14" i="1"/>
  <c r="N14" i="1"/>
  <c r="S12" i="1"/>
  <c r="T12" i="1" s="1"/>
  <c r="U11" i="1"/>
  <c r="V11" i="1" s="1"/>
  <c r="S13" i="1"/>
  <c r="T13" i="1" s="1"/>
  <c r="E1831" i="2" l="1"/>
  <c r="B1839" i="2"/>
  <c r="G1831" i="2"/>
  <c r="B1836" i="2"/>
  <c r="E1828" i="2"/>
  <c r="G1828" i="2"/>
  <c r="E1837" i="2"/>
  <c r="B1845" i="2"/>
  <c r="G1837" i="2"/>
  <c r="E1834" i="2"/>
  <c r="B1842" i="2"/>
  <c r="G1834" i="2"/>
  <c r="B1833" i="2"/>
  <c r="E1825" i="2"/>
  <c r="G1825" i="2"/>
  <c r="E1843" i="2"/>
  <c r="B1851" i="2"/>
  <c r="G1843" i="2"/>
  <c r="E1840" i="2"/>
  <c r="B1848" i="2"/>
  <c r="G1840" i="2"/>
  <c r="E1846" i="2"/>
  <c r="B1854" i="2"/>
  <c r="G1846" i="2"/>
  <c r="T243" i="1"/>
  <c r="U243" i="1"/>
  <c r="V243" i="1" s="1"/>
  <c r="Q244" i="1"/>
  <c r="K245" i="1"/>
  <c r="R244" i="1"/>
  <c r="N244" i="1"/>
  <c r="P244" i="1"/>
  <c r="M244" i="1"/>
  <c r="O244" i="1"/>
  <c r="L244" i="1"/>
  <c r="S244" i="1" s="1"/>
  <c r="Y243" i="1"/>
  <c r="Z242" i="1"/>
  <c r="AB242" i="1" s="1"/>
  <c r="AC242" i="1" s="1"/>
  <c r="AD242" i="1" s="1"/>
  <c r="G1300" i="2"/>
  <c r="C1308" i="2"/>
  <c r="G1306" i="2"/>
  <c r="C1314" i="2"/>
  <c r="G1318" i="2"/>
  <c r="C1326" i="2"/>
  <c r="G1321" i="2"/>
  <c r="C1329" i="2"/>
  <c r="E1486" i="2"/>
  <c r="B1494" i="2"/>
  <c r="E1494" i="2" s="1"/>
  <c r="G1312" i="2"/>
  <c r="C1320" i="2"/>
  <c r="B1325" i="2"/>
  <c r="E1317" i="2"/>
  <c r="G1303" i="2"/>
  <c r="C1311" i="2"/>
  <c r="B1479" i="2"/>
  <c r="E1471" i="2"/>
  <c r="E1450" i="2"/>
  <c r="B1458" i="2"/>
  <c r="G1315" i="2"/>
  <c r="C1323" i="2"/>
  <c r="E1467" i="2"/>
  <c r="B1475" i="2"/>
  <c r="B1500" i="2"/>
  <c r="E1500" i="2" s="1"/>
  <c r="E1492" i="2"/>
  <c r="G1309" i="2"/>
  <c r="C1317" i="2"/>
  <c r="B697" i="2"/>
  <c r="E689" i="2"/>
  <c r="C692" i="2"/>
  <c r="G684" i="2"/>
  <c r="C689" i="2"/>
  <c r="G681" i="2"/>
  <c r="B699" i="2"/>
  <c r="E691" i="2"/>
  <c r="B700" i="2"/>
  <c r="E692" i="2"/>
  <c r="G683" i="2"/>
  <c r="C691" i="2"/>
  <c r="E696" i="2"/>
  <c r="B704" i="2"/>
  <c r="C695" i="2"/>
  <c r="G687" i="2"/>
  <c r="C702" i="2"/>
  <c r="C710" i="2" s="1"/>
  <c r="G694" i="2"/>
  <c r="G688" i="2"/>
  <c r="C696" i="2"/>
  <c r="E695" i="2"/>
  <c r="B703" i="2"/>
  <c r="E694" i="2"/>
  <c r="B702" i="2"/>
  <c r="B701" i="2"/>
  <c r="E693" i="2"/>
  <c r="G690" i="2"/>
  <c r="C698" i="2"/>
  <c r="B698" i="2"/>
  <c r="E690" i="2"/>
  <c r="C693" i="2"/>
  <c r="G685" i="2"/>
  <c r="E341" i="2"/>
  <c r="E342" i="2"/>
  <c r="E343" i="2"/>
  <c r="E344" i="2"/>
  <c r="E338" i="2"/>
  <c r="E339" i="2"/>
  <c r="E340" i="2"/>
  <c r="E337" i="2"/>
  <c r="AB42" i="1"/>
  <c r="Y44" i="1"/>
  <c r="Z43" i="1"/>
  <c r="L15" i="1"/>
  <c r="M15" i="1"/>
  <c r="N15" i="1"/>
  <c r="O15" i="1"/>
  <c r="P15" i="1"/>
  <c r="Q15" i="1"/>
  <c r="R15" i="1"/>
  <c r="U12" i="1"/>
  <c r="V12" i="1" s="1"/>
  <c r="U13" i="1"/>
  <c r="V13" i="1" s="1"/>
  <c r="B1856" i="2" l="1"/>
  <c r="E1848" i="2"/>
  <c r="G1848" i="2"/>
  <c r="B1853" i="2"/>
  <c r="E1845" i="2"/>
  <c r="G1845" i="2"/>
  <c r="E1854" i="2"/>
  <c r="B1862" i="2"/>
  <c r="G1854" i="2"/>
  <c r="E1836" i="2"/>
  <c r="B1844" i="2"/>
  <c r="G1836" i="2"/>
  <c r="E1842" i="2"/>
  <c r="B1850" i="2"/>
  <c r="G1842" i="2"/>
  <c r="B1859" i="2"/>
  <c r="E1851" i="2"/>
  <c r="G1851" i="2"/>
  <c r="E1839" i="2"/>
  <c r="B1847" i="2"/>
  <c r="G1839" i="2"/>
  <c r="E1833" i="2"/>
  <c r="B1841" i="2"/>
  <c r="G1833" i="2"/>
  <c r="T244" i="1"/>
  <c r="U244" i="1"/>
  <c r="V244" i="1" s="1"/>
  <c r="Z243" i="1"/>
  <c r="AB243" i="1"/>
  <c r="AC243" i="1" s="1"/>
  <c r="AD243" i="1" s="1"/>
  <c r="Y244" i="1"/>
  <c r="L245" i="1"/>
  <c r="S245" i="1" s="1"/>
  <c r="N245" i="1"/>
  <c r="P245" i="1"/>
  <c r="Q245" i="1"/>
  <c r="K246" i="1"/>
  <c r="M245" i="1"/>
  <c r="R245" i="1"/>
  <c r="O245" i="1"/>
  <c r="E1458" i="2"/>
  <c r="B1466" i="2"/>
  <c r="G1329" i="2"/>
  <c r="C1337" i="2"/>
  <c r="G1326" i="2"/>
  <c r="C1334" i="2"/>
  <c r="G1320" i="2"/>
  <c r="C1328" i="2"/>
  <c r="E1479" i="2"/>
  <c r="B1487" i="2"/>
  <c r="C1325" i="2"/>
  <c r="G1317" i="2"/>
  <c r="C1319" i="2"/>
  <c r="G1311" i="2"/>
  <c r="G1314" i="2"/>
  <c r="C1322" i="2"/>
  <c r="G1308" i="2"/>
  <c r="C1316" i="2"/>
  <c r="E1475" i="2"/>
  <c r="B1483" i="2"/>
  <c r="C1331" i="2"/>
  <c r="G1323" i="2"/>
  <c r="E1325" i="2"/>
  <c r="B1333" i="2"/>
  <c r="G702" i="2"/>
  <c r="B710" i="2"/>
  <c r="E702" i="2"/>
  <c r="G691" i="2"/>
  <c r="C699" i="2"/>
  <c r="E700" i="2"/>
  <c r="B708" i="2"/>
  <c r="B707" i="2"/>
  <c r="E699" i="2"/>
  <c r="E703" i="2"/>
  <c r="B711" i="2"/>
  <c r="E698" i="2"/>
  <c r="B706" i="2"/>
  <c r="C718" i="2"/>
  <c r="G710" i="2"/>
  <c r="C697" i="2"/>
  <c r="G689" i="2"/>
  <c r="C703" i="2"/>
  <c r="G695" i="2"/>
  <c r="G692" i="2"/>
  <c r="C700" i="2"/>
  <c r="G698" i="2"/>
  <c r="C706" i="2"/>
  <c r="B712" i="2"/>
  <c r="E704" i="2"/>
  <c r="G696" i="2"/>
  <c r="C704" i="2"/>
  <c r="C701" i="2"/>
  <c r="G693" i="2"/>
  <c r="B709" i="2"/>
  <c r="E701" i="2"/>
  <c r="B705" i="2"/>
  <c r="E697" i="2"/>
  <c r="E345" i="2"/>
  <c r="E346" i="2"/>
  <c r="E347" i="2"/>
  <c r="E348" i="2"/>
  <c r="E350" i="2"/>
  <c r="E351" i="2"/>
  <c r="E352" i="2"/>
  <c r="E349" i="2"/>
  <c r="AB43" i="1"/>
  <c r="Y45" i="1"/>
  <c r="Z44" i="1"/>
  <c r="N16" i="1"/>
  <c r="O16" i="1"/>
  <c r="P16" i="1"/>
  <c r="Q16" i="1"/>
  <c r="R16" i="1"/>
  <c r="M16" i="1"/>
  <c r="L16" i="1"/>
  <c r="S14" i="1"/>
  <c r="E1847" i="2" l="1"/>
  <c r="B1855" i="2"/>
  <c r="G1847" i="2"/>
  <c r="E1862" i="2"/>
  <c r="B1870" i="2"/>
  <c r="G1862" i="2"/>
  <c r="E1844" i="2"/>
  <c r="B1852" i="2"/>
  <c r="G1844" i="2"/>
  <c r="B1849" i="2"/>
  <c r="E1841" i="2"/>
  <c r="G1841" i="2"/>
  <c r="E1859" i="2"/>
  <c r="B1867" i="2"/>
  <c r="G1859" i="2"/>
  <c r="E1853" i="2"/>
  <c r="B1861" i="2"/>
  <c r="G1853" i="2"/>
  <c r="B1858" i="2"/>
  <c r="E1850" i="2"/>
  <c r="G1850" i="2"/>
  <c r="E1856" i="2"/>
  <c r="B1864" i="2"/>
  <c r="G1856" i="2"/>
  <c r="T245" i="1"/>
  <c r="U245" i="1"/>
  <c r="V245" i="1" s="1"/>
  <c r="Y245" i="1"/>
  <c r="Z244" i="1"/>
  <c r="AB244" i="1" s="1"/>
  <c r="AC244" i="1" s="1"/>
  <c r="AD244" i="1" s="1"/>
  <c r="Q246" i="1"/>
  <c r="K247" i="1"/>
  <c r="R246" i="1"/>
  <c r="N246" i="1"/>
  <c r="P246" i="1"/>
  <c r="L246" i="1"/>
  <c r="S246" i="1" s="1"/>
  <c r="O246" i="1"/>
  <c r="M246" i="1"/>
  <c r="E1333" i="2"/>
  <c r="B1341" i="2"/>
  <c r="C1336" i="2"/>
  <c r="G1328" i="2"/>
  <c r="C1324" i="2"/>
  <c r="G1316" i="2"/>
  <c r="C1342" i="2"/>
  <c r="G1334" i="2"/>
  <c r="C1330" i="2"/>
  <c r="G1322" i="2"/>
  <c r="C1345" i="2"/>
  <c r="G1337" i="2"/>
  <c r="G1325" i="2"/>
  <c r="C1333" i="2"/>
  <c r="E1487" i="2"/>
  <c r="B1495" i="2"/>
  <c r="E1495" i="2" s="1"/>
  <c r="C1339" i="2"/>
  <c r="G1331" i="2"/>
  <c r="B1491" i="2"/>
  <c r="E1483" i="2"/>
  <c r="E1466" i="2"/>
  <c r="B1474" i="2"/>
  <c r="G1319" i="2"/>
  <c r="C1327" i="2"/>
  <c r="E707" i="2"/>
  <c r="B715" i="2"/>
  <c r="B720" i="2"/>
  <c r="E712" i="2"/>
  <c r="B719" i="2"/>
  <c r="E711" i="2"/>
  <c r="B716" i="2"/>
  <c r="E708" i="2"/>
  <c r="B717" i="2"/>
  <c r="E709" i="2"/>
  <c r="C711" i="2"/>
  <c r="G703" i="2"/>
  <c r="G699" i="2"/>
  <c r="C707" i="2"/>
  <c r="G701" i="2"/>
  <c r="C709" i="2"/>
  <c r="C705" i="2"/>
  <c r="G697" i="2"/>
  <c r="G704" i="2"/>
  <c r="C712" i="2"/>
  <c r="C714" i="2"/>
  <c r="G706" i="2"/>
  <c r="C726" i="2"/>
  <c r="C734" i="2" s="1"/>
  <c r="G718" i="2"/>
  <c r="B718" i="2"/>
  <c r="E710" i="2"/>
  <c r="C708" i="2"/>
  <c r="G700" i="2"/>
  <c r="B713" i="2"/>
  <c r="E705" i="2"/>
  <c r="E706" i="2"/>
  <c r="B714" i="2"/>
  <c r="U14" i="1"/>
  <c r="V14" i="1" s="1"/>
  <c r="T14" i="1"/>
  <c r="E353" i="2"/>
  <c r="E354" i="2"/>
  <c r="E355" i="2"/>
  <c r="E356" i="2"/>
  <c r="E357" i="2"/>
  <c r="E358" i="2"/>
  <c r="E359" i="2"/>
  <c r="E360" i="2"/>
  <c r="AB44" i="1"/>
  <c r="Y46" i="1"/>
  <c r="Z45" i="1"/>
  <c r="L17" i="1"/>
  <c r="M17" i="1"/>
  <c r="N17" i="1"/>
  <c r="O17" i="1"/>
  <c r="R17" i="1"/>
  <c r="P17" i="1"/>
  <c r="Q17" i="1"/>
  <c r="S15" i="1"/>
  <c r="T15" i="1" s="1"/>
  <c r="E1852" i="2" l="1"/>
  <c r="B1860" i="2"/>
  <c r="G1852" i="2"/>
  <c r="B1872" i="2"/>
  <c r="E1864" i="2"/>
  <c r="G1864" i="2"/>
  <c r="E1849" i="2"/>
  <c r="B1857" i="2"/>
  <c r="G1849" i="2"/>
  <c r="B1869" i="2"/>
  <c r="E1861" i="2"/>
  <c r="G1861" i="2"/>
  <c r="B1878" i="2"/>
  <c r="E1870" i="2"/>
  <c r="G1870" i="2"/>
  <c r="B1866" i="2"/>
  <c r="E1858" i="2"/>
  <c r="G1858" i="2"/>
  <c r="E1867" i="2"/>
  <c r="B1875" i="2"/>
  <c r="G1867" i="2"/>
  <c r="B1863" i="2"/>
  <c r="E1855" i="2"/>
  <c r="G1855" i="2"/>
  <c r="T246" i="1"/>
  <c r="U246" i="1"/>
  <c r="V246" i="1" s="1"/>
  <c r="L247" i="1"/>
  <c r="N247" i="1"/>
  <c r="P247" i="1"/>
  <c r="Q247" i="1"/>
  <c r="K248" i="1"/>
  <c r="R247" i="1"/>
  <c r="M247" i="1"/>
  <c r="S247" i="1" s="1"/>
  <c r="O247" i="1"/>
  <c r="Z245" i="1"/>
  <c r="AB245" i="1" s="1"/>
  <c r="AC245" i="1" s="1"/>
  <c r="AD245" i="1" s="1"/>
  <c r="Y246" i="1"/>
  <c r="C1353" i="2"/>
  <c r="G1345" i="2"/>
  <c r="G1330" i="2"/>
  <c r="C1338" i="2"/>
  <c r="E1491" i="2"/>
  <c r="B1499" i="2"/>
  <c r="E1499" i="2" s="1"/>
  <c r="G1342" i="2"/>
  <c r="C1350" i="2"/>
  <c r="G1339" i="2"/>
  <c r="C1347" i="2"/>
  <c r="G1324" i="2"/>
  <c r="C1332" i="2"/>
  <c r="G1327" i="2"/>
  <c r="C1335" i="2"/>
  <c r="B1482" i="2"/>
  <c r="E1474" i="2"/>
  <c r="G1336" i="2"/>
  <c r="C1344" i="2"/>
  <c r="G1333" i="2"/>
  <c r="C1341" i="2"/>
  <c r="B1349" i="2"/>
  <c r="E1341" i="2"/>
  <c r="C722" i="2"/>
  <c r="G714" i="2"/>
  <c r="E717" i="2"/>
  <c r="B725" i="2"/>
  <c r="E716" i="2"/>
  <c r="B724" i="2"/>
  <c r="B721" i="2"/>
  <c r="E713" i="2"/>
  <c r="C713" i="2"/>
  <c r="G705" i="2"/>
  <c r="B727" i="2"/>
  <c r="E719" i="2"/>
  <c r="C742" i="2"/>
  <c r="C717" i="2"/>
  <c r="G709" i="2"/>
  <c r="G708" i="2"/>
  <c r="C716" i="2"/>
  <c r="E720" i="2"/>
  <c r="B728" i="2"/>
  <c r="C719" i="2"/>
  <c r="G711" i="2"/>
  <c r="E714" i="2"/>
  <c r="B722" i="2"/>
  <c r="C720" i="2"/>
  <c r="G712" i="2"/>
  <c r="C715" i="2"/>
  <c r="G707" i="2"/>
  <c r="E715" i="2"/>
  <c r="B723" i="2"/>
  <c r="E718" i="2"/>
  <c r="B726" i="2"/>
  <c r="E365" i="2"/>
  <c r="E366" i="2"/>
  <c r="E367" i="2"/>
  <c r="E368" i="2"/>
  <c r="E362" i="2"/>
  <c r="E363" i="2"/>
  <c r="E364" i="2"/>
  <c r="E361" i="2"/>
  <c r="AB45" i="1"/>
  <c r="Y47" i="1"/>
  <c r="Z46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L18" i="1"/>
  <c r="M18" i="1"/>
  <c r="N18" i="1"/>
  <c r="O18" i="1"/>
  <c r="P18" i="1"/>
  <c r="Q18" i="1"/>
  <c r="R18" i="1"/>
  <c r="U15" i="1"/>
  <c r="V15" i="1" s="1"/>
  <c r="S17" i="1"/>
  <c r="T17" i="1" s="1"/>
  <c r="S16" i="1"/>
  <c r="T16" i="1" s="1"/>
  <c r="AC5" i="1"/>
  <c r="AC21" i="1"/>
  <c r="AC13" i="1"/>
  <c r="AC17" i="1"/>
  <c r="AC25" i="1"/>
  <c r="AC14" i="1"/>
  <c r="AC23" i="1"/>
  <c r="AC28" i="1"/>
  <c r="AC19" i="1"/>
  <c r="AC8" i="1"/>
  <c r="AC15" i="1"/>
  <c r="AC9" i="1"/>
  <c r="AC22" i="1"/>
  <c r="AC26" i="1"/>
  <c r="AC30" i="1"/>
  <c r="AC18" i="1"/>
  <c r="AC24" i="1"/>
  <c r="AC6" i="1"/>
  <c r="AC16" i="1"/>
  <c r="AC12" i="1"/>
  <c r="AC27" i="1"/>
  <c r="AC29" i="1"/>
  <c r="AC11" i="1"/>
  <c r="AC10" i="1"/>
  <c r="AC20" i="1"/>
  <c r="AC7" i="1"/>
  <c r="E1875" i="2" l="1"/>
  <c r="B1883" i="2"/>
  <c r="G1875" i="2"/>
  <c r="E1857" i="2"/>
  <c r="B1865" i="2"/>
  <c r="G1857" i="2"/>
  <c r="E1866" i="2"/>
  <c r="B1874" i="2"/>
  <c r="G1866" i="2"/>
  <c r="E1872" i="2"/>
  <c r="B1880" i="2"/>
  <c r="G1872" i="2"/>
  <c r="E1860" i="2"/>
  <c r="B1868" i="2"/>
  <c r="G1860" i="2"/>
  <c r="E1863" i="2"/>
  <c r="B1871" i="2"/>
  <c r="G1863" i="2"/>
  <c r="E1869" i="2"/>
  <c r="B1877" i="2"/>
  <c r="G1869" i="2"/>
  <c r="E1878" i="2"/>
  <c r="B1886" i="2"/>
  <c r="G1878" i="2"/>
  <c r="T247" i="1"/>
  <c r="U247" i="1"/>
  <c r="V247" i="1" s="1"/>
  <c r="Q248" i="1"/>
  <c r="K249" i="1"/>
  <c r="R248" i="1"/>
  <c r="N248" i="1"/>
  <c r="P248" i="1"/>
  <c r="O248" i="1"/>
  <c r="M248" i="1"/>
  <c r="L248" i="1"/>
  <c r="S248" i="1" s="1"/>
  <c r="Y247" i="1"/>
  <c r="Z246" i="1"/>
  <c r="AB246" i="1" s="1"/>
  <c r="AC246" i="1" s="1"/>
  <c r="AD246" i="1" s="1"/>
  <c r="G1347" i="2"/>
  <c r="C1355" i="2"/>
  <c r="E1349" i="2"/>
  <c r="B1357" i="2"/>
  <c r="C1349" i="2"/>
  <c r="G1341" i="2"/>
  <c r="G1350" i="2"/>
  <c r="C1358" i="2"/>
  <c r="C1340" i="2"/>
  <c r="G1332" i="2"/>
  <c r="C1346" i="2"/>
  <c r="G1338" i="2"/>
  <c r="E1482" i="2"/>
  <c r="B1490" i="2"/>
  <c r="C1352" i="2"/>
  <c r="G1344" i="2"/>
  <c r="G1335" i="2"/>
  <c r="C1343" i="2"/>
  <c r="C1361" i="2"/>
  <c r="G1353" i="2"/>
  <c r="C727" i="2"/>
  <c r="G719" i="2"/>
  <c r="G713" i="2"/>
  <c r="C721" i="2"/>
  <c r="G726" i="2"/>
  <c r="E726" i="2"/>
  <c r="B734" i="2"/>
  <c r="E721" i="2"/>
  <c r="B729" i="2"/>
  <c r="E723" i="2"/>
  <c r="B731" i="2"/>
  <c r="C724" i="2"/>
  <c r="G716" i="2"/>
  <c r="B732" i="2"/>
  <c r="E724" i="2"/>
  <c r="B735" i="2"/>
  <c r="E727" i="2"/>
  <c r="E725" i="2"/>
  <c r="B733" i="2"/>
  <c r="B730" i="2"/>
  <c r="E722" i="2"/>
  <c r="C723" i="2"/>
  <c r="G715" i="2"/>
  <c r="G717" i="2"/>
  <c r="C725" i="2"/>
  <c r="B736" i="2"/>
  <c r="E728" i="2"/>
  <c r="G720" i="2"/>
  <c r="C728" i="2"/>
  <c r="C750" i="2"/>
  <c r="C730" i="2"/>
  <c r="G722" i="2"/>
  <c r="E369" i="2"/>
  <c r="E370" i="2"/>
  <c r="E371" i="2"/>
  <c r="E372" i="2"/>
  <c r="E374" i="2"/>
  <c r="E375" i="2"/>
  <c r="E376" i="2"/>
  <c r="E373" i="2"/>
  <c r="AB46" i="1"/>
  <c r="AC46" i="1" s="1"/>
  <c r="Y48" i="1"/>
  <c r="Z47" i="1"/>
  <c r="Q19" i="1"/>
  <c r="R19" i="1"/>
  <c r="L19" i="1"/>
  <c r="M19" i="1"/>
  <c r="P19" i="1"/>
  <c r="N19" i="1"/>
  <c r="O19" i="1"/>
  <c r="U17" i="1"/>
  <c r="V17" i="1" s="1"/>
  <c r="U16" i="1"/>
  <c r="V16" i="1" s="1"/>
  <c r="AD7" i="1"/>
  <c r="AD16" i="1"/>
  <c r="AD9" i="1"/>
  <c r="AD38" i="1"/>
  <c r="AD35" i="1"/>
  <c r="AD36" i="1"/>
  <c r="AD37" i="1"/>
  <c r="AD12" i="1"/>
  <c r="AD14" i="1"/>
  <c r="AD32" i="1"/>
  <c r="AD25" i="1"/>
  <c r="AD23" i="1"/>
  <c r="AD20" i="1"/>
  <c r="AD6" i="1"/>
  <c r="AD26" i="1"/>
  <c r="AD22" i="1"/>
  <c r="AD31" i="1"/>
  <c r="AD29" i="1"/>
  <c r="AD33" i="1"/>
  <c r="AD17" i="1"/>
  <c r="AD15" i="1"/>
  <c r="AD11" i="1"/>
  <c r="AD13" i="1"/>
  <c r="AD10" i="1"/>
  <c r="AD8" i="1"/>
  <c r="AD18" i="1"/>
  <c r="AD19" i="1"/>
  <c r="AD21" i="1"/>
  <c r="AD34" i="1"/>
  <c r="AD24" i="1"/>
  <c r="AD27" i="1"/>
  <c r="AD30" i="1"/>
  <c r="AD28" i="1"/>
  <c r="B1885" i="2" l="1"/>
  <c r="E1877" i="2"/>
  <c r="G1877" i="2"/>
  <c r="B1882" i="2"/>
  <c r="E1874" i="2"/>
  <c r="G1874" i="2"/>
  <c r="E1886" i="2"/>
  <c r="B1894" i="2"/>
  <c r="G1886" i="2"/>
  <c r="E1880" i="2"/>
  <c r="B1888" i="2"/>
  <c r="G1880" i="2"/>
  <c r="B1879" i="2"/>
  <c r="E1871" i="2"/>
  <c r="G1871" i="2"/>
  <c r="E1865" i="2"/>
  <c r="B1873" i="2"/>
  <c r="G1865" i="2"/>
  <c r="B1876" i="2"/>
  <c r="E1868" i="2"/>
  <c r="G1868" i="2"/>
  <c r="B1891" i="2"/>
  <c r="E1883" i="2"/>
  <c r="G1883" i="2"/>
  <c r="T248" i="1"/>
  <c r="U248" i="1"/>
  <c r="V248" i="1" s="1"/>
  <c r="Z247" i="1"/>
  <c r="AB247" i="1"/>
  <c r="AC247" i="1" s="1"/>
  <c r="AD247" i="1" s="1"/>
  <c r="Y248" i="1"/>
  <c r="L249" i="1"/>
  <c r="S249" i="1" s="1"/>
  <c r="N249" i="1"/>
  <c r="P249" i="1"/>
  <c r="Q249" i="1"/>
  <c r="K250" i="1"/>
  <c r="M249" i="1"/>
  <c r="O249" i="1"/>
  <c r="R249" i="1"/>
  <c r="G1349" i="2"/>
  <c r="C1357" i="2"/>
  <c r="E1357" i="2"/>
  <c r="B1365" i="2"/>
  <c r="G1346" i="2"/>
  <c r="C1354" i="2"/>
  <c r="C1348" i="2"/>
  <c r="G1340" i="2"/>
  <c r="G1358" i="2"/>
  <c r="C1366" i="2"/>
  <c r="G1352" i="2"/>
  <c r="C1360" i="2"/>
  <c r="G1361" i="2"/>
  <c r="C1369" i="2"/>
  <c r="G1343" i="2"/>
  <c r="C1351" i="2"/>
  <c r="E1490" i="2"/>
  <c r="B1498" i="2"/>
  <c r="E1498" i="2" s="1"/>
  <c r="C1363" i="2"/>
  <c r="G1355" i="2"/>
  <c r="C732" i="2"/>
  <c r="G724" i="2"/>
  <c r="B737" i="2"/>
  <c r="E729" i="2"/>
  <c r="C738" i="2"/>
  <c r="G730" i="2"/>
  <c r="B738" i="2"/>
  <c r="E730" i="2"/>
  <c r="E733" i="2"/>
  <c r="B741" i="2"/>
  <c r="B742" i="2"/>
  <c r="E734" i="2"/>
  <c r="G734" i="2"/>
  <c r="C758" i="2"/>
  <c r="B743" i="2"/>
  <c r="E735" i="2"/>
  <c r="G721" i="2"/>
  <c r="C729" i="2"/>
  <c r="E731" i="2"/>
  <c r="B739" i="2"/>
  <c r="C736" i="2"/>
  <c r="G728" i="2"/>
  <c r="E736" i="2"/>
  <c r="B744" i="2"/>
  <c r="B740" i="2"/>
  <c r="E732" i="2"/>
  <c r="G723" i="2"/>
  <c r="C731" i="2"/>
  <c r="C733" i="2"/>
  <c r="G725" i="2"/>
  <c r="G727" i="2"/>
  <c r="C735" i="2"/>
  <c r="E377" i="2"/>
  <c r="E378" i="2"/>
  <c r="E379" i="2"/>
  <c r="E380" i="2"/>
  <c r="E381" i="2"/>
  <c r="E382" i="2"/>
  <c r="E383" i="2"/>
  <c r="E384" i="2"/>
  <c r="AB47" i="1"/>
  <c r="AC47" i="1" s="1"/>
  <c r="Y49" i="1"/>
  <c r="Z48" i="1"/>
  <c r="L20" i="1"/>
  <c r="M20" i="1"/>
  <c r="N20" i="1"/>
  <c r="O20" i="1"/>
  <c r="P20" i="1"/>
  <c r="Q20" i="1"/>
  <c r="R20" i="1"/>
  <c r="S18" i="1"/>
  <c r="T18" i="1" s="1"/>
  <c r="AD39" i="1"/>
  <c r="E1888" i="2" l="1"/>
  <c r="B1896" i="2"/>
  <c r="G1888" i="2"/>
  <c r="B1902" i="2"/>
  <c r="E1894" i="2"/>
  <c r="G1894" i="2"/>
  <c r="E1873" i="2"/>
  <c r="B1881" i="2"/>
  <c r="G1873" i="2"/>
  <c r="B1899" i="2"/>
  <c r="E1891" i="2"/>
  <c r="G1891" i="2"/>
  <c r="E1882" i="2"/>
  <c r="B1890" i="2"/>
  <c r="G1882" i="2"/>
  <c r="E1876" i="2"/>
  <c r="B1884" i="2"/>
  <c r="G1876" i="2"/>
  <c r="E1879" i="2"/>
  <c r="B1887" i="2"/>
  <c r="G1879" i="2"/>
  <c r="E1885" i="2"/>
  <c r="B1893" i="2"/>
  <c r="G1885" i="2"/>
  <c r="T249" i="1"/>
  <c r="U249" i="1"/>
  <c r="V249" i="1" s="1"/>
  <c r="Y249" i="1"/>
  <c r="Z248" i="1"/>
  <c r="AB248" i="1" s="1"/>
  <c r="AC248" i="1" s="1"/>
  <c r="AD248" i="1" s="1"/>
  <c r="Q250" i="1"/>
  <c r="K251" i="1"/>
  <c r="R250" i="1"/>
  <c r="N250" i="1"/>
  <c r="P250" i="1"/>
  <c r="M250" i="1"/>
  <c r="L250" i="1"/>
  <c r="S250" i="1" s="1"/>
  <c r="O250" i="1"/>
  <c r="G1363" i="2"/>
  <c r="C1371" i="2"/>
  <c r="C1356" i="2"/>
  <c r="G1348" i="2"/>
  <c r="G1351" i="2"/>
  <c r="C1359" i="2"/>
  <c r="E1365" i="2"/>
  <c r="B1373" i="2"/>
  <c r="G1360" i="2"/>
  <c r="C1368" i="2"/>
  <c r="G1354" i="2"/>
  <c r="C1362" i="2"/>
  <c r="G1369" i="2"/>
  <c r="C1377" i="2"/>
  <c r="G1357" i="2"/>
  <c r="C1365" i="2"/>
  <c r="C1374" i="2"/>
  <c r="G1366" i="2"/>
  <c r="G736" i="2"/>
  <c r="C744" i="2"/>
  <c r="B749" i="2"/>
  <c r="E741" i="2"/>
  <c r="C737" i="2"/>
  <c r="G729" i="2"/>
  <c r="B746" i="2"/>
  <c r="E738" i="2"/>
  <c r="C743" i="2"/>
  <c r="G735" i="2"/>
  <c r="G731" i="2"/>
  <c r="C739" i="2"/>
  <c r="G738" i="2"/>
  <c r="C746" i="2"/>
  <c r="B750" i="2"/>
  <c r="E742" i="2"/>
  <c r="G742" i="2"/>
  <c r="E743" i="2"/>
  <c r="B751" i="2"/>
  <c r="B747" i="2"/>
  <c r="E739" i="2"/>
  <c r="C766" i="2"/>
  <c r="C774" i="2" s="1"/>
  <c r="C782" i="2" s="1"/>
  <c r="B745" i="2"/>
  <c r="E737" i="2"/>
  <c r="G733" i="2"/>
  <c r="C741" i="2"/>
  <c r="B748" i="2"/>
  <c r="E740" i="2"/>
  <c r="E744" i="2"/>
  <c r="B752" i="2"/>
  <c r="C740" i="2"/>
  <c r="G732" i="2"/>
  <c r="E389" i="2"/>
  <c r="E390" i="2"/>
  <c r="E391" i="2"/>
  <c r="E392" i="2"/>
  <c r="E386" i="2"/>
  <c r="E387" i="2"/>
  <c r="E388" i="2"/>
  <c r="E385" i="2"/>
  <c r="Y50" i="1"/>
  <c r="Z49" i="1"/>
  <c r="AB48" i="1"/>
  <c r="O21" i="1"/>
  <c r="P21" i="1"/>
  <c r="Q21" i="1"/>
  <c r="R21" i="1"/>
  <c r="N21" i="1"/>
  <c r="L21" i="1"/>
  <c r="M21" i="1"/>
  <c r="U18" i="1"/>
  <c r="V18" i="1" s="1"/>
  <c r="AD40" i="1"/>
  <c r="S19" i="1"/>
  <c r="T19" i="1" s="1"/>
  <c r="B1895" i="2" l="1"/>
  <c r="E1887" i="2"/>
  <c r="G1887" i="2"/>
  <c r="B1889" i="2"/>
  <c r="E1881" i="2"/>
  <c r="G1881" i="2"/>
  <c r="E1899" i="2"/>
  <c r="B1907" i="2"/>
  <c r="G1899" i="2"/>
  <c r="E1902" i="2"/>
  <c r="B1910" i="2"/>
  <c r="G1902" i="2"/>
  <c r="B1892" i="2"/>
  <c r="E1884" i="2"/>
  <c r="G1884" i="2"/>
  <c r="E1893" i="2"/>
  <c r="B1901" i="2"/>
  <c r="G1893" i="2"/>
  <c r="B1898" i="2"/>
  <c r="E1890" i="2"/>
  <c r="G1890" i="2"/>
  <c r="B1904" i="2"/>
  <c r="E1896" i="2"/>
  <c r="G1896" i="2"/>
  <c r="T250" i="1"/>
  <c r="U250" i="1"/>
  <c r="V250" i="1" s="1"/>
  <c r="L251" i="1"/>
  <c r="N251" i="1"/>
  <c r="P251" i="1"/>
  <c r="Q251" i="1"/>
  <c r="K252" i="1"/>
  <c r="M251" i="1"/>
  <c r="R251" i="1"/>
  <c r="O251" i="1"/>
  <c r="S251" i="1" s="1"/>
  <c r="Z249" i="1"/>
  <c r="AB249" i="1" s="1"/>
  <c r="AC249" i="1" s="1"/>
  <c r="AD249" i="1" s="1"/>
  <c r="Y250" i="1"/>
  <c r="G1362" i="2"/>
  <c r="C1370" i="2"/>
  <c r="E1373" i="2"/>
  <c r="B1381" i="2"/>
  <c r="G1356" i="2"/>
  <c r="C1364" i="2"/>
  <c r="C1367" i="2"/>
  <c r="G1359" i="2"/>
  <c r="G1374" i="2"/>
  <c r="C1382" i="2"/>
  <c r="C1373" i="2"/>
  <c r="G1365" i="2"/>
  <c r="C1385" i="2"/>
  <c r="G1377" i="2"/>
  <c r="G1371" i="2"/>
  <c r="C1379" i="2"/>
  <c r="G1368" i="2"/>
  <c r="C1376" i="2"/>
  <c r="B753" i="2"/>
  <c r="E745" i="2"/>
  <c r="C747" i="2"/>
  <c r="G739" i="2"/>
  <c r="G743" i="2"/>
  <c r="C751" i="2"/>
  <c r="C748" i="2"/>
  <c r="G740" i="2"/>
  <c r="B755" i="2"/>
  <c r="E747" i="2"/>
  <c r="B760" i="2"/>
  <c r="E752" i="2"/>
  <c r="B759" i="2"/>
  <c r="E751" i="2"/>
  <c r="E746" i="2"/>
  <c r="B754" i="2"/>
  <c r="C745" i="2"/>
  <c r="G737" i="2"/>
  <c r="C790" i="2"/>
  <c r="C798" i="2" s="1"/>
  <c r="E748" i="2"/>
  <c r="B756" i="2"/>
  <c r="C749" i="2"/>
  <c r="G741" i="2"/>
  <c r="E750" i="2"/>
  <c r="B758" i="2"/>
  <c r="G750" i="2"/>
  <c r="B757" i="2"/>
  <c r="E749" i="2"/>
  <c r="G746" i="2"/>
  <c r="C754" i="2"/>
  <c r="G744" i="2"/>
  <c r="C752" i="2"/>
  <c r="AB49" i="1"/>
  <c r="AC49" i="1" s="1"/>
  <c r="AC48" i="1"/>
  <c r="Y51" i="1"/>
  <c r="Z50" i="1"/>
  <c r="L22" i="1"/>
  <c r="M22" i="1"/>
  <c r="N22" i="1"/>
  <c r="O22" i="1"/>
  <c r="P22" i="1"/>
  <c r="Q22" i="1"/>
  <c r="R22" i="1"/>
  <c r="S20" i="1"/>
  <c r="T20" i="1" s="1"/>
  <c r="U19" i="1"/>
  <c r="V19" i="1" s="1"/>
  <c r="U20" i="1"/>
  <c r="V20" i="1" s="1"/>
  <c r="AD41" i="1"/>
  <c r="B1915" i="2" l="1"/>
  <c r="E1907" i="2"/>
  <c r="G1907" i="2"/>
  <c r="B1918" i="2"/>
  <c r="E1910" i="2"/>
  <c r="G1910" i="2"/>
  <c r="B1912" i="2"/>
  <c r="E1904" i="2"/>
  <c r="G1904" i="2"/>
  <c r="E1889" i="2"/>
  <c r="B1897" i="2"/>
  <c r="G1889" i="2"/>
  <c r="E1901" i="2"/>
  <c r="B1909" i="2"/>
  <c r="G1901" i="2"/>
  <c r="E1898" i="2"/>
  <c r="B1906" i="2"/>
  <c r="G1898" i="2"/>
  <c r="E1892" i="2"/>
  <c r="B1900" i="2"/>
  <c r="G1892" i="2"/>
  <c r="E1895" i="2"/>
  <c r="B1903" i="2"/>
  <c r="G1895" i="2"/>
  <c r="T251" i="1"/>
  <c r="U251" i="1"/>
  <c r="V251" i="1" s="1"/>
  <c r="Q252" i="1"/>
  <c r="K253" i="1"/>
  <c r="R252" i="1"/>
  <c r="N252" i="1"/>
  <c r="L252" i="1"/>
  <c r="M252" i="1"/>
  <c r="O252" i="1"/>
  <c r="P252" i="1"/>
  <c r="S252" i="1" s="1"/>
  <c r="Y251" i="1"/>
  <c r="Z250" i="1"/>
  <c r="AB250" i="1" s="1"/>
  <c r="AC250" i="1" s="1"/>
  <c r="AD250" i="1" s="1"/>
  <c r="G1382" i="2"/>
  <c r="C1390" i="2"/>
  <c r="G1367" i="2"/>
  <c r="C1375" i="2"/>
  <c r="C1381" i="2"/>
  <c r="G1373" i="2"/>
  <c r="G1364" i="2"/>
  <c r="C1372" i="2"/>
  <c r="G1379" i="2"/>
  <c r="C1387" i="2"/>
  <c r="E1381" i="2"/>
  <c r="B1389" i="2"/>
  <c r="C1378" i="2"/>
  <c r="G1370" i="2"/>
  <c r="G1376" i="2"/>
  <c r="C1384" i="2"/>
  <c r="G1385" i="2"/>
  <c r="C1393" i="2"/>
  <c r="C806" i="2"/>
  <c r="E756" i="2"/>
  <c r="B764" i="2"/>
  <c r="C760" i="2"/>
  <c r="G752" i="2"/>
  <c r="B763" i="2"/>
  <c r="E755" i="2"/>
  <c r="E760" i="2"/>
  <c r="B768" i="2"/>
  <c r="C762" i="2"/>
  <c r="G754" i="2"/>
  <c r="C756" i="2"/>
  <c r="G748" i="2"/>
  <c r="G751" i="2"/>
  <c r="C759" i="2"/>
  <c r="G747" i="2"/>
  <c r="C755" i="2"/>
  <c r="G745" i="2"/>
  <c r="C753" i="2"/>
  <c r="G749" i="2"/>
  <c r="C757" i="2"/>
  <c r="B765" i="2"/>
  <c r="E757" i="2"/>
  <c r="B762" i="2"/>
  <c r="E754" i="2"/>
  <c r="E758" i="2"/>
  <c r="B766" i="2"/>
  <c r="G758" i="2"/>
  <c r="E759" i="2"/>
  <c r="B767" i="2"/>
  <c r="B761" i="2"/>
  <c r="E753" i="2"/>
  <c r="Y52" i="1"/>
  <c r="Z51" i="1"/>
  <c r="AB50" i="1"/>
  <c r="AC50" i="1" s="1"/>
  <c r="M23" i="1"/>
  <c r="N23" i="1"/>
  <c r="O23" i="1"/>
  <c r="P23" i="1"/>
  <c r="Q23" i="1"/>
  <c r="R23" i="1"/>
  <c r="L23" i="1"/>
  <c r="AD42" i="1"/>
  <c r="S21" i="1"/>
  <c r="T21" i="1" s="1"/>
  <c r="E1903" i="2" l="1"/>
  <c r="B1911" i="2"/>
  <c r="G1903" i="2"/>
  <c r="E1912" i="2"/>
  <c r="B1920" i="2"/>
  <c r="G1912" i="2"/>
  <c r="B1908" i="2"/>
  <c r="E1900" i="2"/>
  <c r="G1900" i="2"/>
  <c r="E1918" i="2"/>
  <c r="B1926" i="2"/>
  <c r="G1918" i="2"/>
  <c r="B1905" i="2"/>
  <c r="E1897" i="2"/>
  <c r="G1897" i="2"/>
  <c r="B1917" i="2"/>
  <c r="E1909" i="2"/>
  <c r="G1909" i="2"/>
  <c r="E1906" i="2"/>
  <c r="B1914" i="2"/>
  <c r="G1906" i="2"/>
  <c r="B1923" i="2"/>
  <c r="E1915" i="2"/>
  <c r="G1915" i="2"/>
  <c r="T252" i="1"/>
  <c r="U252" i="1"/>
  <c r="V252" i="1" s="1"/>
  <c r="Z251" i="1"/>
  <c r="AB251" i="1"/>
  <c r="AC251" i="1" s="1"/>
  <c r="AD251" i="1" s="1"/>
  <c r="Y252" i="1"/>
  <c r="L253" i="1"/>
  <c r="N253" i="1"/>
  <c r="P253" i="1"/>
  <c r="Q253" i="1"/>
  <c r="K254" i="1"/>
  <c r="R253" i="1"/>
  <c r="S253" i="1" s="1"/>
  <c r="M253" i="1"/>
  <c r="O253" i="1"/>
  <c r="E1389" i="2"/>
  <c r="B1397" i="2"/>
  <c r="G1381" i="2"/>
  <c r="C1389" i="2"/>
  <c r="C1392" i="2"/>
  <c r="G1384" i="2"/>
  <c r="G1375" i="2"/>
  <c r="C1383" i="2"/>
  <c r="G1372" i="2"/>
  <c r="C1380" i="2"/>
  <c r="G1390" i="2"/>
  <c r="C1398" i="2"/>
  <c r="G1387" i="2"/>
  <c r="C1395" i="2"/>
  <c r="G1393" i="2"/>
  <c r="C1401" i="2"/>
  <c r="G1378" i="2"/>
  <c r="C1386" i="2"/>
  <c r="C814" i="2"/>
  <c r="G756" i="2"/>
  <c r="C764" i="2"/>
  <c r="C770" i="2"/>
  <c r="G762" i="2"/>
  <c r="C765" i="2"/>
  <c r="G757" i="2"/>
  <c r="B776" i="2"/>
  <c r="E768" i="2"/>
  <c r="E765" i="2"/>
  <c r="B773" i="2"/>
  <c r="E761" i="2"/>
  <c r="B769" i="2"/>
  <c r="G755" i="2"/>
  <c r="C763" i="2"/>
  <c r="E763" i="2"/>
  <c r="B771" i="2"/>
  <c r="G766" i="2"/>
  <c r="E766" i="2"/>
  <c r="B774" i="2"/>
  <c r="C767" i="2"/>
  <c r="G759" i="2"/>
  <c r="C768" i="2"/>
  <c r="G760" i="2"/>
  <c r="C761" i="2"/>
  <c r="G753" i="2"/>
  <c r="B775" i="2"/>
  <c r="E767" i="2"/>
  <c r="B772" i="2"/>
  <c r="E764" i="2"/>
  <c r="B770" i="2"/>
  <c r="E762" i="2"/>
  <c r="AB51" i="1"/>
  <c r="AC51" i="1" s="1"/>
  <c r="Y53" i="1"/>
  <c r="Z52" i="1"/>
  <c r="R24" i="1"/>
  <c r="L24" i="1"/>
  <c r="M24" i="1"/>
  <c r="N24" i="1"/>
  <c r="Q24" i="1"/>
  <c r="P24" i="1"/>
  <c r="O24" i="1"/>
  <c r="S22" i="1"/>
  <c r="T22" i="1" s="1"/>
  <c r="U21" i="1"/>
  <c r="V21" i="1" s="1"/>
  <c r="AD43" i="1"/>
  <c r="E1908" i="2" l="1"/>
  <c r="B1916" i="2"/>
  <c r="G1908" i="2"/>
  <c r="E1920" i="2"/>
  <c r="B1928" i="2"/>
  <c r="G1920" i="2"/>
  <c r="E1926" i="2"/>
  <c r="B1934" i="2"/>
  <c r="G1926" i="2"/>
  <c r="E1923" i="2"/>
  <c r="B1931" i="2"/>
  <c r="G1923" i="2"/>
  <c r="E1914" i="2"/>
  <c r="B1922" i="2"/>
  <c r="G1914" i="2"/>
  <c r="E1911" i="2"/>
  <c r="B1919" i="2"/>
  <c r="G1911" i="2"/>
  <c r="E1917" i="2"/>
  <c r="B1925" i="2"/>
  <c r="G1917" i="2"/>
  <c r="E1905" i="2"/>
  <c r="B1913" i="2"/>
  <c r="G1905" i="2"/>
  <c r="T253" i="1"/>
  <c r="U253" i="1"/>
  <c r="V253" i="1" s="1"/>
  <c r="Y253" i="1"/>
  <c r="Z252" i="1"/>
  <c r="AB252" i="1" s="1"/>
  <c r="AC252" i="1" s="1"/>
  <c r="AD252" i="1" s="1"/>
  <c r="Q254" i="1"/>
  <c r="K255" i="1"/>
  <c r="R254" i="1"/>
  <c r="N254" i="1"/>
  <c r="M254" i="1"/>
  <c r="P254" i="1"/>
  <c r="L254" i="1"/>
  <c r="S254" i="1" s="1"/>
  <c r="O254" i="1"/>
  <c r="G1380" i="2"/>
  <c r="C1388" i="2"/>
  <c r="G1386" i="2"/>
  <c r="C1394" i="2"/>
  <c r="G1392" i="2"/>
  <c r="C1400" i="2"/>
  <c r="C1409" i="2"/>
  <c r="G1401" i="2"/>
  <c r="G1389" i="2"/>
  <c r="C1397" i="2"/>
  <c r="G1383" i="2"/>
  <c r="C1391" i="2"/>
  <c r="C1403" i="2"/>
  <c r="G1395" i="2"/>
  <c r="E1397" i="2"/>
  <c r="B1405" i="2"/>
  <c r="C1406" i="2"/>
  <c r="G1398" i="2"/>
  <c r="C822" i="2"/>
  <c r="E769" i="2"/>
  <c r="B777" i="2"/>
  <c r="G774" i="2"/>
  <c r="E774" i="2"/>
  <c r="B782" i="2"/>
  <c r="B784" i="2"/>
  <c r="E776" i="2"/>
  <c r="G761" i="2"/>
  <c r="C769" i="2"/>
  <c r="B781" i="2"/>
  <c r="E773" i="2"/>
  <c r="G765" i="2"/>
  <c r="C773" i="2"/>
  <c r="C775" i="2"/>
  <c r="G767" i="2"/>
  <c r="B778" i="2"/>
  <c r="E770" i="2"/>
  <c r="E772" i="2"/>
  <c r="B780" i="2"/>
  <c r="E771" i="2"/>
  <c r="B779" i="2"/>
  <c r="C778" i="2"/>
  <c r="G770" i="2"/>
  <c r="C776" i="2"/>
  <c r="G768" i="2"/>
  <c r="B783" i="2"/>
  <c r="E775" i="2"/>
  <c r="G763" i="2"/>
  <c r="C771" i="2"/>
  <c r="G764" i="2"/>
  <c r="C772" i="2"/>
  <c r="AB52" i="1"/>
  <c r="AC52" i="1" s="1"/>
  <c r="Y54" i="1"/>
  <c r="Z53" i="1"/>
  <c r="L25" i="1"/>
  <c r="M25" i="1"/>
  <c r="N25" i="1"/>
  <c r="O25" i="1"/>
  <c r="P25" i="1"/>
  <c r="Q25" i="1"/>
  <c r="R25" i="1"/>
  <c r="S23" i="1"/>
  <c r="U22" i="1"/>
  <c r="V22" i="1" s="1"/>
  <c r="AD44" i="1"/>
  <c r="B1933" i="2" l="1"/>
  <c r="E1925" i="2"/>
  <c r="G1925" i="2"/>
  <c r="B1942" i="2"/>
  <c r="E1934" i="2"/>
  <c r="G1934" i="2"/>
  <c r="B1921" i="2"/>
  <c r="E1913" i="2"/>
  <c r="G1913" i="2"/>
  <c r="B1939" i="2"/>
  <c r="E1931" i="2"/>
  <c r="G1931" i="2"/>
  <c r="B1927" i="2"/>
  <c r="E1919" i="2"/>
  <c r="G1919" i="2"/>
  <c r="B1936" i="2"/>
  <c r="E1928" i="2"/>
  <c r="G1928" i="2"/>
  <c r="B1930" i="2"/>
  <c r="E1922" i="2"/>
  <c r="G1922" i="2"/>
  <c r="B1924" i="2"/>
  <c r="E1916" i="2"/>
  <c r="G1916" i="2"/>
  <c r="T254" i="1"/>
  <c r="U254" i="1"/>
  <c r="V254" i="1" s="1"/>
  <c r="L255" i="1"/>
  <c r="N255" i="1"/>
  <c r="P255" i="1"/>
  <c r="Q255" i="1"/>
  <c r="K256" i="1"/>
  <c r="M255" i="1"/>
  <c r="O255" i="1"/>
  <c r="S255" i="1" s="1"/>
  <c r="R255" i="1"/>
  <c r="Z253" i="1"/>
  <c r="AB253" i="1" s="1"/>
  <c r="AC253" i="1" s="1"/>
  <c r="AD253" i="1" s="1"/>
  <c r="Y254" i="1"/>
  <c r="C1417" i="2"/>
  <c r="G1409" i="2"/>
  <c r="G1400" i="2"/>
  <c r="C1408" i="2"/>
  <c r="C1414" i="2"/>
  <c r="G1406" i="2"/>
  <c r="E1405" i="2"/>
  <c r="B1413" i="2"/>
  <c r="G1394" i="2"/>
  <c r="C1402" i="2"/>
  <c r="C1399" i="2"/>
  <c r="G1391" i="2"/>
  <c r="G1397" i="2"/>
  <c r="C1405" i="2"/>
  <c r="C1396" i="2"/>
  <c r="G1388" i="2"/>
  <c r="G1403" i="2"/>
  <c r="C1411" i="2"/>
  <c r="C830" i="2"/>
  <c r="B789" i="2"/>
  <c r="E781" i="2"/>
  <c r="B787" i="2"/>
  <c r="E779" i="2"/>
  <c r="G769" i="2"/>
  <c r="C777" i="2"/>
  <c r="E784" i="2"/>
  <c r="B792" i="2"/>
  <c r="G776" i="2"/>
  <c r="C784" i="2"/>
  <c r="C786" i="2"/>
  <c r="G778" i="2"/>
  <c r="E782" i="2"/>
  <c r="B790" i="2"/>
  <c r="B798" i="2" s="1"/>
  <c r="G782" i="2"/>
  <c r="G771" i="2"/>
  <c r="C779" i="2"/>
  <c r="E778" i="2"/>
  <c r="B786" i="2"/>
  <c r="E780" i="2"/>
  <c r="B788" i="2"/>
  <c r="E783" i="2"/>
  <c r="B791" i="2"/>
  <c r="C783" i="2"/>
  <c r="G775" i="2"/>
  <c r="B785" i="2"/>
  <c r="E777" i="2"/>
  <c r="C780" i="2"/>
  <c r="G772" i="2"/>
  <c r="C781" i="2"/>
  <c r="G773" i="2"/>
  <c r="U23" i="1"/>
  <c r="V23" i="1" s="1"/>
  <c r="T23" i="1"/>
  <c r="Y55" i="1"/>
  <c r="Z54" i="1"/>
  <c r="AB53" i="1"/>
  <c r="AC53" i="1" s="1"/>
  <c r="P26" i="1"/>
  <c r="Q26" i="1"/>
  <c r="R26" i="1"/>
  <c r="L26" i="1"/>
  <c r="O26" i="1"/>
  <c r="M26" i="1"/>
  <c r="N26" i="1"/>
  <c r="S24" i="1"/>
  <c r="T24" i="1" s="1"/>
  <c r="AD45" i="1"/>
  <c r="E1924" i="2" l="1"/>
  <c r="B1932" i="2"/>
  <c r="G1924" i="2"/>
  <c r="B1947" i="2"/>
  <c r="E1939" i="2"/>
  <c r="G1939" i="2"/>
  <c r="E1930" i="2"/>
  <c r="B1938" i="2"/>
  <c r="G1930" i="2"/>
  <c r="B1929" i="2"/>
  <c r="E1921" i="2"/>
  <c r="G1921" i="2"/>
  <c r="E1936" i="2"/>
  <c r="B1944" i="2"/>
  <c r="G1936" i="2"/>
  <c r="E1942" i="2"/>
  <c r="B1950" i="2"/>
  <c r="G1942" i="2"/>
  <c r="B1935" i="2"/>
  <c r="E1927" i="2"/>
  <c r="G1927" i="2"/>
  <c r="B1941" i="2"/>
  <c r="E1933" i="2"/>
  <c r="G1933" i="2"/>
  <c r="T255" i="1"/>
  <c r="U255" i="1"/>
  <c r="V255" i="1" s="1"/>
  <c r="Q256" i="1"/>
  <c r="K257" i="1"/>
  <c r="R256" i="1"/>
  <c r="N256" i="1"/>
  <c r="L256" i="1"/>
  <c r="M256" i="1"/>
  <c r="O256" i="1"/>
  <c r="S256" i="1" s="1"/>
  <c r="P256" i="1"/>
  <c r="Y255" i="1"/>
  <c r="Z254" i="1"/>
  <c r="AB254" i="1" s="1"/>
  <c r="AC254" i="1" s="1"/>
  <c r="AD254" i="1" s="1"/>
  <c r="B1421" i="2"/>
  <c r="E1413" i="2"/>
  <c r="G1414" i="2"/>
  <c r="C1422" i="2"/>
  <c r="G1408" i="2"/>
  <c r="C1416" i="2"/>
  <c r="G1399" i="2"/>
  <c r="C1407" i="2"/>
  <c r="C1419" i="2"/>
  <c r="G1411" i="2"/>
  <c r="G1396" i="2"/>
  <c r="C1404" i="2"/>
  <c r="G1405" i="2"/>
  <c r="C1413" i="2"/>
  <c r="C1410" i="2"/>
  <c r="G1402" i="2"/>
  <c r="G1417" i="2"/>
  <c r="C1425" i="2"/>
  <c r="E792" i="2"/>
  <c r="B800" i="2"/>
  <c r="E786" i="2"/>
  <c r="B794" i="2"/>
  <c r="E787" i="2"/>
  <c r="B795" i="2"/>
  <c r="B806" i="2"/>
  <c r="E798" i="2"/>
  <c r="G798" i="2"/>
  <c r="E789" i="2"/>
  <c r="B797" i="2"/>
  <c r="E788" i="2"/>
  <c r="B796" i="2"/>
  <c r="E785" i="2"/>
  <c r="B793" i="2"/>
  <c r="E791" i="2"/>
  <c r="B799" i="2"/>
  <c r="G786" i="2"/>
  <c r="C794" i="2"/>
  <c r="C838" i="2"/>
  <c r="G784" i="2"/>
  <c r="C792" i="2"/>
  <c r="C791" i="2"/>
  <c r="G783" i="2"/>
  <c r="C785" i="2"/>
  <c r="G777" i="2"/>
  <c r="C787" i="2"/>
  <c r="G779" i="2"/>
  <c r="G781" i="2"/>
  <c r="C789" i="2"/>
  <c r="C788" i="2"/>
  <c r="G780" i="2"/>
  <c r="E790" i="2"/>
  <c r="G790" i="2"/>
  <c r="AB54" i="1"/>
  <c r="AC54" i="1" s="1"/>
  <c r="Y56" i="1"/>
  <c r="Z55" i="1"/>
  <c r="L27" i="1"/>
  <c r="M27" i="1"/>
  <c r="N27" i="1"/>
  <c r="O27" i="1"/>
  <c r="P27" i="1"/>
  <c r="Q27" i="1"/>
  <c r="R27" i="1"/>
  <c r="S25" i="1"/>
  <c r="T25" i="1" s="1"/>
  <c r="U24" i="1"/>
  <c r="V24" i="1" s="1"/>
  <c r="AD46" i="1"/>
  <c r="E1941" i="2" l="1"/>
  <c r="B1949" i="2"/>
  <c r="G1941" i="2"/>
  <c r="E1929" i="2"/>
  <c r="B1937" i="2"/>
  <c r="G1929" i="2"/>
  <c r="E1938" i="2"/>
  <c r="B1946" i="2"/>
  <c r="G1938" i="2"/>
  <c r="E1950" i="2"/>
  <c r="B1958" i="2"/>
  <c r="G1950" i="2"/>
  <c r="E1947" i="2"/>
  <c r="B1955" i="2"/>
  <c r="G1947" i="2"/>
  <c r="E1935" i="2"/>
  <c r="B1943" i="2"/>
  <c r="G1935" i="2"/>
  <c r="E1944" i="2"/>
  <c r="B1952" i="2"/>
  <c r="G1944" i="2"/>
  <c r="E1932" i="2"/>
  <c r="B1940" i="2"/>
  <c r="G1932" i="2"/>
  <c r="T256" i="1"/>
  <c r="U256" i="1"/>
  <c r="V256" i="1" s="1"/>
  <c r="Z255" i="1"/>
  <c r="AB255" i="1"/>
  <c r="AC255" i="1" s="1"/>
  <c r="AD255" i="1" s="1"/>
  <c r="Y256" i="1"/>
  <c r="L257" i="1"/>
  <c r="N257" i="1"/>
  <c r="P257" i="1"/>
  <c r="Q257" i="1"/>
  <c r="K258" i="1"/>
  <c r="R257" i="1"/>
  <c r="S257" i="1"/>
  <c r="M257" i="1"/>
  <c r="O257" i="1"/>
  <c r="G1407" i="2"/>
  <c r="C1415" i="2"/>
  <c r="G1425" i="2"/>
  <c r="C1433" i="2"/>
  <c r="C1424" i="2"/>
  <c r="G1416" i="2"/>
  <c r="C1430" i="2"/>
  <c r="G1422" i="2"/>
  <c r="G1404" i="2"/>
  <c r="C1412" i="2"/>
  <c r="G1413" i="2"/>
  <c r="C1421" i="2"/>
  <c r="C1427" i="2"/>
  <c r="G1419" i="2"/>
  <c r="G1410" i="2"/>
  <c r="C1418" i="2"/>
  <c r="B1429" i="2"/>
  <c r="E1421" i="2"/>
  <c r="G792" i="2"/>
  <c r="C800" i="2"/>
  <c r="B805" i="2"/>
  <c r="E797" i="2"/>
  <c r="G791" i="2"/>
  <c r="C799" i="2"/>
  <c r="B803" i="2"/>
  <c r="E795" i="2"/>
  <c r="E799" i="2"/>
  <c r="B807" i="2"/>
  <c r="C846" i="2"/>
  <c r="E794" i="2"/>
  <c r="B802" i="2"/>
  <c r="E793" i="2"/>
  <c r="B801" i="2"/>
  <c r="G788" i="2"/>
  <c r="C796" i="2"/>
  <c r="G789" i="2"/>
  <c r="C797" i="2"/>
  <c r="G794" i="2"/>
  <c r="C802" i="2"/>
  <c r="G787" i="2"/>
  <c r="C795" i="2"/>
  <c r="G785" i="2"/>
  <c r="C793" i="2"/>
  <c r="E800" i="2"/>
  <c r="B808" i="2"/>
  <c r="E806" i="2"/>
  <c r="B814" i="2"/>
  <c r="G806" i="2"/>
  <c r="B804" i="2"/>
  <c r="E796" i="2"/>
  <c r="AB55" i="1"/>
  <c r="AC55" i="1" s="1"/>
  <c r="Y57" i="1"/>
  <c r="Z56" i="1"/>
  <c r="N28" i="1"/>
  <c r="O28" i="1"/>
  <c r="P28" i="1"/>
  <c r="Q28" i="1"/>
  <c r="R28" i="1"/>
  <c r="M28" i="1"/>
  <c r="L28" i="1"/>
  <c r="S26" i="1"/>
  <c r="U25" i="1"/>
  <c r="V25" i="1" s="1"/>
  <c r="AD47" i="1"/>
  <c r="B1948" i="2" l="1"/>
  <c r="E1940" i="2"/>
  <c r="G1940" i="2"/>
  <c r="B1966" i="2"/>
  <c r="E1958" i="2"/>
  <c r="G1958" i="2"/>
  <c r="B1960" i="2"/>
  <c r="E1952" i="2"/>
  <c r="G1952" i="2"/>
  <c r="B1954" i="2"/>
  <c r="E1946" i="2"/>
  <c r="G1946" i="2"/>
  <c r="B1951" i="2"/>
  <c r="E1943" i="2"/>
  <c r="G1943" i="2"/>
  <c r="B1945" i="2"/>
  <c r="E1937" i="2"/>
  <c r="G1937" i="2"/>
  <c r="B1963" i="2"/>
  <c r="E1955" i="2"/>
  <c r="G1955" i="2"/>
  <c r="B1957" i="2"/>
  <c r="E1949" i="2"/>
  <c r="G1949" i="2"/>
  <c r="Q258" i="1"/>
  <c r="K259" i="1"/>
  <c r="R258" i="1"/>
  <c r="N258" i="1"/>
  <c r="M258" i="1"/>
  <c r="P258" i="1"/>
  <c r="L258" i="1"/>
  <c r="O258" i="1"/>
  <c r="S258" i="1" s="1"/>
  <c r="T257" i="1"/>
  <c r="U257" i="1"/>
  <c r="V257" i="1" s="1"/>
  <c r="Y257" i="1"/>
  <c r="Z256" i="1"/>
  <c r="AB256" i="1" s="1"/>
  <c r="AC256" i="1" s="1"/>
  <c r="AD256" i="1" s="1"/>
  <c r="C1420" i="2"/>
  <c r="G1412" i="2"/>
  <c r="G1430" i="2"/>
  <c r="C1438" i="2"/>
  <c r="G1421" i="2"/>
  <c r="C1429" i="2"/>
  <c r="E1429" i="2"/>
  <c r="B1437" i="2"/>
  <c r="C1432" i="2"/>
  <c r="G1424" i="2"/>
  <c r="G1418" i="2"/>
  <c r="C1426" i="2"/>
  <c r="G1433" i="2"/>
  <c r="C1441" i="2"/>
  <c r="G1415" i="2"/>
  <c r="C1423" i="2"/>
  <c r="G1427" i="2"/>
  <c r="C1435" i="2"/>
  <c r="C854" i="2"/>
  <c r="G802" i="2"/>
  <c r="C810" i="2"/>
  <c r="E807" i="2"/>
  <c r="B815" i="2"/>
  <c r="E803" i="2"/>
  <c r="B811" i="2"/>
  <c r="B822" i="2"/>
  <c r="E814" i="2"/>
  <c r="G814" i="2"/>
  <c r="C804" i="2"/>
  <c r="G796" i="2"/>
  <c r="G799" i="2"/>
  <c r="C807" i="2"/>
  <c r="E804" i="2"/>
  <c r="B812" i="2"/>
  <c r="C805" i="2"/>
  <c r="G797" i="2"/>
  <c r="E805" i="2"/>
  <c r="B813" i="2"/>
  <c r="C803" i="2"/>
  <c r="G795" i="2"/>
  <c r="B816" i="2"/>
  <c r="E808" i="2"/>
  <c r="B809" i="2"/>
  <c r="E801" i="2"/>
  <c r="C801" i="2"/>
  <c r="G793" i="2"/>
  <c r="B810" i="2"/>
  <c r="E802" i="2"/>
  <c r="G800" i="2"/>
  <c r="C808" i="2"/>
  <c r="U26" i="1"/>
  <c r="V26" i="1" s="1"/>
  <c r="T26" i="1"/>
  <c r="AB56" i="1"/>
  <c r="AC56" i="1" s="1"/>
  <c r="Y58" i="1"/>
  <c r="Z57" i="1"/>
  <c r="L29" i="1"/>
  <c r="M29" i="1"/>
  <c r="N29" i="1"/>
  <c r="O29" i="1"/>
  <c r="R29" i="1"/>
  <c r="P29" i="1"/>
  <c r="Q29" i="1"/>
  <c r="AD48" i="1"/>
  <c r="S27" i="1"/>
  <c r="T27" i="1" s="1"/>
  <c r="E1963" i="2" l="1"/>
  <c r="B1971" i="2"/>
  <c r="G1963" i="2"/>
  <c r="E1960" i="2"/>
  <c r="B1968" i="2"/>
  <c r="G1960" i="2"/>
  <c r="B1953" i="2"/>
  <c r="E1945" i="2"/>
  <c r="G1945" i="2"/>
  <c r="B1974" i="2"/>
  <c r="E1966" i="2"/>
  <c r="G1966" i="2"/>
  <c r="E1954" i="2"/>
  <c r="B1962" i="2"/>
  <c r="G1954" i="2"/>
  <c r="B1965" i="2"/>
  <c r="E1957" i="2"/>
  <c r="G1957" i="2"/>
  <c r="E1951" i="2"/>
  <c r="B1959" i="2"/>
  <c r="G1951" i="2"/>
  <c r="B1956" i="2"/>
  <c r="E1948" i="2"/>
  <c r="G1948" i="2"/>
  <c r="T258" i="1"/>
  <c r="U258" i="1"/>
  <c r="V258" i="1" s="1"/>
  <c r="Z257" i="1"/>
  <c r="AB257" i="1"/>
  <c r="AC257" i="1" s="1"/>
  <c r="AD257" i="1" s="1"/>
  <c r="Y258" i="1"/>
  <c r="L259" i="1"/>
  <c r="N259" i="1"/>
  <c r="P259" i="1"/>
  <c r="Q259" i="1"/>
  <c r="K260" i="1"/>
  <c r="M259" i="1"/>
  <c r="S259" i="1" s="1"/>
  <c r="R259" i="1"/>
  <c r="O259" i="1"/>
  <c r="C1440" i="2"/>
  <c r="G1432" i="2"/>
  <c r="E1437" i="2"/>
  <c r="B1445" i="2"/>
  <c r="C1443" i="2"/>
  <c r="G1435" i="2"/>
  <c r="C1437" i="2"/>
  <c r="G1429" i="2"/>
  <c r="G1423" i="2"/>
  <c r="C1431" i="2"/>
  <c r="C1446" i="2"/>
  <c r="G1438" i="2"/>
  <c r="C1434" i="2"/>
  <c r="G1426" i="2"/>
  <c r="C1449" i="2"/>
  <c r="G1441" i="2"/>
  <c r="G1420" i="2"/>
  <c r="C1428" i="2"/>
  <c r="G804" i="2"/>
  <c r="C812" i="2"/>
  <c r="B819" i="2"/>
  <c r="E811" i="2"/>
  <c r="B821" i="2"/>
  <c r="E813" i="2"/>
  <c r="E822" i="2"/>
  <c r="B830" i="2"/>
  <c r="G822" i="2"/>
  <c r="B818" i="2"/>
  <c r="E810" i="2"/>
  <c r="G805" i="2"/>
  <c r="C813" i="2"/>
  <c r="B823" i="2"/>
  <c r="E815" i="2"/>
  <c r="B820" i="2"/>
  <c r="E812" i="2"/>
  <c r="C809" i="2"/>
  <c r="G801" i="2"/>
  <c r="C818" i="2"/>
  <c r="G810" i="2"/>
  <c r="G803" i="2"/>
  <c r="C811" i="2"/>
  <c r="C816" i="2"/>
  <c r="G808" i="2"/>
  <c r="B824" i="2"/>
  <c r="E816" i="2"/>
  <c r="B817" i="2"/>
  <c r="E809" i="2"/>
  <c r="G807" i="2"/>
  <c r="C815" i="2"/>
  <c r="C862" i="2"/>
  <c r="Y59" i="1"/>
  <c r="Z58" i="1"/>
  <c r="AB57" i="1"/>
  <c r="AC57" i="1" s="1"/>
  <c r="L30" i="1"/>
  <c r="M30" i="1"/>
  <c r="N30" i="1"/>
  <c r="O30" i="1"/>
  <c r="P30" i="1"/>
  <c r="Q30" i="1"/>
  <c r="R30" i="1"/>
  <c r="AD49" i="1"/>
  <c r="S28" i="1"/>
  <c r="T28" i="1" s="1"/>
  <c r="U27" i="1"/>
  <c r="V27" i="1" s="1"/>
  <c r="E1956" i="2" l="1"/>
  <c r="B1964" i="2"/>
  <c r="G1956" i="2"/>
  <c r="E1974" i="2"/>
  <c r="B1982" i="2"/>
  <c r="G1974" i="2"/>
  <c r="E1953" i="2"/>
  <c r="B1961" i="2"/>
  <c r="G1953" i="2"/>
  <c r="E1968" i="2"/>
  <c r="B1976" i="2"/>
  <c r="G1968" i="2"/>
  <c r="E1965" i="2"/>
  <c r="B1973" i="2"/>
  <c r="G1965" i="2"/>
  <c r="E1959" i="2"/>
  <c r="B1967" i="2"/>
  <c r="G1959" i="2"/>
  <c r="E1962" i="2"/>
  <c r="B1970" i="2"/>
  <c r="G1962" i="2"/>
  <c r="E1971" i="2"/>
  <c r="B1979" i="2"/>
  <c r="G1971" i="2"/>
  <c r="T259" i="1"/>
  <c r="U259" i="1"/>
  <c r="V259" i="1" s="1"/>
  <c r="R260" i="1"/>
  <c r="L260" i="1"/>
  <c r="N260" i="1"/>
  <c r="K261" i="1"/>
  <c r="Q260" i="1"/>
  <c r="M260" i="1"/>
  <c r="O260" i="1"/>
  <c r="P260" i="1"/>
  <c r="S260" i="1"/>
  <c r="Y259" i="1"/>
  <c r="Z258" i="1"/>
  <c r="AB258" i="1" s="1"/>
  <c r="AC258" i="1" s="1"/>
  <c r="AD258" i="1" s="1"/>
  <c r="G1446" i="2"/>
  <c r="C1454" i="2"/>
  <c r="G1431" i="2"/>
  <c r="C1439" i="2"/>
  <c r="G1437" i="2"/>
  <c r="C1445" i="2"/>
  <c r="G1443" i="2"/>
  <c r="C1451" i="2"/>
  <c r="E1445" i="2"/>
  <c r="B1453" i="2"/>
  <c r="G1428" i="2"/>
  <c r="C1436" i="2"/>
  <c r="G1449" i="2"/>
  <c r="C1457" i="2"/>
  <c r="G1434" i="2"/>
  <c r="C1442" i="2"/>
  <c r="G1440" i="2"/>
  <c r="C1448" i="2"/>
  <c r="C870" i="2"/>
  <c r="C826" i="2"/>
  <c r="G818" i="2"/>
  <c r="E830" i="2"/>
  <c r="B838" i="2"/>
  <c r="G830" i="2"/>
  <c r="B826" i="2"/>
  <c r="E818" i="2"/>
  <c r="C823" i="2"/>
  <c r="G815" i="2"/>
  <c r="B829" i="2"/>
  <c r="E821" i="2"/>
  <c r="C817" i="2"/>
  <c r="G809" i="2"/>
  <c r="B828" i="2"/>
  <c r="E820" i="2"/>
  <c r="E819" i="2"/>
  <c r="B827" i="2"/>
  <c r="E817" i="2"/>
  <c r="B825" i="2"/>
  <c r="B832" i="2"/>
  <c r="E824" i="2"/>
  <c r="B831" i="2"/>
  <c r="E823" i="2"/>
  <c r="C820" i="2"/>
  <c r="G812" i="2"/>
  <c r="G816" i="2"/>
  <c r="C824" i="2"/>
  <c r="C819" i="2"/>
  <c r="G811" i="2"/>
  <c r="C821" i="2"/>
  <c r="G813" i="2"/>
  <c r="AB58" i="1"/>
  <c r="AC58" i="1" s="1"/>
  <c r="Y60" i="1"/>
  <c r="Z59" i="1"/>
  <c r="Q31" i="1"/>
  <c r="R31" i="1"/>
  <c r="L31" i="1"/>
  <c r="M31" i="1"/>
  <c r="P31" i="1"/>
  <c r="N31" i="1"/>
  <c r="O31" i="1"/>
  <c r="S29" i="1"/>
  <c r="T29" i="1" s="1"/>
  <c r="U28" i="1"/>
  <c r="V28" i="1" s="1"/>
  <c r="AD50" i="1"/>
  <c r="E1979" i="2" l="1"/>
  <c r="B1987" i="2"/>
  <c r="G1979" i="2"/>
  <c r="B1984" i="2"/>
  <c r="E1976" i="2"/>
  <c r="G1976" i="2"/>
  <c r="B1969" i="2"/>
  <c r="E1961" i="2"/>
  <c r="G1961" i="2"/>
  <c r="B1975" i="2"/>
  <c r="E1967" i="2"/>
  <c r="G1967" i="2"/>
  <c r="E1982" i="2"/>
  <c r="B1990" i="2"/>
  <c r="G1982" i="2"/>
  <c r="B1978" i="2"/>
  <c r="E1970" i="2"/>
  <c r="G1970" i="2"/>
  <c r="E1973" i="2"/>
  <c r="B1981" i="2"/>
  <c r="G1973" i="2"/>
  <c r="B1972" i="2"/>
  <c r="E1964" i="2"/>
  <c r="G1964" i="2"/>
  <c r="Z259" i="1"/>
  <c r="Y260" i="1"/>
  <c r="AB259" i="1"/>
  <c r="AC259" i="1" s="1"/>
  <c r="AD259" i="1" s="1"/>
  <c r="L261" i="1"/>
  <c r="P261" i="1"/>
  <c r="Q261" i="1"/>
  <c r="K262" i="1"/>
  <c r="O261" i="1"/>
  <c r="M261" i="1"/>
  <c r="N261" i="1"/>
  <c r="R261" i="1"/>
  <c r="S261" i="1" s="1"/>
  <c r="T260" i="1"/>
  <c r="U260" i="1"/>
  <c r="V260" i="1" s="1"/>
  <c r="G1436" i="2"/>
  <c r="C1444" i="2"/>
  <c r="B1461" i="2"/>
  <c r="E1453" i="2"/>
  <c r="G1451" i="2"/>
  <c r="C1459" i="2"/>
  <c r="G1448" i="2"/>
  <c r="C1456" i="2"/>
  <c r="G1445" i="2"/>
  <c r="C1453" i="2"/>
  <c r="G1442" i="2"/>
  <c r="C1450" i="2"/>
  <c r="G1439" i="2"/>
  <c r="C1447" i="2"/>
  <c r="G1457" i="2"/>
  <c r="C1465" i="2"/>
  <c r="G1454" i="2"/>
  <c r="C1462" i="2"/>
  <c r="B837" i="2"/>
  <c r="E829" i="2"/>
  <c r="B840" i="2"/>
  <c r="E832" i="2"/>
  <c r="G823" i="2"/>
  <c r="C831" i="2"/>
  <c r="B834" i="2"/>
  <c r="E826" i="2"/>
  <c r="E831" i="2"/>
  <c r="B839" i="2"/>
  <c r="E838" i="2"/>
  <c r="B846" i="2"/>
  <c r="G838" i="2"/>
  <c r="C829" i="2"/>
  <c r="G821" i="2"/>
  <c r="E825" i="2"/>
  <c r="B833" i="2"/>
  <c r="C834" i="2"/>
  <c r="G826" i="2"/>
  <c r="G820" i="2"/>
  <c r="C828" i="2"/>
  <c r="G817" i="2"/>
  <c r="C825" i="2"/>
  <c r="C878" i="2"/>
  <c r="B835" i="2"/>
  <c r="E827" i="2"/>
  <c r="G819" i="2"/>
  <c r="C827" i="2"/>
  <c r="C832" i="2"/>
  <c r="G824" i="2"/>
  <c r="B836" i="2"/>
  <c r="E828" i="2"/>
  <c r="U29" i="1"/>
  <c r="V29" i="1" s="1"/>
  <c r="AB59" i="1"/>
  <c r="AC59" i="1" s="1"/>
  <c r="Y61" i="1"/>
  <c r="Z60" i="1"/>
  <c r="L32" i="1"/>
  <c r="M32" i="1"/>
  <c r="N32" i="1"/>
  <c r="O32" i="1"/>
  <c r="P32" i="1"/>
  <c r="Q32" i="1"/>
  <c r="R32" i="1"/>
  <c r="S30" i="1"/>
  <c r="T30" i="1" s="1"/>
  <c r="AD51" i="1"/>
  <c r="AD52" i="1"/>
  <c r="E1972" i="2" l="1"/>
  <c r="B1980" i="2"/>
  <c r="G1972" i="2"/>
  <c r="B1983" i="2"/>
  <c r="E1975" i="2"/>
  <c r="G1975" i="2"/>
  <c r="B1989" i="2"/>
  <c r="E1981" i="2"/>
  <c r="G1981" i="2"/>
  <c r="E1969" i="2"/>
  <c r="B1977" i="2"/>
  <c r="G1969" i="2"/>
  <c r="E1978" i="2"/>
  <c r="B1986" i="2"/>
  <c r="G1978" i="2"/>
  <c r="E1984" i="2"/>
  <c r="B1992" i="2"/>
  <c r="G1984" i="2"/>
  <c r="B1998" i="2"/>
  <c r="E1990" i="2"/>
  <c r="G1990" i="2"/>
  <c r="B1995" i="2"/>
  <c r="E1987" i="2"/>
  <c r="G1987" i="2"/>
  <c r="T261" i="1"/>
  <c r="U261" i="1"/>
  <c r="V261" i="1" s="1"/>
  <c r="R262" i="1"/>
  <c r="N262" i="1"/>
  <c r="K263" i="1"/>
  <c r="L262" i="1"/>
  <c r="S262" i="1" s="1"/>
  <c r="M262" i="1"/>
  <c r="O262" i="1"/>
  <c r="P262" i="1"/>
  <c r="Q262" i="1"/>
  <c r="AB260" i="1"/>
  <c r="AC260" i="1" s="1"/>
  <c r="AD260" i="1" s="1"/>
  <c r="Y261" i="1"/>
  <c r="Z260" i="1"/>
  <c r="C1458" i="2"/>
  <c r="G1450" i="2"/>
  <c r="C1461" i="2"/>
  <c r="G1453" i="2"/>
  <c r="C1464" i="2"/>
  <c r="G1456" i="2"/>
  <c r="C1470" i="2"/>
  <c r="G1462" i="2"/>
  <c r="C1467" i="2"/>
  <c r="G1459" i="2"/>
  <c r="E1461" i="2"/>
  <c r="B1469" i="2"/>
  <c r="C1473" i="2"/>
  <c r="G1465" i="2"/>
  <c r="C1455" i="2"/>
  <c r="G1447" i="2"/>
  <c r="C1452" i="2"/>
  <c r="G1444" i="2"/>
  <c r="B854" i="2"/>
  <c r="E846" i="2"/>
  <c r="G846" i="2"/>
  <c r="B847" i="2"/>
  <c r="E839" i="2"/>
  <c r="G825" i="2"/>
  <c r="C833" i="2"/>
  <c r="B842" i="2"/>
  <c r="E834" i="2"/>
  <c r="C840" i="2"/>
  <c r="G832" i="2"/>
  <c r="C842" i="2"/>
  <c r="G834" i="2"/>
  <c r="C839" i="2"/>
  <c r="G831" i="2"/>
  <c r="B844" i="2"/>
  <c r="E836" i="2"/>
  <c r="E833" i="2"/>
  <c r="B841" i="2"/>
  <c r="C835" i="2"/>
  <c r="G827" i="2"/>
  <c r="B848" i="2"/>
  <c r="E840" i="2"/>
  <c r="C837" i="2"/>
  <c r="G829" i="2"/>
  <c r="C836" i="2"/>
  <c r="G828" i="2"/>
  <c r="B843" i="2"/>
  <c r="E835" i="2"/>
  <c r="C886" i="2"/>
  <c r="E837" i="2"/>
  <c r="B845" i="2"/>
  <c r="AB60" i="1"/>
  <c r="AC60" i="1" s="1"/>
  <c r="Y62" i="1"/>
  <c r="Z61" i="1"/>
  <c r="O33" i="1"/>
  <c r="P33" i="1"/>
  <c r="Q33" i="1"/>
  <c r="R33" i="1"/>
  <c r="N33" i="1"/>
  <c r="L33" i="1"/>
  <c r="M33" i="1"/>
  <c r="S31" i="1"/>
  <c r="T31" i="1" s="1"/>
  <c r="U30" i="1"/>
  <c r="V30" i="1" s="1"/>
  <c r="E1998" i="2" l="1"/>
  <c r="G1998" i="2"/>
  <c r="B1997" i="2"/>
  <c r="E1989" i="2"/>
  <c r="G1989" i="2"/>
  <c r="E1977" i="2"/>
  <c r="B1985" i="2"/>
  <c r="G1977" i="2"/>
  <c r="E1992" i="2"/>
  <c r="B2000" i="2"/>
  <c r="G1992" i="2"/>
  <c r="B1991" i="2"/>
  <c r="E1983" i="2"/>
  <c r="G1983" i="2"/>
  <c r="E1995" i="2"/>
  <c r="G1995" i="2"/>
  <c r="E1986" i="2"/>
  <c r="B1994" i="2"/>
  <c r="G1986" i="2"/>
  <c r="B1988" i="2"/>
  <c r="E1980" i="2"/>
  <c r="G1980" i="2"/>
  <c r="T262" i="1"/>
  <c r="U262" i="1"/>
  <c r="V262" i="1" s="1"/>
  <c r="P263" i="1"/>
  <c r="Q263" i="1"/>
  <c r="K264" i="1"/>
  <c r="R263" i="1"/>
  <c r="L263" i="1"/>
  <c r="M263" i="1"/>
  <c r="N263" i="1"/>
  <c r="O263" i="1"/>
  <c r="S263" i="1"/>
  <c r="Z261" i="1"/>
  <c r="AB261" i="1" s="1"/>
  <c r="AC261" i="1" s="1"/>
  <c r="AD261" i="1" s="1"/>
  <c r="Y262" i="1"/>
  <c r="G1467" i="2"/>
  <c r="C1475" i="2"/>
  <c r="G1470" i="2"/>
  <c r="C1478" i="2"/>
  <c r="G1452" i="2"/>
  <c r="C1460" i="2"/>
  <c r="G1464" i="2"/>
  <c r="C1472" i="2"/>
  <c r="E1469" i="2"/>
  <c r="B1477" i="2"/>
  <c r="G1455" i="2"/>
  <c r="C1463" i="2"/>
  <c r="G1461" i="2"/>
  <c r="C1469" i="2"/>
  <c r="G1473" i="2"/>
  <c r="C1481" i="2"/>
  <c r="G1458" i="2"/>
  <c r="C1466" i="2"/>
  <c r="B856" i="2"/>
  <c r="E848" i="2"/>
  <c r="G840" i="2"/>
  <c r="C848" i="2"/>
  <c r="G842" i="2"/>
  <c r="C850" i="2"/>
  <c r="C843" i="2"/>
  <c r="G835" i="2"/>
  <c r="E842" i="2"/>
  <c r="B850" i="2"/>
  <c r="B849" i="2"/>
  <c r="E841" i="2"/>
  <c r="C841" i="2"/>
  <c r="G833" i="2"/>
  <c r="B853" i="2"/>
  <c r="E845" i="2"/>
  <c r="C894" i="2"/>
  <c r="E843" i="2"/>
  <c r="B851" i="2"/>
  <c r="E844" i="2"/>
  <c r="B852" i="2"/>
  <c r="B855" i="2"/>
  <c r="E847" i="2"/>
  <c r="G837" i="2"/>
  <c r="C845" i="2"/>
  <c r="C844" i="2"/>
  <c r="G836" i="2"/>
  <c r="C847" i="2"/>
  <c r="G839" i="2"/>
  <c r="B862" i="2"/>
  <c r="E854" i="2"/>
  <c r="G854" i="2"/>
  <c r="AB61" i="1"/>
  <c r="AC61" i="1" s="1"/>
  <c r="Y63" i="1"/>
  <c r="Z62" i="1"/>
  <c r="L34" i="1"/>
  <c r="M34" i="1"/>
  <c r="N34" i="1"/>
  <c r="O34" i="1"/>
  <c r="P34" i="1"/>
  <c r="R34" i="1"/>
  <c r="Q34" i="1"/>
  <c r="U31" i="1"/>
  <c r="V31" i="1" s="1"/>
  <c r="S32" i="1"/>
  <c r="T32" i="1" s="1"/>
  <c r="AD53" i="1"/>
  <c r="E1991" i="2" l="1"/>
  <c r="B1999" i="2"/>
  <c r="G1991" i="2"/>
  <c r="E2000" i="2"/>
  <c r="G2000" i="2"/>
  <c r="E1988" i="2"/>
  <c r="B1996" i="2"/>
  <c r="G1988" i="2"/>
  <c r="E1985" i="2"/>
  <c r="B1993" i="2"/>
  <c r="G1985" i="2"/>
  <c r="E1994" i="2"/>
  <c r="G1994" i="2"/>
  <c r="E1997" i="2"/>
  <c r="G1997" i="2"/>
  <c r="N264" i="1"/>
  <c r="Q264" i="1"/>
  <c r="K265" i="1"/>
  <c r="L264" i="1"/>
  <c r="M264" i="1"/>
  <c r="O264" i="1"/>
  <c r="P264" i="1"/>
  <c r="R264" i="1"/>
  <c r="S264" i="1"/>
  <c r="T263" i="1"/>
  <c r="U263" i="1"/>
  <c r="V263" i="1" s="1"/>
  <c r="Z262" i="1"/>
  <c r="AB262" i="1" s="1"/>
  <c r="AC262" i="1" s="1"/>
  <c r="AD262" i="1" s="1"/>
  <c r="Y263" i="1"/>
  <c r="G1472" i="2"/>
  <c r="C1480" i="2"/>
  <c r="G1466" i="2"/>
  <c r="C1474" i="2"/>
  <c r="G1460" i="2"/>
  <c r="C1468" i="2"/>
  <c r="G1481" i="2"/>
  <c r="C1489" i="2"/>
  <c r="G1478" i="2"/>
  <c r="C1486" i="2"/>
  <c r="G1463" i="2"/>
  <c r="C1471" i="2"/>
  <c r="B1485" i="2"/>
  <c r="E1477" i="2"/>
  <c r="G1469" i="2"/>
  <c r="C1477" i="2"/>
  <c r="G1475" i="2"/>
  <c r="C1483" i="2"/>
  <c r="B858" i="2"/>
  <c r="E850" i="2"/>
  <c r="C851" i="2"/>
  <c r="G843" i="2"/>
  <c r="C858" i="2"/>
  <c r="G850" i="2"/>
  <c r="B870" i="2"/>
  <c r="E862" i="2"/>
  <c r="G862" i="2"/>
  <c r="C902" i="2"/>
  <c r="C856" i="2"/>
  <c r="G848" i="2"/>
  <c r="E855" i="2"/>
  <c r="B863" i="2"/>
  <c r="E849" i="2"/>
  <c r="B857" i="2"/>
  <c r="B860" i="2"/>
  <c r="E852" i="2"/>
  <c r="B859" i="2"/>
  <c r="E851" i="2"/>
  <c r="C855" i="2"/>
  <c r="G847" i="2"/>
  <c r="G844" i="2"/>
  <c r="C852" i="2"/>
  <c r="B861" i="2"/>
  <c r="E853" i="2"/>
  <c r="C853" i="2"/>
  <c r="G845" i="2"/>
  <c r="C849" i="2"/>
  <c r="G841" i="2"/>
  <c r="B864" i="2"/>
  <c r="E856" i="2"/>
  <c r="AB62" i="1"/>
  <c r="AC62" i="1" s="1"/>
  <c r="Y64" i="1"/>
  <c r="Z63" i="1"/>
  <c r="M35" i="1"/>
  <c r="N35" i="1"/>
  <c r="O35" i="1"/>
  <c r="P35" i="1"/>
  <c r="Q35" i="1"/>
  <c r="R35" i="1"/>
  <c r="L35" i="1"/>
  <c r="U32" i="1"/>
  <c r="V32" i="1" s="1"/>
  <c r="S33" i="1"/>
  <c r="AD54" i="1"/>
  <c r="B2001" i="2" l="1"/>
  <c r="E1993" i="2"/>
  <c r="G1993" i="2"/>
  <c r="E1996" i="2"/>
  <c r="G1996" i="2"/>
  <c r="E1999" i="2"/>
  <c r="G1999" i="2"/>
  <c r="T264" i="1"/>
  <c r="U264" i="1"/>
  <c r="V264" i="1" s="1"/>
  <c r="P265" i="1"/>
  <c r="Q265" i="1"/>
  <c r="K266" i="1"/>
  <c r="L265" i="1"/>
  <c r="M265" i="1"/>
  <c r="N265" i="1"/>
  <c r="O265" i="1"/>
  <c r="R265" i="1"/>
  <c r="S265" i="1"/>
  <c r="Y264" i="1"/>
  <c r="Z263" i="1"/>
  <c r="AB263" i="1" s="1"/>
  <c r="AC263" i="1" s="1"/>
  <c r="AD263" i="1" s="1"/>
  <c r="C1479" i="2"/>
  <c r="G1471" i="2"/>
  <c r="C1494" i="2"/>
  <c r="G1494" i="2" s="1"/>
  <c r="G1486" i="2"/>
  <c r="C1491" i="2"/>
  <c r="G1483" i="2"/>
  <c r="C1476" i="2"/>
  <c r="G1468" i="2"/>
  <c r="C1485" i="2"/>
  <c r="G1477" i="2"/>
  <c r="C1482" i="2"/>
  <c r="G1474" i="2"/>
  <c r="C1497" i="2"/>
  <c r="G1497" i="2" s="1"/>
  <c r="G1489" i="2"/>
  <c r="C1488" i="2"/>
  <c r="G1480" i="2"/>
  <c r="E1485" i="2"/>
  <c r="B1493" i="2"/>
  <c r="E1493" i="2" s="1"/>
  <c r="C910" i="2"/>
  <c r="G855" i="2"/>
  <c r="C863" i="2"/>
  <c r="B878" i="2"/>
  <c r="E870" i="2"/>
  <c r="G870" i="2"/>
  <c r="C857" i="2"/>
  <c r="G849" i="2"/>
  <c r="B865" i="2"/>
  <c r="E857" i="2"/>
  <c r="G858" i="2"/>
  <c r="C866" i="2"/>
  <c r="B872" i="2"/>
  <c r="E864" i="2"/>
  <c r="C861" i="2"/>
  <c r="G853" i="2"/>
  <c r="C864" i="2"/>
  <c r="G856" i="2"/>
  <c r="B871" i="2"/>
  <c r="E863" i="2"/>
  <c r="C859" i="2"/>
  <c r="G851" i="2"/>
  <c r="E861" i="2"/>
  <c r="B869" i="2"/>
  <c r="B867" i="2"/>
  <c r="E859" i="2"/>
  <c r="B868" i="2"/>
  <c r="E860" i="2"/>
  <c r="G852" i="2"/>
  <c r="C860" i="2"/>
  <c r="E858" i="2"/>
  <c r="B866" i="2"/>
  <c r="U33" i="1"/>
  <c r="V33" i="1" s="1"/>
  <c r="T33" i="1"/>
  <c r="AB63" i="1"/>
  <c r="AC63" i="1" s="1"/>
  <c r="Y65" i="1"/>
  <c r="Z64" i="1"/>
  <c r="R36" i="1"/>
  <c r="L36" i="1"/>
  <c r="M36" i="1"/>
  <c r="N36" i="1"/>
  <c r="Q36" i="1"/>
  <c r="O36" i="1"/>
  <c r="P36" i="1"/>
  <c r="S34" i="1"/>
  <c r="AD55" i="1"/>
  <c r="E2001" i="2" l="1"/>
  <c r="G2001" i="2"/>
  <c r="Y265" i="1"/>
  <c r="Z264" i="1"/>
  <c r="AB264" i="1" s="1"/>
  <c r="AC264" i="1" s="1"/>
  <c r="AD264" i="1" s="1"/>
  <c r="T265" i="1"/>
  <c r="U265" i="1"/>
  <c r="V265" i="1" s="1"/>
  <c r="N266" i="1"/>
  <c r="Q266" i="1"/>
  <c r="K267" i="1"/>
  <c r="L266" i="1"/>
  <c r="S266" i="1" s="1"/>
  <c r="M266" i="1"/>
  <c r="O266" i="1"/>
  <c r="P266" i="1"/>
  <c r="R266" i="1"/>
  <c r="G1476" i="2"/>
  <c r="C1484" i="2"/>
  <c r="G1491" i="2"/>
  <c r="C1499" i="2"/>
  <c r="G1499" i="2" s="1"/>
  <c r="G1482" i="2"/>
  <c r="C1490" i="2"/>
  <c r="G1485" i="2"/>
  <c r="C1493" i="2"/>
  <c r="G1493" i="2" s="1"/>
  <c r="G1488" i="2"/>
  <c r="C1496" i="2"/>
  <c r="G1496" i="2" s="1"/>
  <c r="G1479" i="2"/>
  <c r="C1487" i="2"/>
  <c r="C867" i="2"/>
  <c r="G859" i="2"/>
  <c r="E865" i="2"/>
  <c r="B873" i="2"/>
  <c r="B879" i="2"/>
  <c r="E871" i="2"/>
  <c r="B886" i="2"/>
  <c r="E878" i="2"/>
  <c r="G878" i="2"/>
  <c r="B876" i="2"/>
  <c r="E868" i="2"/>
  <c r="G861" i="2"/>
  <c r="C869" i="2"/>
  <c r="C871" i="2"/>
  <c r="G863" i="2"/>
  <c r="C865" i="2"/>
  <c r="G857" i="2"/>
  <c r="C868" i="2"/>
  <c r="G860" i="2"/>
  <c r="B874" i="2"/>
  <c r="E866" i="2"/>
  <c r="C872" i="2"/>
  <c r="G864" i="2"/>
  <c r="E867" i="2"/>
  <c r="B875" i="2"/>
  <c r="B880" i="2"/>
  <c r="E872" i="2"/>
  <c r="B877" i="2"/>
  <c r="E869" i="2"/>
  <c r="C874" i="2"/>
  <c r="G866" i="2"/>
  <c r="C918" i="2"/>
  <c r="U34" i="1"/>
  <c r="V34" i="1" s="1"/>
  <c r="T34" i="1"/>
  <c r="Y66" i="1"/>
  <c r="Z65" i="1"/>
  <c r="AB64" i="1"/>
  <c r="AC64" i="1" s="1"/>
  <c r="L37" i="1"/>
  <c r="M37" i="1"/>
  <c r="N37" i="1"/>
  <c r="O37" i="1"/>
  <c r="P37" i="1"/>
  <c r="Q37" i="1"/>
  <c r="R37" i="1"/>
  <c r="AD56" i="1"/>
  <c r="S35" i="1"/>
  <c r="T35" i="1" s="1"/>
  <c r="T266" i="1" l="1"/>
  <c r="U266" i="1"/>
  <c r="V266" i="1" s="1"/>
  <c r="P267" i="1"/>
  <c r="Q267" i="1"/>
  <c r="K268" i="1"/>
  <c r="L267" i="1"/>
  <c r="M267" i="1"/>
  <c r="N267" i="1"/>
  <c r="O267" i="1"/>
  <c r="R267" i="1"/>
  <c r="S267" i="1"/>
  <c r="Y266" i="1"/>
  <c r="Z265" i="1"/>
  <c r="AB265" i="1" s="1"/>
  <c r="AC265" i="1" s="1"/>
  <c r="AD265" i="1" s="1"/>
  <c r="G1487" i="2"/>
  <c r="C1495" i="2"/>
  <c r="G1495" i="2" s="1"/>
  <c r="G1490" i="2"/>
  <c r="C1498" i="2"/>
  <c r="G1498" i="2" s="1"/>
  <c r="G1484" i="2"/>
  <c r="C1492" i="2"/>
  <c r="B884" i="2"/>
  <c r="E876" i="2"/>
  <c r="B894" i="2"/>
  <c r="E886" i="2"/>
  <c r="G886" i="2"/>
  <c r="C926" i="2"/>
  <c r="B882" i="2"/>
  <c r="E874" i="2"/>
  <c r="C882" i="2"/>
  <c r="G874" i="2"/>
  <c r="E879" i="2"/>
  <c r="B887" i="2"/>
  <c r="B885" i="2"/>
  <c r="E877" i="2"/>
  <c r="C873" i="2"/>
  <c r="G865" i="2"/>
  <c r="E873" i="2"/>
  <c r="B881" i="2"/>
  <c r="C880" i="2"/>
  <c r="G872" i="2"/>
  <c r="C876" i="2"/>
  <c r="G868" i="2"/>
  <c r="B888" i="2"/>
  <c r="E880" i="2"/>
  <c r="C879" i="2"/>
  <c r="G871" i="2"/>
  <c r="B883" i="2"/>
  <c r="E875" i="2"/>
  <c r="C877" i="2"/>
  <c r="G869" i="2"/>
  <c r="G867" i="2"/>
  <c r="C875" i="2"/>
  <c r="AB65" i="1"/>
  <c r="AC65" i="1" s="1"/>
  <c r="Y67" i="1"/>
  <c r="Z66" i="1"/>
  <c r="P38" i="1"/>
  <c r="Q38" i="1"/>
  <c r="R38" i="1"/>
  <c r="L38" i="1"/>
  <c r="O38" i="1"/>
  <c r="M38" i="1"/>
  <c r="N38" i="1"/>
  <c r="S36" i="1"/>
  <c r="T36" i="1" s="1"/>
  <c r="U35" i="1"/>
  <c r="V35" i="1" s="1"/>
  <c r="AD57" i="1"/>
  <c r="Y267" i="1" l="1"/>
  <c r="Z266" i="1"/>
  <c r="AB266" i="1" s="1"/>
  <c r="AC266" i="1" s="1"/>
  <c r="AD266" i="1" s="1"/>
  <c r="T267" i="1"/>
  <c r="U267" i="1"/>
  <c r="V267" i="1" s="1"/>
  <c r="N268" i="1"/>
  <c r="Q268" i="1"/>
  <c r="L268" i="1"/>
  <c r="S268" i="1" s="1"/>
  <c r="K269" i="1"/>
  <c r="M268" i="1"/>
  <c r="O268" i="1"/>
  <c r="P268" i="1"/>
  <c r="R268" i="1"/>
  <c r="C1500" i="2"/>
  <c r="G1500" i="2" s="1"/>
  <c r="G1492" i="2"/>
  <c r="G876" i="2"/>
  <c r="C884" i="2"/>
  <c r="G882" i="2"/>
  <c r="C890" i="2"/>
  <c r="C888" i="2"/>
  <c r="G880" i="2"/>
  <c r="B890" i="2"/>
  <c r="E882" i="2"/>
  <c r="B889" i="2"/>
  <c r="E881" i="2"/>
  <c r="C934" i="2"/>
  <c r="C883" i="2"/>
  <c r="G875" i="2"/>
  <c r="B891" i="2"/>
  <c r="E883" i="2"/>
  <c r="C881" i="2"/>
  <c r="G873" i="2"/>
  <c r="C885" i="2"/>
  <c r="G877" i="2"/>
  <c r="B902" i="2"/>
  <c r="E894" i="2"/>
  <c r="G894" i="2"/>
  <c r="E888" i="2"/>
  <c r="B896" i="2"/>
  <c r="G879" i="2"/>
  <c r="C887" i="2"/>
  <c r="B893" i="2"/>
  <c r="E885" i="2"/>
  <c r="B895" i="2"/>
  <c r="E887" i="2"/>
  <c r="B892" i="2"/>
  <c r="E884" i="2"/>
  <c r="AB66" i="1"/>
  <c r="AC66" i="1" s="1"/>
  <c r="Y68" i="1"/>
  <c r="Z67" i="1"/>
  <c r="L39" i="1"/>
  <c r="M39" i="1"/>
  <c r="N39" i="1"/>
  <c r="O39" i="1"/>
  <c r="P39" i="1"/>
  <c r="Q39" i="1"/>
  <c r="R39" i="1"/>
  <c r="U36" i="1"/>
  <c r="V36" i="1" s="1"/>
  <c r="S37" i="1"/>
  <c r="T37" i="1" s="1"/>
  <c r="AD58" i="1"/>
  <c r="T268" i="1" l="1"/>
  <c r="U268" i="1"/>
  <c r="V268" i="1" s="1"/>
  <c r="P269" i="1"/>
  <c r="Q269" i="1"/>
  <c r="K270" i="1"/>
  <c r="L269" i="1"/>
  <c r="M269" i="1"/>
  <c r="N269" i="1"/>
  <c r="O269" i="1"/>
  <c r="R269" i="1"/>
  <c r="S269" i="1"/>
  <c r="Y268" i="1"/>
  <c r="Z267" i="1"/>
  <c r="AB267" i="1" s="1"/>
  <c r="AC267" i="1" s="1"/>
  <c r="AD267" i="1" s="1"/>
  <c r="G885" i="2"/>
  <c r="C893" i="2"/>
  <c r="B898" i="2"/>
  <c r="E890" i="2"/>
  <c r="E902" i="2"/>
  <c r="B910" i="2"/>
  <c r="G902" i="2"/>
  <c r="E892" i="2"/>
  <c r="B900" i="2"/>
  <c r="B903" i="2"/>
  <c r="E895" i="2"/>
  <c r="C942" i="2"/>
  <c r="C889" i="2"/>
  <c r="G881" i="2"/>
  <c r="G888" i="2"/>
  <c r="C896" i="2"/>
  <c r="C898" i="2"/>
  <c r="G890" i="2"/>
  <c r="B897" i="2"/>
  <c r="E889" i="2"/>
  <c r="C892" i="2"/>
  <c r="G884" i="2"/>
  <c r="B901" i="2"/>
  <c r="E893" i="2"/>
  <c r="C895" i="2"/>
  <c r="G887" i="2"/>
  <c r="B899" i="2"/>
  <c r="E891" i="2"/>
  <c r="B904" i="2"/>
  <c r="E896" i="2"/>
  <c r="C891" i="2"/>
  <c r="G883" i="2"/>
  <c r="AB67" i="1"/>
  <c r="AC67" i="1" s="1"/>
  <c r="Y69" i="1"/>
  <c r="Z68" i="1"/>
  <c r="N40" i="1"/>
  <c r="O40" i="1"/>
  <c r="P40" i="1"/>
  <c r="Q40" i="1"/>
  <c r="R40" i="1"/>
  <c r="M40" i="1"/>
  <c r="L40" i="1"/>
  <c r="S38" i="1"/>
  <c r="T38" i="1" s="1"/>
  <c r="U37" i="1"/>
  <c r="V37" i="1" s="1"/>
  <c r="AD59" i="1"/>
  <c r="Y269" i="1" l="1"/>
  <c r="Z268" i="1"/>
  <c r="AB268" i="1" s="1"/>
  <c r="AC268" i="1" s="1"/>
  <c r="AD268" i="1" s="1"/>
  <c r="T269" i="1"/>
  <c r="U269" i="1"/>
  <c r="V269" i="1" s="1"/>
  <c r="N270" i="1"/>
  <c r="L270" i="1"/>
  <c r="S270" i="1" s="1"/>
  <c r="M270" i="1"/>
  <c r="K271" i="1"/>
  <c r="O270" i="1"/>
  <c r="P270" i="1"/>
  <c r="R270" i="1"/>
  <c r="Q270" i="1"/>
  <c r="E900" i="2"/>
  <c r="B908" i="2"/>
  <c r="E901" i="2"/>
  <c r="B909" i="2"/>
  <c r="E904" i="2"/>
  <c r="B912" i="2"/>
  <c r="C906" i="2"/>
  <c r="G898" i="2"/>
  <c r="B918" i="2"/>
  <c r="E910" i="2"/>
  <c r="G910" i="2"/>
  <c r="G891" i="2"/>
  <c r="C899" i="2"/>
  <c r="E897" i="2"/>
  <c r="B905" i="2"/>
  <c r="C904" i="2"/>
  <c r="G896" i="2"/>
  <c r="E898" i="2"/>
  <c r="B906" i="2"/>
  <c r="C900" i="2"/>
  <c r="G892" i="2"/>
  <c r="E903" i="2"/>
  <c r="B911" i="2"/>
  <c r="E899" i="2"/>
  <c r="B907" i="2"/>
  <c r="C903" i="2"/>
  <c r="G895" i="2"/>
  <c r="C897" i="2"/>
  <c r="G889" i="2"/>
  <c r="C901" i="2"/>
  <c r="G893" i="2"/>
  <c r="C950" i="2"/>
  <c r="AB68" i="1"/>
  <c r="AC68" i="1" s="1"/>
  <c r="Y70" i="1"/>
  <c r="Z69" i="1"/>
  <c r="L41" i="1"/>
  <c r="M41" i="1"/>
  <c r="N41" i="1"/>
  <c r="O41" i="1"/>
  <c r="R41" i="1"/>
  <c r="P41" i="1"/>
  <c r="Q41" i="1"/>
  <c r="U38" i="1"/>
  <c r="V38" i="1" s="1"/>
  <c r="S39" i="1"/>
  <c r="T39" i="1" s="1"/>
  <c r="AD60" i="1"/>
  <c r="T270" i="1" l="1"/>
  <c r="U270" i="1"/>
  <c r="V270" i="1" s="1"/>
  <c r="P271" i="1"/>
  <c r="Q271" i="1"/>
  <c r="K272" i="1"/>
  <c r="L271" i="1"/>
  <c r="S271" i="1" s="1"/>
  <c r="O271" i="1"/>
  <c r="M271" i="1"/>
  <c r="N271" i="1"/>
  <c r="R271" i="1"/>
  <c r="Y270" i="1"/>
  <c r="Z269" i="1"/>
  <c r="AB269" i="1"/>
  <c r="AC269" i="1" s="1"/>
  <c r="AD269" i="1" s="1"/>
  <c r="E906" i="2"/>
  <c r="B914" i="2"/>
  <c r="G906" i="2"/>
  <c r="C914" i="2"/>
  <c r="B920" i="2"/>
  <c r="E912" i="2"/>
  <c r="C958" i="2"/>
  <c r="G901" i="2"/>
  <c r="C909" i="2"/>
  <c r="C905" i="2"/>
  <c r="G897" i="2"/>
  <c r="C912" i="2"/>
  <c r="G904" i="2"/>
  <c r="B917" i="2"/>
  <c r="E909" i="2"/>
  <c r="B926" i="2"/>
  <c r="E918" i="2"/>
  <c r="G918" i="2"/>
  <c r="G900" i="2"/>
  <c r="C908" i="2"/>
  <c r="B919" i="2"/>
  <c r="E911" i="2"/>
  <c r="E905" i="2"/>
  <c r="B913" i="2"/>
  <c r="G903" i="2"/>
  <c r="C911" i="2"/>
  <c r="B916" i="2"/>
  <c r="E908" i="2"/>
  <c r="B915" i="2"/>
  <c r="E907" i="2"/>
  <c r="G899" i="2"/>
  <c r="C907" i="2"/>
  <c r="Y71" i="1"/>
  <c r="Z70" i="1"/>
  <c r="AB69" i="1"/>
  <c r="AC69" i="1" s="1"/>
  <c r="L42" i="1"/>
  <c r="M42" i="1"/>
  <c r="N42" i="1"/>
  <c r="O42" i="1"/>
  <c r="P42" i="1"/>
  <c r="Q42" i="1"/>
  <c r="R42" i="1"/>
  <c r="S40" i="1"/>
  <c r="T40" i="1" s="1"/>
  <c r="U39" i="1"/>
  <c r="V39" i="1" s="1"/>
  <c r="AD61" i="1"/>
  <c r="T271" i="1" l="1"/>
  <c r="U271" i="1"/>
  <c r="V271" i="1" s="1"/>
  <c r="AB270" i="1"/>
  <c r="AC270" i="1" s="1"/>
  <c r="AD270" i="1" s="1"/>
  <c r="Z270" i="1"/>
  <c r="Y271" i="1"/>
  <c r="N272" i="1"/>
  <c r="Q272" i="1"/>
  <c r="R272" i="1"/>
  <c r="L272" i="1"/>
  <c r="O272" i="1"/>
  <c r="M272" i="1"/>
  <c r="S272" i="1" s="1"/>
  <c r="K273" i="1"/>
  <c r="P272" i="1"/>
  <c r="E919" i="2"/>
  <c r="B927" i="2"/>
  <c r="C915" i="2"/>
  <c r="G907" i="2"/>
  <c r="C966" i="2"/>
  <c r="E926" i="2"/>
  <c r="B934" i="2"/>
  <c r="G926" i="2"/>
  <c r="E920" i="2"/>
  <c r="B928" i="2"/>
  <c r="C922" i="2"/>
  <c r="G914" i="2"/>
  <c r="B923" i="2"/>
  <c r="E915" i="2"/>
  <c r="E914" i="2"/>
  <c r="B922" i="2"/>
  <c r="C913" i="2"/>
  <c r="G905" i="2"/>
  <c r="C917" i="2"/>
  <c r="G909" i="2"/>
  <c r="C916" i="2"/>
  <c r="G908" i="2"/>
  <c r="E916" i="2"/>
  <c r="B924" i="2"/>
  <c r="C919" i="2"/>
  <c r="G911" i="2"/>
  <c r="E917" i="2"/>
  <c r="B925" i="2"/>
  <c r="B921" i="2"/>
  <c r="E913" i="2"/>
  <c r="C920" i="2"/>
  <c r="G912" i="2"/>
  <c r="AB70" i="1"/>
  <c r="AC70" i="1" s="1"/>
  <c r="Y72" i="1"/>
  <c r="Z71" i="1"/>
  <c r="U40" i="1"/>
  <c r="V40" i="1" s="1"/>
  <c r="Q43" i="1"/>
  <c r="R43" i="1"/>
  <c r="L43" i="1"/>
  <c r="M43" i="1"/>
  <c r="P43" i="1"/>
  <c r="N43" i="1"/>
  <c r="O43" i="1"/>
  <c r="S41" i="1"/>
  <c r="T41" i="1" s="1"/>
  <c r="AD62" i="1"/>
  <c r="T272" i="1" l="1"/>
  <c r="U272" i="1"/>
  <c r="V272" i="1" s="1"/>
  <c r="Y272" i="1"/>
  <c r="Z271" i="1"/>
  <c r="AB271" i="1"/>
  <c r="AC271" i="1" s="1"/>
  <c r="AD271" i="1" s="1"/>
  <c r="P273" i="1"/>
  <c r="Q273" i="1"/>
  <c r="K274" i="1"/>
  <c r="N273" i="1"/>
  <c r="S273" i="1" s="1"/>
  <c r="O273" i="1"/>
  <c r="R273" i="1"/>
  <c r="L273" i="1"/>
  <c r="M273" i="1"/>
  <c r="G922" i="2"/>
  <c r="C930" i="2"/>
  <c r="E934" i="2"/>
  <c r="B942" i="2"/>
  <c r="G934" i="2"/>
  <c r="E928" i="2"/>
  <c r="B936" i="2"/>
  <c r="G916" i="2"/>
  <c r="C924" i="2"/>
  <c r="C921" i="2"/>
  <c r="G913" i="2"/>
  <c r="C974" i="2"/>
  <c r="E921" i="2"/>
  <c r="B929" i="2"/>
  <c r="E925" i="2"/>
  <c r="B933" i="2"/>
  <c r="E922" i="2"/>
  <c r="B930" i="2"/>
  <c r="C923" i="2"/>
  <c r="G915" i="2"/>
  <c r="C928" i="2"/>
  <c r="G920" i="2"/>
  <c r="C927" i="2"/>
  <c r="G919" i="2"/>
  <c r="E923" i="2"/>
  <c r="B931" i="2"/>
  <c r="E927" i="2"/>
  <c r="B935" i="2"/>
  <c r="C925" i="2"/>
  <c r="G917" i="2"/>
  <c r="E924" i="2"/>
  <c r="B932" i="2"/>
  <c r="AB71" i="1"/>
  <c r="AC71" i="1" s="1"/>
  <c r="Y73" i="1"/>
  <c r="Z72" i="1"/>
  <c r="L44" i="1"/>
  <c r="M44" i="1"/>
  <c r="N44" i="1"/>
  <c r="O44" i="1"/>
  <c r="P44" i="1"/>
  <c r="Q44" i="1"/>
  <c r="R44" i="1"/>
  <c r="S42" i="1"/>
  <c r="T42" i="1" s="1"/>
  <c r="U41" i="1"/>
  <c r="V41" i="1" s="1"/>
  <c r="AD63" i="1"/>
  <c r="T273" i="1" l="1"/>
  <c r="U273" i="1"/>
  <c r="V273" i="1" s="1"/>
  <c r="N274" i="1"/>
  <c r="M274" i="1"/>
  <c r="K275" i="1"/>
  <c r="O274" i="1"/>
  <c r="P274" i="1"/>
  <c r="Q274" i="1"/>
  <c r="R274" i="1"/>
  <c r="L274" i="1"/>
  <c r="S274" i="1" s="1"/>
  <c r="AB272" i="1"/>
  <c r="AC272" i="1" s="1"/>
  <c r="AD272" i="1" s="1"/>
  <c r="Z272" i="1"/>
  <c r="Y273" i="1"/>
  <c r="G924" i="2"/>
  <c r="C932" i="2"/>
  <c r="B938" i="2"/>
  <c r="E930" i="2"/>
  <c r="B944" i="2"/>
  <c r="E936" i="2"/>
  <c r="B941" i="2"/>
  <c r="E933" i="2"/>
  <c r="G928" i="2"/>
  <c r="C936" i="2"/>
  <c r="B940" i="2"/>
  <c r="E932" i="2"/>
  <c r="C933" i="2"/>
  <c r="G925" i="2"/>
  <c r="B950" i="2"/>
  <c r="E942" i="2"/>
  <c r="G942" i="2"/>
  <c r="C935" i="2"/>
  <c r="G927" i="2"/>
  <c r="E931" i="2"/>
  <c r="B939" i="2"/>
  <c r="B937" i="2"/>
  <c r="E929" i="2"/>
  <c r="G921" i="2"/>
  <c r="C929" i="2"/>
  <c r="C931" i="2"/>
  <c r="G923" i="2"/>
  <c r="B943" i="2"/>
  <c r="E935" i="2"/>
  <c r="C938" i="2"/>
  <c r="G930" i="2"/>
  <c r="C982" i="2"/>
  <c r="Y74" i="1"/>
  <c r="Z73" i="1"/>
  <c r="AB72" i="1"/>
  <c r="AC72" i="1" s="1"/>
  <c r="O45" i="1"/>
  <c r="P45" i="1"/>
  <c r="Q45" i="1"/>
  <c r="R45" i="1"/>
  <c r="N45" i="1"/>
  <c r="M45" i="1"/>
  <c r="L45" i="1"/>
  <c r="U42" i="1"/>
  <c r="V42" i="1" s="1"/>
  <c r="AD64" i="1"/>
  <c r="S43" i="1"/>
  <c r="T43" i="1" s="1"/>
  <c r="T274" i="1" l="1"/>
  <c r="U274" i="1"/>
  <c r="V274" i="1" s="1"/>
  <c r="P275" i="1"/>
  <c r="Q275" i="1"/>
  <c r="K276" i="1"/>
  <c r="L275" i="1"/>
  <c r="M275" i="1"/>
  <c r="N275" i="1"/>
  <c r="O275" i="1"/>
  <c r="R275" i="1"/>
  <c r="S275" i="1"/>
  <c r="Y274" i="1"/>
  <c r="Z273" i="1"/>
  <c r="AB273" i="1"/>
  <c r="AC273" i="1" s="1"/>
  <c r="AD273" i="1" s="1"/>
  <c r="E940" i="2"/>
  <c r="B948" i="2"/>
  <c r="E937" i="2"/>
  <c r="B945" i="2"/>
  <c r="C944" i="2"/>
  <c r="G936" i="2"/>
  <c r="E941" i="2"/>
  <c r="B949" i="2"/>
  <c r="B952" i="2"/>
  <c r="E944" i="2"/>
  <c r="C943" i="2"/>
  <c r="G935" i="2"/>
  <c r="E943" i="2"/>
  <c r="B951" i="2"/>
  <c r="E950" i="2"/>
  <c r="B958" i="2"/>
  <c r="G950" i="2"/>
  <c r="E938" i="2"/>
  <c r="B946" i="2"/>
  <c r="C946" i="2"/>
  <c r="G938" i="2"/>
  <c r="C940" i="2"/>
  <c r="G932" i="2"/>
  <c r="C990" i="2"/>
  <c r="E939" i="2"/>
  <c r="B947" i="2"/>
  <c r="G931" i="2"/>
  <c r="C939" i="2"/>
  <c r="C937" i="2"/>
  <c r="G929" i="2"/>
  <c r="C941" i="2"/>
  <c r="G933" i="2"/>
  <c r="AB73" i="1"/>
  <c r="AC73" i="1" s="1"/>
  <c r="Y75" i="1"/>
  <c r="Z74" i="1"/>
  <c r="L46" i="1"/>
  <c r="M46" i="1"/>
  <c r="N46" i="1"/>
  <c r="O46" i="1"/>
  <c r="P46" i="1"/>
  <c r="Q46" i="1"/>
  <c r="R46" i="1"/>
  <c r="AD65" i="1"/>
  <c r="S44" i="1"/>
  <c r="T44" i="1" s="1"/>
  <c r="U43" i="1"/>
  <c r="V43" i="1" s="1"/>
  <c r="T275" i="1" l="1"/>
  <c r="U275" i="1"/>
  <c r="V275" i="1" s="1"/>
  <c r="Z274" i="1"/>
  <c r="AB274" i="1" s="1"/>
  <c r="AC274" i="1" s="1"/>
  <c r="AD274" i="1" s="1"/>
  <c r="Y275" i="1"/>
  <c r="N276" i="1"/>
  <c r="L276" i="1"/>
  <c r="S276" i="1" s="1"/>
  <c r="M276" i="1"/>
  <c r="K277" i="1"/>
  <c r="O276" i="1"/>
  <c r="P276" i="1"/>
  <c r="Q276" i="1"/>
  <c r="R276" i="1"/>
  <c r="G940" i="2"/>
  <c r="C948" i="2"/>
  <c r="C949" i="2"/>
  <c r="G941" i="2"/>
  <c r="C954" i="2"/>
  <c r="G946" i="2"/>
  <c r="B957" i="2"/>
  <c r="E949" i="2"/>
  <c r="C952" i="2"/>
  <c r="G944" i="2"/>
  <c r="B960" i="2"/>
  <c r="E952" i="2"/>
  <c r="B966" i="2"/>
  <c r="E958" i="2"/>
  <c r="G958" i="2"/>
  <c r="B953" i="2"/>
  <c r="E945" i="2"/>
  <c r="B954" i="2"/>
  <c r="E946" i="2"/>
  <c r="C945" i="2"/>
  <c r="G937" i="2"/>
  <c r="G939" i="2"/>
  <c r="C947" i="2"/>
  <c r="B955" i="2"/>
  <c r="E947" i="2"/>
  <c r="G943" i="2"/>
  <c r="C951" i="2"/>
  <c r="B959" i="2"/>
  <c r="E951" i="2"/>
  <c r="B956" i="2"/>
  <c r="E948" i="2"/>
  <c r="U44" i="1"/>
  <c r="V44" i="1" s="1"/>
  <c r="AB74" i="1"/>
  <c r="Y76" i="1"/>
  <c r="Z75" i="1"/>
  <c r="M47" i="1"/>
  <c r="N47" i="1"/>
  <c r="O47" i="1"/>
  <c r="P47" i="1"/>
  <c r="Q47" i="1"/>
  <c r="R47" i="1"/>
  <c r="L47" i="1"/>
  <c r="S45" i="1"/>
  <c r="T45" i="1" s="1"/>
  <c r="AD66" i="1"/>
  <c r="T276" i="1" l="1"/>
  <c r="U276" i="1"/>
  <c r="V276" i="1" s="1"/>
  <c r="P277" i="1"/>
  <c r="Q277" i="1"/>
  <c r="K278" i="1"/>
  <c r="L277" i="1"/>
  <c r="M277" i="1"/>
  <c r="N277" i="1"/>
  <c r="O277" i="1"/>
  <c r="S277" i="1" s="1"/>
  <c r="R277" i="1"/>
  <c r="Y276" i="1"/>
  <c r="Z275" i="1"/>
  <c r="AB275" i="1" s="1"/>
  <c r="AC275" i="1" s="1"/>
  <c r="AD275" i="1" s="1"/>
  <c r="B963" i="2"/>
  <c r="E955" i="2"/>
  <c r="C955" i="2"/>
  <c r="G947" i="2"/>
  <c r="E960" i="2"/>
  <c r="B968" i="2"/>
  <c r="C960" i="2"/>
  <c r="G952" i="2"/>
  <c r="E959" i="2"/>
  <c r="B967" i="2"/>
  <c r="E954" i="2"/>
  <c r="B962" i="2"/>
  <c r="C953" i="2"/>
  <c r="G945" i="2"/>
  <c r="E957" i="2"/>
  <c r="B965" i="2"/>
  <c r="C959" i="2"/>
  <c r="G951" i="2"/>
  <c r="G954" i="2"/>
  <c r="C962" i="2"/>
  <c r="E956" i="2"/>
  <c r="B964" i="2"/>
  <c r="C957" i="2"/>
  <c r="G949" i="2"/>
  <c r="E953" i="2"/>
  <c r="B961" i="2"/>
  <c r="C956" i="2"/>
  <c r="G948" i="2"/>
  <c r="B974" i="2"/>
  <c r="E966" i="2"/>
  <c r="G966" i="2"/>
  <c r="AB75" i="1"/>
  <c r="Y77" i="1"/>
  <c r="Z76" i="1"/>
  <c r="AC74" i="1"/>
  <c r="AC75" i="1"/>
  <c r="R48" i="1"/>
  <c r="L48" i="1"/>
  <c r="M48" i="1"/>
  <c r="N48" i="1"/>
  <c r="Q48" i="1"/>
  <c r="O48" i="1"/>
  <c r="P48" i="1"/>
  <c r="S46" i="1"/>
  <c r="T46" i="1" s="1"/>
  <c r="U45" i="1"/>
  <c r="V45" i="1" s="1"/>
  <c r="AD67" i="1"/>
  <c r="T277" i="1" l="1"/>
  <c r="U277" i="1"/>
  <c r="V277" i="1" s="1"/>
  <c r="Y277" i="1"/>
  <c r="Z276" i="1"/>
  <c r="AB276" i="1" s="1"/>
  <c r="AC276" i="1" s="1"/>
  <c r="AD276" i="1" s="1"/>
  <c r="N278" i="1"/>
  <c r="L278" i="1"/>
  <c r="S278" i="1" s="1"/>
  <c r="M278" i="1"/>
  <c r="K279" i="1"/>
  <c r="R278" i="1"/>
  <c r="O278" i="1"/>
  <c r="P278" i="1"/>
  <c r="Q278" i="1"/>
  <c r="B972" i="2"/>
  <c r="E964" i="2"/>
  <c r="B975" i="2"/>
  <c r="E967" i="2"/>
  <c r="B970" i="2"/>
  <c r="E962" i="2"/>
  <c r="G956" i="2"/>
  <c r="C964" i="2"/>
  <c r="G957" i="2"/>
  <c r="C965" i="2"/>
  <c r="G959" i="2"/>
  <c r="C967" i="2"/>
  <c r="C963" i="2"/>
  <c r="G955" i="2"/>
  <c r="G962" i="2"/>
  <c r="C970" i="2"/>
  <c r="G960" i="2"/>
  <c r="C968" i="2"/>
  <c r="B982" i="2"/>
  <c r="E974" i="2"/>
  <c r="G974" i="2"/>
  <c r="B976" i="2"/>
  <c r="E968" i="2"/>
  <c r="E965" i="2"/>
  <c r="B973" i="2"/>
  <c r="E961" i="2"/>
  <c r="B969" i="2"/>
  <c r="C961" i="2"/>
  <c r="G953" i="2"/>
  <c r="B971" i="2"/>
  <c r="E963" i="2"/>
  <c r="AB76" i="1"/>
  <c r="AC76" i="1" s="1"/>
  <c r="Y78" i="1"/>
  <c r="Z77" i="1"/>
  <c r="U46" i="1"/>
  <c r="V46" i="1" s="1"/>
  <c r="L49" i="1"/>
  <c r="M49" i="1"/>
  <c r="N49" i="1"/>
  <c r="O49" i="1"/>
  <c r="P49" i="1"/>
  <c r="Q49" i="1"/>
  <c r="R49" i="1"/>
  <c r="S47" i="1"/>
  <c r="T47" i="1" s="1"/>
  <c r="AD68" i="1"/>
  <c r="T278" i="1" l="1"/>
  <c r="U278" i="1"/>
  <c r="V278" i="1" s="1"/>
  <c r="Y278" i="1"/>
  <c r="Z277" i="1"/>
  <c r="AB277" i="1"/>
  <c r="AC277" i="1" s="1"/>
  <c r="AD277" i="1" s="1"/>
  <c r="P279" i="1"/>
  <c r="Q279" i="1"/>
  <c r="K280" i="1"/>
  <c r="S279" i="1"/>
  <c r="O279" i="1"/>
  <c r="L279" i="1"/>
  <c r="M279" i="1"/>
  <c r="N279" i="1"/>
  <c r="R279" i="1"/>
  <c r="G967" i="2"/>
  <c r="C975" i="2"/>
  <c r="B984" i="2"/>
  <c r="E976" i="2"/>
  <c r="G965" i="2"/>
  <c r="C973" i="2"/>
  <c r="G964" i="2"/>
  <c r="C972" i="2"/>
  <c r="B978" i="2"/>
  <c r="E970" i="2"/>
  <c r="E982" i="2"/>
  <c r="B990" i="2"/>
  <c r="G982" i="2"/>
  <c r="B979" i="2"/>
  <c r="E971" i="2"/>
  <c r="G968" i="2"/>
  <c r="C976" i="2"/>
  <c r="G970" i="2"/>
  <c r="C978" i="2"/>
  <c r="B977" i="2"/>
  <c r="E969" i="2"/>
  <c r="B983" i="2"/>
  <c r="E975" i="2"/>
  <c r="G961" i="2"/>
  <c r="C969" i="2"/>
  <c r="B981" i="2"/>
  <c r="E973" i="2"/>
  <c r="C971" i="2"/>
  <c r="G963" i="2"/>
  <c r="B980" i="2"/>
  <c r="E972" i="2"/>
  <c r="AB77" i="1"/>
  <c r="AC77" i="1" s="1"/>
  <c r="Y79" i="1"/>
  <c r="Z78" i="1"/>
  <c r="P50" i="1"/>
  <c r="Q50" i="1"/>
  <c r="R50" i="1"/>
  <c r="L50" i="1"/>
  <c r="O50" i="1"/>
  <c r="M50" i="1"/>
  <c r="N50" i="1"/>
  <c r="U47" i="1"/>
  <c r="V47" i="1" s="1"/>
  <c r="S48" i="1"/>
  <c r="T48" i="1" s="1"/>
  <c r="AD69" i="1"/>
  <c r="T279" i="1" l="1"/>
  <c r="U279" i="1"/>
  <c r="V279" i="1" s="1"/>
  <c r="N280" i="1"/>
  <c r="Q280" i="1"/>
  <c r="R280" i="1"/>
  <c r="O280" i="1"/>
  <c r="L280" i="1"/>
  <c r="S280" i="1" s="1"/>
  <c r="M280" i="1"/>
  <c r="K281" i="1"/>
  <c r="P280" i="1"/>
  <c r="AB278" i="1"/>
  <c r="AC278" i="1" s="1"/>
  <c r="AD278" i="1" s="1"/>
  <c r="Z278" i="1"/>
  <c r="Y279" i="1"/>
  <c r="E980" i="2"/>
  <c r="B988" i="2"/>
  <c r="G973" i="2"/>
  <c r="C981" i="2"/>
  <c r="E990" i="2"/>
  <c r="B998" i="2"/>
  <c r="G990" i="2"/>
  <c r="E983" i="2"/>
  <c r="B991" i="2"/>
  <c r="G976" i="2"/>
  <c r="C984" i="2"/>
  <c r="E978" i="2"/>
  <c r="B986" i="2"/>
  <c r="C980" i="2"/>
  <c r="G972" i="2"/>
  <c r="E984" i="2"/>
  <c r="B992" i="2"/>
  <c r="E977" i="2"/>
  <c r="B985" i="2"/>
  <c r="E981" i="2"/>
  <c r="B989" i="2"/>
  <c r="C986" i="2"/>
  <c r="G978" i="2"/>
  <c r="C979" i="2"/>
  <c r="G971" i="2"/>
  <c r="B987" i="2"/>
  <c r="E979" i="2"/>
  <c r="C983" i="2"/>
  <c r="G975" i="2"/>
  <c r="C977" i="2"/>
  <c r="G969" i="2"/>
  <c r="AB78" i="1"/>
  <c r="AC78" i="1" s="1"/>
  <c r="Y80" i="1"/>
  <c r="Z79" i="1"/>
  <c r="L51" i="1"/>
  <c r="M51" i="1"/>
  <c r="N51" i="1"/>
  <c r="O51" i="1"/>
  <c r="P51" i="1"/>
  <c r="Q51" i="1"/>
  <c r="R51" i="1"/>
  <c r="U48" i="1"/>
  <c r="V48" i="1" s="1"/>
  <c r="S49" i="1"/>
  <c r="T49" i="1" s="1"/>
  <c r="AD70" i="1"/>
  <c r="T280" i="1" l="1"/>
  <c r="U280" i="1"/>
  <c r="V280" i="1" s="1"/>
  <c r="P281" i="1"/>
  <c r="Q281" i="1"/>
  <c r="K282" i="1"/>
  <c r="N281" i="1"/>
  <c r="O281" i="1"/>
  <c r="R281" i="1"/>
  <c r="L281" i="1"/>
  <c r="S281" i="1" s="1"/>
  <c r="M281" i="1"/>
  <c r="Y280" i="1"/>
  <c r="Z279" i="1"/>
  <c r="AB279" i="1"/>
  <c r="AC279" i="1" s="1"/>
  <c r="AD279" i="1" s="1"/>
  <c r="E998" i="2"/>
  <c r="G998" i="2"/>
  <c r="C987" i="2"/>
  <c r="G979" i="2"/>
  <c r="G986" i="2"/>
  <c r="B997" i="2"/>
  <c r="E997" i="2" s="1"/>
  <c r="E989" i="2"/>
  <c r="B999" i="2"/>
  <c r="E999" i="2" s="1"/>
  <c r="E991" i="2"/>
  <c r="C989" i="2"/>
  <c r="G981" i="2"/>
  <c r="G984" i="2"/>
  <c r="E987" i="2"/>
  <c r="B995" i="2"/>
  <c r="E995" i="2" s="1"/>
  <c r="C988" i="2"/>
  <c r="G980" i="2"/>
  <c r="E988" i="2"/>
  <c r="B996" i="2"/>
  <c r="E996" i="2" s="1"/>
  <c r="E985" i="2"/>
  <c r="B993" i="2"/>
  <c r="G977" i="2"/>
  <c r="B1000" i="2"/>
  <c r="E1000" i="2" s="1"/>
  <c r="E992" i="2"/>
  <c r="G983" i="2"/>
  <c r="E986" i="2"/>
  <c r="B994" i="2"/>
  <c r="E994" i="2" s="1"/>
  <c r="AB79" i="1"/>
  <c r="AC79" i="1" s="1"/>
  <c r="Y81" i="1"/>
  <c r="Z80" i="1"/>
  <c r="N52" i="1"/>
  <c r="O52" i="1"/>
  <c r="P52" i="1"/>
  <c r="Q52" i="1"/>
  <c r="R52" i="1"/>
  <c r="M52" i="1"/>
  <c r="L52" i="1"/>
  <c r="S50" i="1"/>
  <c r="T50" i="1" s="1"/>
  <c r="U49" i="1"/>
  <c r="V49" i="1" s="1"/>
  <c r="AD71" i="1"/>
  <c r="T281" i="1" l="1"/>
  <c r="U281" i="1"/>
  <c r="V281" i="1" s="1"/>
  <c r="Z280" i="1"/>
  <c r="AB280" i="1" s="1"/>
  <c r="AC280" i="1" s="1"/>
  <c r="AD280" i="1" s="1"/>
  <c r="Y281" i="1"/>
  <c r="N282" i="1"/>
  <c r="M282" i="1"/>
  <c r="K283" i="1"/>
  <c r="O282" i="1"/>
  <c r="P282" i="1"/>
  <c r="Q282" i="1"/>
  <c r="R282" i="1"/>
  <c r="L282" i="1"/>
  <c r="S282" i="1" s="1"/>
  <c r="G997" i="2"/>
  <c r="G989" i="2"/>
  <c r="G988" i="2"/>
  <c r="G996" i="2"/>
  <c r="G994" i="2"/>
  <c r="E993" i="2"/>
  <c r="E1001" i="2"/>
  <c r="G999" i="2"/>
  <c r="G991" i="2"/>
  <c r="G995" i="2"/>
  <c r="G987" i="2"/>
  <c r="G985" i="2"/>
  <c r="G1000" i="2"/>
  <c r="G992" i="2"/>
  <c r="Y82" i="1"/>
  <c r="Z81" i="1"/>
  <c r="AB80" i="1"/>
  <c r="AC80" i="1" s="1"/>
  <c r="U50" i="1"/>
  <c r="V50" i="1" s="1"/>
  <c r="L53" i="1"/>
  <c r="M53" i="1"/>
  <c r="N53" i="1"/>
  <c r="O53" i="1"/>
  <c r="R53" i="1"/>
  <c r="P53" i="1"/>
  <c r="Q53" i="1"/>
  <c r="S51" i="1"/>
  <c r="T51" i="1" s="1"/>
  <c r="AD72" i="1"/>
  <c r="T282" i="1" l="1"/>
  <c r="U282" i="1"/>
  <c r="V282" i="1" s="1"/>
  <c r="P283" i="1"/>
  <c r="Q283" i="1"/>
  <c r="K284" i="1"/>
  <c r="L283" i="1"/>
  <c r="M283" i="1"/>
  <c r="N283" i="1"/>
  <c r="S283" i="1" s="1"/>
  <c r="O283" i="1"/>
  <c r="R283" i="1"/>
  <c r="Y282" i="1"/>
  <c r="Z281" i="1"/>
  <c r="AB281" i="1"/>
  <c r="AC281" i="1" s="1"/>
  <c r="AD281" i="1" s="1"/>
  <c r="G1001" i="2"/>
  <c r="G993" i="2"/>
  <c r="AB81" i="1"/>
  <c r="AC81" i="1" s="1"/>
  <c r="Y83" i="1"/>
  <c r="Z82" i="1"/>
  <c r="L54" i="1"/>
  <c r="M54" i="1"/>
  <c r="N54" i="1"/>
  <c r="O54" i="1"/>
  <c r="P54" i="1"/>
  <c r="Q54" i="1"/>
  <c r="R54" i="1"/>
  <c r="U51" i="1"/>
  <c r="V51" i="1" s="1"/>
  <c r="S52" i="1"/>
  <c r="T52" i="1" s="1"/>
  <c r="AD73" i="1"/>
  <c r="T283" i="1" l="1"/>
  <c r="U283" i="1"/>
  <c r="V283" i="1" s="1"/>
  <c r="N284" i="1"/>
  <c r="L284" i="1"/>
  <c r="M284" i="1"/>
  <c r="K285" i="1"/>
  <c r="O284" i="1"/>
  <c r="P284" i="1"/>
  <c r="Q284" i="1"/>
  <c r="R284" i="1"/>
  <c r="S284" i="1" s="1"/>
  <c r="AB282" i="1"/>
  <c r="AC282" i="1" s="1"/>
  <c r="AD282" i="1" s="1"/>
  <c r="Z282" i="1"/>
  <c r="Y283" i="1"/>
  <c r="AB82" i="1"/>
  <c r="AC82" i="1" s="1"/>
  <c r="Y84" i="1"/>
  <c r="Z83" i="1"/>
  <c r="Q55" i="1"/>
  <c r="R55" i="1"/>
  <c r="L55" i="1"/>
  <c r="M55" i="1"/>
  <c r="P55" i="1"/>
  <c r="O55" i="1"/>
  <c r="N55" i="1"/>
  <c r="S53" i="1"/>
  <c r="U52" i="1"/>
  <c r="V52" i="1" s="1"/>
  <c r="AD74" i="1"/>
  <c r="T284" i="1" l="1"/>
  <c r="U284" i="1"/>
  <c r="V284" i="1" s="1"/>
  <c r="Q285" i="1"/>
  <c r="K286" i="1"/>
  <c r="L285" i="1"/>
  <c r="M285" i="1"/>
  <c r="N285" i="1"/>
  <c r="O285" i="1"/>
  <c r="P285" i="1"/>
  <c r="R285" i="1"/>
  <c r="S285" i="1" s="1"/>
  <c r="Y284" i="1"/>
  <c r="Z283" i="1"/>
  <c r="AB283" i="1" s="1"/>
  <c r="AC283" i="1" s="1"/>
  <c r="AD283" i="1" s="1"/>
  <c r="U53" i="1"/>
  <c r="V53" i="1" s="1"/>
  <c r="T53" i="1"/>
  <c r="AB83" i="1"/>
  <c r="AC83" i="1" s="1"/>
  <c r="Y85" i="1"/>
  <c r="Z84" i="1"/>
  <c r="L56" i="1"/>
  <c r="M56" i="1"/>
  <c r="N56" i="1"/>
  <c r="O56" i="1"/>
  <c r="P56" i="1"/>
  <c r="Q56" i="1"/>
  <c r="R56" i="1"/>
  <c r="S54" i="1"/>
  <c r="T54" i="1" s="1"/>
  <c r="AD75" i="1"/>
  <c r="T285" i="1" l="1"/>
  <c r="U285" i="1"/>
  <c r="V285" i="1" s="1"/>
  <c r="P286" i="1"/>
  <c r="K287" i="1"/>
  <c r="Q286" i="1"/>
  <c r="R286" i="1"/>
  <c r="L286" i="1"/>
  <c r="N286" i="1"/>
  <c r="M286" i="1"/>
  <c r="S286" i="1" s="1"/>
  <c r="O286" i="1"/>
  <c r="AB284" i="1"/>
  <c r="AC284" i="1" s="1"/>
  <c r="AD284" i="1" s="1"/>
  <c r="Y285" i="1"/>
  <c r="Z284" i="1"/>
  <c r="AB84" i="1"/>
  <c r="AC84" i="1" s="1"/>
  <c r="Y86" i="1"/>
  <c r="Z85" i="1"/>
  <c r="O57" i="1"/>
  <c r="P57" i="1"/>
  <c r="Q57" i="1"/>
  <c r="R57" i="1"/>
  <c r="N57" i="1"/>
  <c r="L57" i="1"/>
  <c r="M57" i="1"/>
  <c r="S56" i="1"/>
  <c r="T56" i="1" s="1"/>
  <c r="S55" i="1"/>
  <c r="U54" i="1"/>
  <c r="V54" i="1" s="1"/>
  <c r="AD76" i="1"/>
  <c r="T286" i="1" l="1"/>
  <c r="U286" i="1"/>
  <c r="V286" i="1" s="1"/>
  <c r="Q287" i="1"/>
  <c r="K288" i="1"/>
  <c r="L287" i="1"/>
  <c r="M287" i="1"/>
  <c r="N287" i="1"/>
  <c r="O287" i="1"/>
  <c r="P287" i="1"/>
  <c r="R287" i="1"/>
  <c r="S287" i="1"/>
  <c r="Y286" i="1"/>
  <c r="Z285" i="1"/>
  <c r="AB285" i="1"/>
  <c r="AC285" i="1" s="1"/>
  <c r="AD285" i="1" s="1"/>
  <c r="U55" i="1"/>
  <c r="V55" i="1" s="1"/>
  <c r="T55" i="1"/>
  <c r="AB85" i="1"/>
  <c r="AC85" i="1" s="1"/>
  <c r="Y87" i="1"/>
  <c r="Z86" i="1"/>
  <c r="L58" i="1"/>
  <c r="M58" i="1"/>
  <c r="N58" i="1"/>
  <c r="O58" i="1"/>
  <c r="P58" i="1"/>
  <c r="Q58" i="1"/>
  <c r="R58" i="1"/>
  <c r="U56" i="1"/>
  <c r="V56" i="1" s="1"/>
  <c r="AD77" i="1"/>
  <c r="Z286" i="1" l="1"/>
  <c r="AB286" i="1" s="1"/>
  <c r="AC286" i="1" s="1"/>
  <c r="AD286" i="1" s="1"/>
  <c r="Y287" i="1"/>
  <c r="T287" i="1"/>
  <c r="U287" i="1"/>
  <c r="V287" i="1" s="1"/>
  <c r="L288" i="1"/>
  <c r="S288" i="1" s="1"/>
  <c r="Q288" i="1"/>
  <c r="M288" i="1"/>
  <c r="N288" i="1"/>
  <c r="O288" i="1"/>
  <c r="P288" i="1"/>
  <c r="K289" i="1"/>
  <c r="R288" i="1"/>
  <c r="AB86" i="1"/>
  <c r="AC86" i="1" s="1"/>
  <c r="Y88" i="1"/>
  <c r="Z87" i="1"/>
  <c r="M59" i="1"/>
  <c r="N59" i="1"/>
  <c r="O59" i="1"/>
  <c r="P59" i="1"/>
  <c r="Q59" i="1"/>
  <c r="R59" i="1"/>
  <c r="L59" i="1"/>
  <c r="S57" i="1"/>
  <c r="T57" i="1" s="1"/>
  <c r="AD78" i="1"/>
  <c r="T288" i="1" l="1"/>
  <c r="U288" i="1"/>
  <c r="V288" i="1" s="1"/>
  <c r="Y288" i="1"/>
  <c r="Z287" i="1"/>
  <c r="AB287" i="1"/>
  <c r="AC287" i="1" s="1"/>
  <c r="AD287" i="1" s="1"/>
  <c r="Q289" i="1"/>
  <c r="K290" i="1"/>
  <c r="N289" i="1"/>
  <c r="O289" i="1"/>
  <c r="P289" i="1"/>
  <c r="R289" i="1"/>
  <c r="S289" i="1"/>
  <c r="L289" i="1"/>
  <c r="M289" i="1"/>
  <c r="Y89" i="1"/>
  <c r="Z88" i="1"/>
  <c r="AB87" i="1"/>
  <c r="AC87" i="1" s="1"/>
  <c r="R60" i="1"/>
  <c r="L60" i="1"/>
  <c r="M60" i="1"/>
  <c r="N60" i="1"/>
  <c r="Q60" i="1"/>
  <c r="O60" i="1"/>
  <c r="P60" i="1"/>
  <c r="U57" i="1"/>
  <c r="V57" i="1" s="1"/>
  <c r="S58" i="1"/>
  <c r="AD79" i="1"/>
  <c r="T289" i="1" l="1"/>
  <c r="U289" i="1"/>
  <c r="V289" i="1" s="1"/>
  <c r="L290" i="1"/>
  <c r="M290" i="1"/>
  <c r="N290" i="1"/>
  <c r="O290" i="1"/>
  <c r="P290" i="1"/>
  <c r="K291" i="1"/>
  <c r="Q290" i="1"/>
  <c r="R290" i="1"/>
  <c r="S290" i="1" s="1"/>
  <c r="Z288" i="1"/>
  <c r="AB288" i="1" s="1"/>
  <c r="AC288" i="1" s="1"/>
  <c r="AD288" i="1" s="1"/>
  <c r="Y289" i="1"/>
  <c r="U58" i="1"/>
  <c r="V58" i="1" s="1"/>
  <c r="T58" i="1"/>
  <c r="AB88" i="1"/>
  <c r="AC88" i="1" s="1"/>
  <c r="Y90" i="1"/>
  <c r="Z89" i="1"/>
  <c r="L61" i="1"/>
  <c r="M61" i="1"/>
  <c r="N61" i="1"/>
  <c r="O61" i="1"/>
  <c r="P61" i="1"/>
  <c r="Q61" i="1"/>
  <c r="R61" i="1"/>
  <c r="S59" i="1"/>
  <c r="T59" i="1" s="1"/>
  <c r="AD80" i="1"/>
  <c r="T290" i="1" l="1"/>
  <c r="U290" i="1"/>
  <c r="V290" i="1" s="1"/>
  <c r="Q291" i="1"/>
  <c r="K292" i="1"/>
  <c r="R291" i="1"/>
  <c r="L291" i="1"/>
  <c r="S291" i="1" s="1"/>
  <c r="O291" i="1"/>
  <c r="M291" i="1"/>
  <c r="N291" i="1"/>
  <c r="P291" i="1"/>
  <c r="Y290" i="1"/>
  <c r="Z289" i="1"/>
  <c r="AB289" i="1"/>
  <c r="AC289" i="1" s="1"/>
  <c r="AD289" i="1" s="1"/>
  <c r="AB89" i="1"/>
  <c r="AC89" i="1" s="1"/>
  <c r="Y91" i="1"/>
  <c r="Z90" i="1"/>
  <c r="P62" i="1"/>
  <c r="Q62" i="1"/>
  <c r="R62" i="1"/>
  <c r="L62" i="1"/>
  <c r="O62" i="1"/>
  <c r="M62" i="1"/>
  <c r="N62" i="1"/>
  <c r="S60" i="1"/>
  <c r="T60" i="1" s="1"/>
  <c r="U59" i="1"/>
  <c r="V59" i="1" s="1"/>
  <c r="AD81" i="1"/>
  <c r="T291" i="1" l="1"/>
  <c r="U291" i="1"/>
  <c r="V291" i="1" s="1"/>
  <c r="Z290" i="1"/>
  <c r="AB290" i="1"/>
  <c r="AC290" i="1" s="1"/>
  <c r="AD290" i="1" s="1"/>
  <c r="Y291" i="1"/>
  <c r="M292" i="1"/>
  <c r="N292" i="1"/>
  <c r="O292" i="1"/>
  <c r="P292" i="1"/>
  <c r="K293" i="1"/>
  <c r="Q292" i="1"/>
  <c r="R292" i="1"/>
  <c r="L292" i="1"/>
  <c r="S292" i="1" s="1"/>
  <c r="AB90" i="1"/>
  <c r="AC90" i="1" s="1"/>
  <c r="Y92" i="1"/>
  <c r="Z91" i="1"/>
  <c r="L63" i="1"/>
  <c r="M63" i="1"/>
  <c r="N63" i="1"/>
  <c r="O63" i="1"/>
  <c r="P63" i="1"/>
  <c r="Q63" i="1"/>
  <c r="R63" i="1"/>
  <c r="S61" i="1"/>
  <c r="T61" i="1" s="1"/>
  <c r="U60" i="1"/>
  <c r="V60" i="1" s="1"/>
  <c r="AD82" i="1"/>
  <c r="T292" i="1" l="1"/>
  <c r="U292" i="1"/>
  <c r="V292" i="1" s="1"/>
  <c r="Q293" i="1"/>
  <c r="K294" i="1"/>
  <c r="L293" i="1"/>
  <c r="M293" i="1"/>
  <c r="N293" i="1"/>
  <c r="O293" i="1"/>
  <c r="P293" i="1"/>
  <c r="R293" i="1"/>
  <c r="S293" i="1"/>
  <c r="Y292" i="1"/>
  <c r="Z291" i="1"/>
  <c r="AB291" i="1"/>
  <c r="AC291" i="1" s="1"/>
  <c r="AD291" i="1" s="1"/>
  <c r="AB91" i="1"/>
  <c r="AC91" i="1" s="1"/>
  <c r="Y93" i="1"/>
  <c r="Z92" i="1"/>
  <c r="N64" i="1"/>
  <c r="O64" i="1"/>
  <c r="P64" i="1"/>
  <c r="Q64" i="1"/>
  <c r="R64" i="1"/>
  <c r="M64" i="1"/>
  <c r="L64" i="1"/>
  <c r="U61" i="1"/>
  <c r="V61" i="1" s="1"/>
  <c r="S62" i="1"/>
  <c r="T62" i="1" s="1"/>
  <c r="AD83" i="1"/>
  <c r="T293" i="1" l="1"/>
  <c r="U293" i="1"/>
  <c r="V293" i="1" s="1"/>
  <c r="Y293" i="1"/>
  <c r="Z292" i="1"/>
  <c r="AB292" i="1" s="1"/>
  <c r="AC292" i="1" s="1"/>
  <c r="AD292" i="1" s="1"/>
  <c r="P294" i="1"/>
  <c r="K295" i="1"/>
  <c r="Q294" i="1"/>
  <c r="R294" i="1"/>
  <c r="N294" i="1"/>
  <c r="L294" i="1"/>
  <c r="S294" i="1" s="1"/>
  <c r="M294" i="1"/>
  <c r="O294" i="1"/>
  <c r="Y94" i="1"/>
  <c r="Z93" i="1"/>
  <c r="AB92" i="1"/>
  <c r="AC92" i="1" s="1"/>
  <c r="L65" i="1"/>
  <c r="M65" i="1"/>
  <c r="N65" i="1"/>
  <c r="O65" i="1"/>
  <c r="R65" i="1"/>
  <c r="Q65" i="1"/>
  <c r="P65" i="1"/>
  <c r="S63" i="1"/>
  <c r="U62" i="1"/>
  <c r="V62" i="1" s="1"/>
  <c r="S64" i="1"/>
  <c r="T64" i="1" s="1"/>
  <c r="AD84" i="1"/>
  <c r="T294" i="1" l="1"/>
  <c r="U294" i="1"/>
  <c r="V294" i="1" s="1"/>
  <c r="Q295" i="1"/>
  <c r="K296" i="1"/>
  <c r="L295" i="1"/>
  <c r="M295" i="1"/>
  <c r="N295" i="1"/>
  <c r="O295" i="1"/>
  <c r="P295" i="1"/>
  <c r="R295" i="1"/>
  <c r="S295" i="1"/>
  <c r="Y294" i="1"/>
  <c r="Z293" i="1"/>
  <c r="AB293" i="1"/>
  <c r="AC293" i="1" s="1"/>
  <c r="AD293" i="1" s="1"/>
  <c r="U63" i="1"/>
  <c r="V63" i="1" s="1"/>
  <c r="T63" i="1"/>
  <c r="AB93" i="1"/>
  <c r="AC93" i="1" s="1"/>
  <c r="Y95" i="1"/>
  <c r="Z94" i="1"/>
  <c r="L66" i="1"/>
  <c r="M66" i="1"/>
  <c r="N66" i="1"/>
  <c r="O66" i="1"/>
  <c r="P66" i="1"/>
  <c r="Q66" i="1"/>
  <c r="R66" i="1"/>
  <c r="U64" i="1"/>
  <c r="V64" i="1" s="1"/>
  <c r="AD85" i="1"/>
  <c r="T295" i="1" l="1"/>
  <c r="U295" i="1"/>
  <c r="V295" i="1" s="1"/>
  <c r="L296" i="1"/>
  <c r="S296" i="1" s="1"/>
  <c r="M296" i="1"/>
  <c r="Q296" i="1"/>
  <c r="N296" i="1"/>
  <c r="O296" i="1"/>
  <c r="P296" i="1"/>
  <c r="K297" i="1"/>
  <c r="R296" i="1"/>
  <c r="Z294" i="1"/>
  <c r="AB294" i="1" s="1"/>
  <c r="AC294" i="1" s="1"/>
  <c r="AD294" i="1" s="1"/>
  <c r="Y295" i="1"/>
  <c r="AB94" i="1"/>
  <c r="AC94" i="1" s="1"/>
  <c r="Y96" i="1"/>
  <c r="Z95" i="1"/>
  <c r="Q67" i="1"/>
  <c r="R67" i="1"/>
  <c r="L67" i="1"/>
  <c r="M67" i="1"/>
  <c r="P67" i="1"/>
  <c r="N67" i="1"/>
  <c r="O67" i="1"/>
  <c r="S65" i="1"/>
  <c r="T65" i="1" s="1"/>
  <c r="AD86" i="1"/>
  <c r="T296" i="1" l="1"/>
  <c r="U296" i="1"/>
  <c r="V296" i="1" s="1"/>
  <c r="N297" i="1"/>
  <c r="O297" i="1"/>
  <c r="P297" i="1"/>
  <c r="Q297" i="1"/>
  <c r="K298" i="1"/>
  <c r="R297" i="1"/>
  <c r="L297" i="1"/>
  <c r="S297" i="1" s="1"/>
  <c r="M297" i="1"/>
  <c r="Y296" i="1"/>
  <c r="Z295" i="1"/>
  <c r="AB295" i="1"/>
  <c r="AC295" i="1" s="1"/>
  <c r="AD295" i="1" s="1"/>
  <c r="AB95" i="1"/>
  <c r="AC95" i="1" s="1"/>
  <c r="Y97" i="1"/>
  <c r="Z96" i="1"/>
  <c r="L68" i="1"/>
  <c r="M68" i="1"/>
  <c r="N68" i="1"/>
  <c r="O68" i="1"/>
  <c r="P68" i="1"/>
  <c r="Q68" i="1"/>
  <c r="R68" i="1"/>
  <c r="S66" i="1"/>
  <c r="T66" i="1" s="1"/>
  <c r="U65" i="1"/>
  <c r="V65" i="1" s="1"/>
  <c r="AD87" i="1"/>
  <c r="T297" i="1" l="1"/>
  <c r="U297" i="1"/>
  <c r="V297" i="1" s="1"/>
  <c r="Z296" i="1"/>
  <c r="AB296" i="1" s="1"/>
  <c r="AC296" i="1" s="1"/>
  <c r="AD296" i="1" s="1"/>
  <c r="Y297" i="1"/>
  <c r="L298" i="1"/>
  <c r="S298" i="1" s="1"/>
  <c r="M298" i="1"/>
  <c r="R298" i="1"/>
  <c r="N298" i="1"/>
  <c r="O298" i="1"/>
  <c r="P298" i="1"/>
  <c r="Q298" i="1"/>
  <c r="K299" i="1"/>
  <c r="Y98" i="1"/>
  <c r="Z97" i="1"/>
  <c r="AB96" i="1"/>
  <c r="AC96" i="1" s="1"/>
  <c r="O69" i="1"/>
  <c r="P69" i="1"/>
  <c r="Q69" i="1"/>
  <c r="R69" i="1"/>
  <c r="N69" i="1"/>
  <c r="L69" i="1"/>
  <c r="M69" i="1"/>
  <c r="S67" i="1"/>
  <c r="T67" i="1" s="1"/>
  <c r="U66" i="1"/>
  <c r="V66" i="1" s="1"/>
  <c r="AD88" i="1"/>
  <c r="T298" i="1" l="1"/>
  <c r="U298" i="1"/>
  <c r="V298" i="1" s="1"/>
  <c r="Y298" i="1"/>
  <c r="Z297" i="1"/>
  <c r="AB297" i="1" s="1"/>
  <c r="AC297" i="1" s="1"/>
  <c r="AD297" i="1" s="1"/>
  <c r="N299" i="1"/>
  <c r="O299" i="1"/>
  <c r="P299" i="1"/>
  <c r="Q299" i="1"/>
  <c r="K300" i="1"/>
  <c r="R299" i="1"/>
  <c r="S299" i="1"/>
  <c r="L299" i="1"/>
  <c r="M299" i="1"/>
  <c r="AB97" i="1"/>
  <c r="AC97" i="1" s="1"/>
  <c r="Y99" i="1"/>
  <c r="Z98" i="1"/>
  <c r="U67" i="1"/>
  <c r="V67" i="1" s="1"/>
  <c r="L70" i="1"/>
  <c r="M70" i="1"/>
  <c r="N70" i="1"/>
  <c r="O70" i="1"/>
  <c r="P70" i="1"/>
  <c r="Q70" i="1"/>
  <c r="R70" i="1"/>
  <c r="S68" i="1"/>
  <c r="T68" i="1" s="1"/>
  <c r="AD89" i="1"/>
  <c r="T299" i="1" l="1"/>
  <c r="U299" i="1"/>
  <c r="V299" i="1" s="1"/>
  <c r="Z298" i="1"/>
  <c r="AB298" i="1" s="1"/>
  <c r="AC298" i="1" s="1"/>
  <c r="AD298" i="1" s="1"/>
  <c r="Y299" i="1"/>
  <c r="L300" i="1"/>
  <c r="S300" i="1" s="1"/>
  <c r="M300" i="1"/>
  <c r="R300" i="1"/>
  <c r="N300" i="1"/>
  <c r="O300" i="1"/>
  <c r="P300" i="1"/>
  <c r="Q300" i="1"/>
  <c r="K301" i="1"/>
  <c r="AB98" i="1"/>
  <c r="AC98" i="1" s="1"/>
  <c r="Y100" i="1"/>
  <c r="Z99" i="1"/>
  <c r="M71" i="1"/>
  <c r="N71" i="1"/>
  <c r="O71" i="1"/>
  <c r="P71" i="1"/>
  <c r="Q71" i="1"/>
  <c r="R71" i="1"/>
  <c r="L71" i="1"/>
  <c r="S69" i="1"/>
  <c r="T69" i="1" s="1"/>
  <c r="U68" i="1"/>
  <c r="V68" i="1" s="1"/>
  <c r="AD90" i="1"/>
  <c r="T300" i="1" l="1"/>
  <c r="U300" i="1"/>
  <c r="V300" i="1" s="1"/>
  <c r="Y300" i="1"/>
  <c r="Z299" i="1"/>
  <c r="AB299" i="1" s="1"/>
  <c r="AC299" i="1" s="1"/>
  <c r="AD299" i="1" s="1"/>
  <c r="N301" i="1"/>
  <c r="O301" i="1"/>
  <c r="P301" i="1"/>
  <c r="Q301" i="1"/>
  <c r="K302" i="1"/>
  <c r="R301" i="1"/>
  <c r="S301" i="1"/>
  <c r="L301" i="1"/>
  <c r="M301" i="1"/>
  <c r="AB99" i="1"/>
  <c r="AC99" i="1" s="1"/>
  <c r="Y101" i="1"/>
  <c r="Z100" i="1"/>
  <c r="R72" i="1"/>
  <c r="L72" i="1"/>
  <c r="M72" i="1"/>
  <c r="N72" i="1"/>
  <c r="Q72" i="1"/>
  <c r="O72" i="1"/>
  <c r="P72" i="1"/>
  <c r="U69" i="1"/>
  <c r="V69" i="1" s="1"/>
  <c r="S70" i="1"/>
  <c r="T70" i="1" s="1"/>
  <c r="AD91" i="1"/>
  <c r="Z300" i="1" l="1"/>
  <c r="AB300" i="1"/>
  <c r="AC300" i="1" s="1"/>
  <c r="AD300" i="1" s="1"/>
  <c r="Y301" i="1"/>
  <c r="L302" i="1"/>
  <c r="M302" i="1"/>
  <c r="R302" i="1"/>
  <c r="N302" i="1"/>
  <c r="O302" i="1"/>
  <c r="P302" i="1"/>
  <c r="Q302" i="1"/>
  <c r="K303" i="1"/>
  <c r="S302" i="1"/>
  <c r="T301" i="1"/>
  <c r="U301" i="1"/>
  <c r="V301" i="1" s="1"/>
  <c r="L105" i="1"/>
  <c r="Q105" i="1"/>
  <c r="R105" i="1"/>
  <c r="P105" i="1"/>
  <c r="O105" i="1"/>
  <c r="N105" i="1"/>
  <c r="M105" i="1"/>
  <c r="AB100" i="1"/>
  <c r="AC100" i="1" s="1"/>
  <c r="Y102" i="1"/>
  <c r="Z101" i="1"/>
  <c r="L73" i="1"/>
  <c r="M73" i="1"/>
  <c r="N73" i="1"/>
  <c r="O73" i="1"/>
  <c r="P73" i="1"/>
  <c r="Q73" i="1"/>
  <c r="R73" i="1"/>
  <c r="S71" i="1"/>
  <c r="T71" i="1" s="1"/>
  <c r="S72" i="1"/>
  <c r="T72" i="1" s="1"/>
  <c r="U70" i="1"/>
  <c r="V70" i="1" s="1"/>
  <c r="AD92" i="1"/>
  <c r="N303" i="1" l="1"/>
  <c r="O303" i="1"/>
  <c r="P303" i="1"/>
  <c r="Q303" i="1"/>
  <c r="K304" i="1"/>
  <c r="R303" i="1"/>
  <c r="L303" i="1"/>
  <c r="S303" i="1" s="1"/>
  <c r="M303" i="1"/>
  <c r="T302" i="1"/>
  <c r="U302" i="1"/>
  <c r="V302" i="1" s="1"/>
  <c r="AB301" i="1"/>
  <c r="AC301" i="1" s="1"/>
  <c r="AD301" i="1" s="1"/>
  <c r="Y302" i="1"/>
  <c r="Z301" i="1"/>
  <c r="Q106" i="1"/>
  <c r="P106" i="1"/>
  <c r="R106" i="1"/>
  <c r="L106" i="1"/>
  <c r="N106" i="1"/>
  <c r="O106" i="1"/>
  <c r="M106" i="1"/>
  <c r="S105" i="1"/>
  <c r="T105" i="1" s="1"/>
  <c r="AB101" i="1"/>
  <c r="AC101" i="1" s="1"/>
  <c r="Y103" i="1"/>
  <c r="Z102" i="1"/>
  <c r="U71" i="1"/>
  <c r="V71" i="1" s="1"/>
  <c r="P74" i="1"/>
  <c r="Q74" i="1"/>
  <c r="R74" i="1"/>
  <c r="L74" i="1"/>
  <c r="O74" i="1"/>
  <c r="M74" i="1"/>
  <c r="N74" i="1"/>
  <c r="AD93" i="1"/>
  <c r="U72" i="1"/>
  <c r="V72" i="1" s="1"/>
  <c r="T303" i="1" l="1"/>
  <c r="U303" i="1"/>
  <c r="V303" i="1" s="1"/>
  <c r="L304" i="1"/>
  <c r="M304" i="1"/>
  <c r="R304" i="1"/>
  <c r="N304" i="1"/>
  <c r="O304" i="1"/>
  <c r="P304" i="1"/>
  <c r="Q304" i="1"/>
  <c r="S304" i="1"/>
  <c r="Z302" i="1"/>
  <c r="AB302" i="1" s="1"/>
  <c r="AC302" i="1" s="1"/>
  <c r="AD302" i="1" s="1"/>
  <c r="Y303" i="1"/>
  <c r="R107" i="1"/>
  <c r="N107" i="1"/>
  <c r="M107" i="1"/>
  <c r="L107" i="1"/>
  <c r="Q107" i="1"/>
  <c r="O107" i="1"/>
  <c r="P107" i="1"/>
  <c r="S106" i="1"/>
  <c r="T106" i="1" s="1"/>
  <c r="AB102" i="1"/>
  <c r="AC102" i="1" s="1"/>
  <c r="Y104" i="1"/>
  <c r="Z103" i="1"/>
  <c r="L75" i="1"/>
  <c r="M75" i="1"/>
  <c r="N75" i="1"/>
  <c r="O75" i="1"/>
  <c r="P75" i="1"/>
  <c r="Q75" i="1"/>
  <c r="R75" i="1"/>
  <c r="AD94" i="1"/>
  <c r="S73" i="1"/>
  <c r="T73" i="1" s="1"/>
  <c r="T304" i="1" l="1"/>
  <c r="U304" i="1"/>
  <c r="V304" i="1" s="1"/>
  <c r="Y304" i="1"/>
  <c r="Z303" i="1"/>
  <c r="AB303" i="1" s="1"/>
  <c r="AC303" i="1" s="1"/>
  <c r="AD303" i="1" s="1"/>
  <c r="S107" i="1"/>
  <c r="T107" i="1" s="1"/>
  <c r="M108" i="1"/>
  <c r="P108" i="1"/>
  <c r="O108" i="1"/>
  <c r="N108" i="1"/>
  <c r="R108" i="1"/>
  <c r="Q108" i="1"/>
  <c r="L108" i="1"/>
  <c r="AB103" i="1"/>
  <c r="AC103" i="1" s="1"/>
  <c r="Y105" i="1"/>
  <c r="Z104" i="1"/>
  <c r="N76" i="1"/>
  <c r="O76" i="1"/>
  <c r="P76" i="1"/>
  <c r="Q76" i="1"/>
  <c r="R76" i="1"/>
  <c r="M76" i="1"/>
  <c r="L76" i="1"/>
  <c r="U73" i="1"/>
  <c r="V73" i="1" s="1"/>
  <c r="S74" i="1"/>
  <c r="T74" i="1" s="1"/>
  <c r="S75" i="1"/>
  <c r="T75" i="1" s="1"/>
  <c r="AD95" i="1"/>
  <c r="Z304" i="1" l="1"/>
  <c r="AB304" i="1"/>
  <c r="AC304" i="1" s="1"/>
  <c r="AD304" i="1" s="1"/>
  <c r="S108" i="1"/>
  <c r="T108" i="1" s="1"/>
  <c r="N109" i="1"/>
  <c r="O109" i="1"/>
  <c r="R109" i="1"/>
  <c r="P109" i="1"/>
  <c r="Q109" i="1"/>
  <c r="M109" i="1"/>
  <c r="L109" i="1"/>
  <c r="AB104" i="1"/>
  <c r="Y106" i="1"/>
  <c r="Z105" i="1"/>
  <c r="L77" i="1"/>
  <c r="M77" i="1"/>
  <c r="N77" i="1"/>
  <c r="O77" i="1"/>
  <c r="R77" i="1"/>
  <c r="P77" i="1"/>
  <c r="Q77" i="1"/>
  <c r="U74" i="1"/>
  <c r="V74" i="1" s="1"/>
  <c r="AD96" i="1"/>
  <c r="U75" i="1"/>
  <c r="V75" i="1" s="1"/>
  <c r="S109" i="1" l="1"/>
  <c r="T109" i="1" s="1"/>
  <c r="N110" i="1"/>
  <c r="O110" i="1"/>
  <c r="Q110" i="1"/>
  <c r="M110" i="1"/>
  <c r="R110" i="1"/>
  <c r="L110" i="1"/>
  <c r="P110" i="1"/>
  <c r="AB105" i="1"/>
  <c r="Y107" i="1"/>
  <c r="Z106" i="1"/>
  <c r="AC104" i="1"/>
  <c r="AC105" i="1"/>
  <c r="L78" i="1"/>
  <c r="M78" i="1"/>
  <c r="N78" i="1"/>
  <c r="O78" i="1"/>
  <c r="P78" i="1"/>
  <c r="Q78" i="1"/>
  <c r="R78" i="1"/>
  <c r="AD97" i="1"/>
  <c r="S76" i="1"/>
  <c r="T76" i="1" s="1"/>
  <c r="S110" i="1" l="1"/>
  <c r="T110" i="1" s="1"/>
  <c r="R111" i="1"/>
  <c r="O111" i="1"/>
  <c r="L111" i="1"/>
  <c r="P111" i="1"/>
  <c r="M111" i="1"/>
  <c r="N111" i="1"/>
  <c r="Q111" i="1"/>
  <c r="AB106" i="1"/>
  <c r="Y108" i="1"/>
  <c r="Z107" i="1"/>
  <c r="AC106" i="1"/>
  <c r="Q79" i="1"/>
  <c r="R79" i="1"/>
  <c r="L79" i="1"/>
  <c r="M79" i="1"/>
  <c r="P79" i="1"/>
  <c r="N79" i="1"/>
  <c r="O79" i="1"/>
  <c r="AD98" i="1"/>
  <c r="S77" i="1"/>
  <c r="T77" i="1" s="1"/>
  <c r="U76" i="1"/>
  <c r="V76" i="1" s="1"/>
  <c r="S111" i="1" l="1"/>
  <c r="T111" i="1" s="1"/>
  <c r="L112" i="1"/>
  <c r="Q112" i="1"/>
  <c r="N112" i="1"/>
  <c r="M112" i="1"/>
  <c r="O112" i="1"/>
  <c r="P112" i="1"/>
  <c r="R112" i="1"/>
  <c r="AB107" i="1"/>
  <c r="AC107" i="1" s="1"/>
  <c r="Y109" i="1"/>
  <c r="Z108" i="1"/>
  <c r="L80" i="1"/>
  <c r="M80" i="1"/>
  <c r="N80" i="1"/>
  <c r="O80" i="1"/>
  <c r="P80" i="1"/>
  <c r="Q80" i="1"/>
  <c r="R80" i="1"/>
  <c r="AD99" i="1"/>
  <c r="U77" i="1"/>
  <c r="V77" i="1" s="1"/>
  <c r="S79" i="1"/>
  <c r="T79" i="1" s="1"/>
  <c r="S78" i="1"/>
  <c r="T78" i="1" s="1"/>
  <c r="AD100" i="1"/>
  <c r="M113" i="1" l="1"/>
  <c r="L113" i="1"/>
  <c r="O113" i="1"/>
  <c r="Q113" i="1"/>
  <c r="R113" i="1"/>
  <c r="N113" i="1"/>
  <c r="P113" i="1"/>
  <c r="S112" i="1"/>
  <c r="T112" i="1" s="1"/>
  <c r="AB108" i="1"/>
  <c r="Y110" i="1"/>
  <c r="Z109" i="1"/>
  <c r="O81" i="1"/>
  <c r="P81" i="1"/>
  <c r="Q81" i="1"/>
  <c r="R81" i="1"/>
  <c r="N81" i="1"/>
  <c r="L81" i="1"/>
  <c r="M81" i="1"/>
  <c r="U79" i="1"/>
  <c r="V79" i="1" s="1"/>
  <c r="U78" i="1"/>
  <c r="V78" i="1" s="1"/>
  <c r="AD101" i="1"/>
  <c r="S113" i="1" l="1"/>
  <c r="T113" i="1" s="1"/>
  <c r="P114" i="1"/>
  <c r="N114" i="1"/>
  <c r="O114" i="1"/>
  <c r="Q114" i="1"/>
  <c r="L114" i="1"/>
  <c r="M114" i="1"/>
  <c r="R114" i="1"/>
  <c r="AB109" i="1"/>
  <c r="AC109" i="1" s="1"/>
  <c r="Y111" i="1"/>
  <c r="Z110" i="1"/>
  <c r="AC108" i="1"/>
  <c r="L82" i="1"/>
  <c r="M82" i="1"/>
  <c r="N82" i="1"/>
  <c r="O82" i="1"/>
  <c r="P82" i="1"/>
  <c r="Q82" i="1"/>
  <c r="R82" i="1"/>
  <c r="S80" i="1"/>
  <c r="T80" i="1" s="1"/>
  <c r="S114" i="1" l="1"/>
  <c r="T114" i="1" s="1"/>
  <c r="O115" i="1"/>
  <c r="R115" i="1"/>
  <c r="P115" i="1"/>
  <c r="M115" i="1"/>
  <c r="Q115" i="1"/>
  <c r="L115" i="1"/>
  <c r="N115" i="1"/>
  <c r="AB110" i="1"/>
  <c r="Y112" i="1"/>
  <c r="Z111" i="1"/>
  <c r="AC110" i="1"/>
  <c r="M83" i="1"/>
  <c r="N83" i="1"/>
  <c r="O83" i="1"/>
  <c r="P83" i="1"/>
  <c r="Q83" i="1"/>
  <c r="R83" i="1"/>
  <c r="L83" i="1"/>
  <c r="S81" i="1"/>
  <c r="T81" i="1" s="1"/>
  <c r="AD102" i="1"/>
  <c r="U80" i="1"/>
  <c r="V80" i="1" s="1"/>
  <c r="S82" i="1"/>
  <c r="T82" i="1" s="1"/>
  <c r="P116" i="1" l="1"/>
  <c r="Q116" i="1"/>
  <c r="M116" i="1"/>
  <c r="L116" i="1"/>
  <c r="R116" i="1"/>
  <c r="N116" i="1"/>
  <c r="O116" i="1"/>
  <c r="S115" i="1"/>
  <c r="T115" i="1" s="1"/>
  <c r="Y113" i="1"/>
  <c r="Z112" i="1"/>
  <c r="AB111" i="1"/>
  <c r="AC111" i="1" s="1"/>
  <c r="R84" i="1"/>
  <c r="L84" i="1"/>
  <c r="M84" i="1"/>
  <c r="N84" i="1"/>
  <c r="Q84" i="1"/>
  <c r="O84" i="1"/>
  <c r="P84" i="1"/>
  <c r="U81" i="1"/>
  <c r="V81" i="1" s="1"/>
  <c r="AD103" i="1"/>
  <c r="S83" i="1"/>
  <c r="T83" i="1" s="1"/>
  <c r="U82" i="1"/>
  <c r="V82" i="1" s="1"/>
  <c r="AD104" i="1"/>
  <c r="Q117" i="1" l="1"/>
  <c r="R117" i="1"/>
  <c r="O117" i="1"/>
  <c r="L117" i="1"/>
  <c r="M117" i="1"/>
  <c r="N117" i="1"/>
  <c r="P117" i="1"/>
  <c r="S116" i="1"/>
  <c r="T116" i="1" s="1"/>
  <c r="AB112" i="1"/>
  <c r="AC112" i="1" s="1"/>
  <c r="AD112" i="1" s="1"/>
  <c r="Y114" i="1"/>
  <c r="Z113" i="1"/>
  <c r="AD106" i="1"/>
  <c r="L85" i="1"/>
  <c r="M85" i="1"/>
  <c r="N85" i="1"/>
  <c r="O85" i="1"/>
  <c r="P85" i="1"/>
  <c r="Q85" i="1"/>
  <c r="R85" i="1"/>
  <c r="AD109" i="1"/>
  <c r="AD111" i="1"/>
  <c r="AD107" i="1"/>
  <c r="AD110" i="1"/>
  <c r="AD108" i="1"/>
  <c r="AD105" i="1"/>
  <c r="U83" i="1"/>
  <c r="V83" i="1" s="1"/>
  <c r="R118" i="1" l="1"/>
  <c r="L118" i="1"/>
  <c r="O118" i="1"/>
  <c r="Q118" i="1"/>
  <c r="N118" i="1"/>
  <c r="M118" i="1"/>
  <c r="P118" i="1"/>
  <c r="S117" i="1"/>
  <c r="T117" i="1" s="1"/>
  <c r="Y115" i="1"/>
  <c r="Z114" i="1"/>
  <c r="AB113" i="1"/>
  <c r="P86" i="1"/>
  <c r="Q86" i="1"/>
  <c r="R86" i="1"/>
  <c r="L86" i="1"/>
  <c r="O86" i="1"/>
  <c r="N86" i="1"/>
  <c r="M86" i="1"/>
  <c r="S84" i="1"/>
  <c r="T84" i="1" s="1"/>
  <c r="S118" i="1" l="1"/>
  <c r="T118" i="1" s="1"/>
  <c r="N119" i="1"/>
  <c r="L119" i="1"/>
  <c r="M119" i="1"/>
  <c r="Q119" i="1"/>
  <c r="O119" i="1"/>
  <c r="P119" i="1"/>
  <c r="R119" i="1"/>
  <c r="AB114" i="1"/>
  <c r="AC114" i="1" s="1"/>
  <c r="AC113" i="1"/>
  <c r="AD113" i="1" s="1"/>
  <c r="Y116" i="1"/>
  <c r="Z115" i="1"/>
  <c r="L87" i="1"/>
  <c r="M87" i="1"/>
  <c r="N87" i="1"/>
  <c r="O87" i="1"/>
  <c r="P87" i="1"/>
  <c r="Q87" i="1"/>
  <c r="R87" i="1"/>
  <c r="U84" i="1"/>
  <c r="V84" i="1" s="1"/>
  <c r="S85" i="1"/>
  <c r="T85" i="1" s="1"/>
  <c r="S119" i="1" l="1"/>
  <c r="T119" i="1" s="1"/>
  <c r="P120" i="1"/>
  <c r="N120" i="1"/>
  <c r="O120" i="1"/>
  <c r="L120" i="1"/>
  <c r="R120" i="1"/>
  <c r="Q120" i="1"/>
  <c r="M120" i="1"/>
  <c r="Y117" i="1"/>
  <c r="Z116" i="1"/>
  <c r="AB115" i="1"/>
  <c r="AD114" i="1"/>
  <c r="N88" i="1"/>
  <c r="O88" i="1"/>
  <c r="P88" i="1"/>
  <c r="Q88" i="1"/>
  <c r="R88" i="1"/>
  <c r="M88" i="1"/>
  <c r="L88" i="1"/>
  <c r="S86" i="1"/>
  <c r="T86" i="1" s="1"/>
  <c r="U85" i="1"/>
  <c r="V85" i="1" s="1"/>
  <c r="O121" i="1" l="1"/>
  <c r="R121" i="1"/>
  <c r="Q121" i="1"/>
  <c r="P121" i="1"/>
  <c r="M121" i="1"/>
  <c r="L121" i="1"/>
  <c r="N121" i="1"/>
  <c r="S120" i="1"/>
  <c r="T120" i="1" s="1"/>
  <c r="AB116" i="1"/>
  <c r="AC116" i="1" s="1"/>
  <c r="AC115" i="1"/>
  <c r="AD115" i="1" s="1"/>
  <c r="Y118" i="1"/>
  <c r="Z117" i="1"/>
  <c r="L89" i="1"/>
  <c r="M89" i="1"/>
  <c r="N89" i="1"/>
  <c r="O89" i="1"/>
  <c r="R89" i="1"/>
  <c r="P89" i="1"/>
  <c r="Q89" i="1"/>
  <c r="U86" i="1"/>
  <c r="V86" i="1" s="1"/>
  <c r="S87" i="1"/>
  <c r="T87" i="1" s="1"/>
  <c r="U87" i="1" l="1"/>
  <c r="V87" i="1" s="1"/>
  <c r="S121" i="1"/>
  <c r="T121" i="1" s="1"/>
  <c r="P122" i="1"/>
  <c r="Q122" i="1"/>
  <c r="M122" i="1"/>
  <c r="R122" i="1"/>
  <c r="N122" i="1"/>
  <c r="L122" i="1"/>
  <c r="O122" i="1"/>
  <c r="AB117" i="1"/>
  <c r="Y119" i="1"/>
  <c r="Z118" i="1"/>
  <c r="AD116" i="1"/>
  <c r="L90" i="1"/>
  <c r="M90" i="1"/>
  <c r="N90" i="1"/>
  <c r="O90" i="1"/>
  <c r="P90" i="1"/>
  <c r="Q90" i="1"/>
  <c r="R90" i="1"/>
  <c r="S88" i="1"/>
  <c r="T88" i="1" s="1"/>
  <c r="S89" i="1"/>
  <c r="T89" i="1" s="1"/>
  <c r="Q123" i="1" l="1"/>
  <c r="R123" i="1"/>
  <c r="O123" i="1"/>
  <c r="L123" i="1"/>
  <c r="N123" i="1"/>
  <c r="P123" i="1"/>
  <c r="M123" i="1"/>
  <c r="S122" i="1"/>
  <c r="T122" i="1" s="1"/>
  <c r="Y120" i="1"/>
  <c r="Z119" i="1"/>
  <c r="AB119" i="1"/>
  <c r="AC117" i="1"/>
  <c r="AD117" i="1" s="1"/>
  <c r="AC118" i="1"/>
  <c r="AB118" i="1"/>
  <c r="Q91" i="1"/>
  <c r="R91" i="1"/>
  <c r="L91" i="1"/>
  <c r="M91" i="1"/>
  <c r="P91" i="1"/>
  <c r="N91" i="1"/>
  <c r="O91" i="1"/>
  <c r="U89" i="1"/>
  <c r="V89" i="1" s="1"/>
  <c r="U88" i="1"/>
  <c r="V88" i="1" s="1"/>
  <c r="S123" i="1" l="1"/>
  <c r="T123" i="1" s="1"/>
  <c r="R124" i="1"/>
  <c r="L124" i="1"/>
  <c r="Q124" i="1"/>
  <c r="M124" i="1"/>
  <c r="O124" i="1"/>
  <c r="N124" i="1"/>
  <c r="P124" i="1"/>
  <c r="AD118" i="1"/>
  <c r="AC119" i="1"/>
  <c r="AD119" i="1" s="1"/>
  <c r="Y121" i="1"/>
  <c r="Z120" i="1"/>
  <c r="L92" i="1"/>
  <c r="M92" i="1"/>
  <c r="N92" i="1"/>
  <c r="O92" i="1"/>
  <c r="P92" i="1"/>
  <c r="Q92" i="1"/>
  <c r="R92" i="1"/>
  <c r="S90" i="1"/>
  <c r="T90" i="1" s="1"/>
  <c r="N125" i="1" l="1"/>
  <c r="L125" i="1"/>
  <c r="M125" i="1"/>
  <c r="P125" i="1"/>
  <c r="O125" i="1"/>
  <c r="Q125" i="1"/>
  <c r="R125" i="1"/>
  <c r="U90" i="1"/>
  <c r="V90" i="1" s="1"/>
  <c r="S124" i="1"/>
  <c r="T124" i="1" s="1"/>
  <c r="AB120" i="1"/>
  <c r="Y122" i="1"/>
  <c r="Z121" i="1"/>
  <c r="O93" i="1"/>
  <c r="P93" i="1"/>
  <c r="Q93" i="1"/>
  <c r="R93" i="1"/>
  <c r="N93" i="1"/>
  <c r="L93" i="1"/>
  <c r="M93" i="1"/>
  <c r="S92" i="1"/>
  <c r="T92" i="1" s="1"/>
  <c r="S91" i="1"/>
  <c r="T91" i="1" s="1"/>
  <c r="S125" i="1" l="1"/>
  <c r="T125" i="1" s="1"/>
  <c r="P126" i="1"/>
  <c r="O126" i="1"/>
  <c r="N126" i="1"/>
  <c r="Q126" i="1"/>
  <c r="R126" i="1"/>
  <c r="M126" i="1"/>
  <c r="L126" i="1"/>
  <c r="AB121" i="1"/>
  <c r="Y123" i="1"/>
  <c r="Z122" i="1"/>
  <c r="AC120" i="1"/>
  <c r="AD120" i="1" s="1"/>
  <c r="AC121" i="1"/>
  <c r="L94" i="1"/>
  <c r="M94" i="1"/>
  <c r="N94" i="1"/>
  <c r="O94" i="1"/>
  <c r="P94" i="1"/>
  <c r="Q94" i="1"/>
  <c r="R94" i="1"/>
  <c r="S93" i="1"/>
  <c r="T93" i="1" s="1"/>
  <c r="U92" i="1"/>
  <c r="V92" i="1" s="1"/>
  <c r="U91" i="1"/>
  <c r="V91" i="1" s="1"/>
  <c r="S126" i="1" l="1"/>
  <c r="T126" i="1" s="1"/>
  <c r="O127" i="1"/>
  <c r="R127" i="1"/>
  <c r="Q127" i="1"/>
  <c r="P127" i="1"/>
  <c r="N127" i="1"/>
  <c r="L127" i="1"/>
  <c r="M127" i="1"/>
  <c r="AB122" i="1"/>
  <c r="Y124" i="1"/>
  <c r="Z123" i="1"/>
  <c r="AC122" i="1"/>
  <c r="AD122" i="1" s="1"/>
  <c r="AD121" i="1"/>
  <c r="M95" i="1"/>
  <c r="N95" i="1"/>
  <c r="O95" i="1"/>
  <c r="P95" i="1"/>
  <c r="Q95" i="1"/>
  <c r="R95" i="1"/>
  <c r="L95" i="1"/>
  <c r="U93" i="1"/>
  <c r="V93" i="1" s="1"/>
  <c r="S127" i="1" l="1"/>
  <c r="T127" i="1" s="1"/>
  <c r="P128" i="1"/>
  <c r="Q128" i="1"/>
  <c r="M128" i="1"/>
  <c r="R128" i="1"/>
  <c r="L128" i="1"/>
  <c r="O128" i="1"/>
  <c r="N128" i="1"/>
  <c r="AB123" i="1"/>
  <c r="AC123" i="1" s="1"/>
  <c r="AD123" i="1" s="1"/>
  <c r="Y125" i="1"/>
  <c r="Z124" i="1"/>
  <c r="R96" i="1"/>
  <c r="L96" i="1"/>
  <c r="M96" i="1"/>
  <c r="N96" i="1"/>
  <c r="Q96" i="1"/>
  <c r="P96" i="1"/>
  <c r="O96" i="1"/>
  <c r="S94" i="1"/>
  <c r="T94" i="1" s="1"/>
  <c r="S95" i="1"/>
  <c r="T95" i="1" s="1"/>
  <c r="S128" i="1" l="1"/>
  <c r="T128" i="1" s="1"/>
  <c r="Q129" i="1"/>
  <c r="R129" i="1"/>
  <c r="O129" i="1"/>
  <c r="L129" i="1"/>
  <c r="M129" i="1"/>
  <c r="N129" i="1"/>
  <c r="P129" i="1"/>
  <c r="AB124" i="1"/>
  <c r="Y126" i="1"/>
  <c r="Z125" i="1"/>
  <c r="L97" i="1"/>
  <c r="M97" i="1"/>
  <c r="N97" i="1"/>
  <c r="O97" i="1"/>
  <c r="P97" i="1"/>
  <c r="Q97" i="1"/>
  <c r="R97" i="1"/>
  <c r="U94" i="1"/>
  <c r="V94" i="1" s="1"/>
  <c r="S96" i="1"/>
  <c r="T96" i="1" s="1"/>
  <c r="U95" i="1"/>
  <c r="V95" i="1" s="1"/>
  <c r="R130" i="1" l="1"/>
  <c r="L130" i="1"/>
  <c r="Q130" i="1"/>
  <c r="M130" i="1"/>
  <c r="N130" i="1"/>
  <c r="O130" i="1"/>
  <c r="P130" i="1"/>
  <c r="S129" i="1"/>
  <c r="T129" i="1" s="1"/>
  <c r="AB125" i="1"/>
  <c r="Y127" i="1"/>
  <c r="Z126" i="1"/>
  <c r="AC124" i="1"/>
  <c r="AD124" i="1" s="1"/>
  <c r="AC125" i="1"/>
  <c r="P98" i="1"/>
  <c r="Q98" i="1"/>
  <c r="R98" i="1"/>
  <c r="L98" i="1"/>
  <c r="O98" i="1"/>
  <c r="M98" i="1"/>
  <c r="N98" i="1"/>
  <c r="S97" i="1"/>
  <c r="T97" i="1" s="1"/>
  <c r="U96" i="1"/>
  <c r="V96" i="1" s="1"/>
  <c r="S130" i="1" l="1"/>
  <c r="T130" i="1" s="1"/>
  <c r="N131" i="1"/>
  <c r="M131" i="1"/>
  <c r="L131" i="1"/>
  <c r="O131" i="1"/>
  <c r="Q131" i="1"/>
  <c r="P131" i="1"/>
  <c r="R131" i="1"/>
  <c r="AB126" i="1"/>
  <c r="Y128" i="1"/>
  <c r="Z127" i="1"/>
  <c r="AC126" i="1"/>
  <c r="AD126" i="1" s="1"/>
  <c r="AD125" i="1"/>
  <c r="L99" i="1"/>
  <c r="M99" i="1"/>
  <c r="N99" i="1"/>
  <c r="O99" i="1"/>
  <c r="P99" i="1"/>
  <c r="Q99" i="1"/>
  <c r="R99" i="1"/>
  <c r="U97" i="1"/>
  <c r="V97" i="1" s="1"/>
  <c r="S131" i="1" l="1"/>
  <c r="T131" i="1" s="1"/>
  <c r="P132" i="1"/>
  <c r="O132" i="1"/>
  <c r="N132" i="1"/>
  <c r="L132" i="1"/>
  <c r="R132" i="1"/>
  <c r="M132" i="1"/>
  <c r="Q132" i="1"/>
  <c r="AB127" i="1"/>
  <c r="Y129" i="1"/>
  <c r="Z128" i="1"/>
  <c r="AC127" i="1"/>
  <c r="AD127" i="1" s="1"/>
  <c r="N100" i="1"/>
  <c r="O100" i="1"/>
  <c r="P100" i="1"/>
  <c r="Q100" i="1"/>
  <c r="R100" i="1"/>
  <c r="M100" i="1"/>
  <c r="L100" i="1"/>
  <c r="S98" i="1"/>
  <c r="T98" i="1" s="1"/>
  <c r="S99" i="1"/>
  <c r="T99" i="1" s="1"/>
  <c r="S132" i="1" l="1"/>
  <c r="T132" i="1" s="1"/>
  <c r="O133" i="1"/>
  <c r="R133" i="1"/>
  <c r="P133" i="1"/>
  <c r="Q133" i="1"/>
  <c r="L133" i="1"/>
  <c r="M133" i="1"/>
  <c r="N133" i="1"/>
  <c r="AB128" i="1"/>
  <c r="Y130" i="1"/>
  <c r="Z129" i="1"/>
  <c r="AC128" i="1"/>
  <c r="AD128" i="1" s="1"/>
  <c r="L101" i="1"/>
  <c r="M101" i="1"/>
  <c r="N101" i="1"/>
  <c r="O101" i="1"/>
  <c r="R101" i="1"/>
  <c r="P101" i="1"/>
  <c r="Q101" i="1"/>
  <c r="U98" i="1"/>
  <c r="V98" i="1" s="1"/>
  <c r="U99" i="1"/>
  <c r="V99" i="1" s="1"/>
  <c r="S133" i="1" l="1"/>
  <c r="T133" i="1" s="1"/>
  <c r="P134" i="1"/>
  <c r="M134" i="1"/>
  <c r="Q134" i="1"/>
  <c r="R134" i="1"/>
  <c r="O134" i="1"/>
  <c r="L134" i="1"/>
  <c r="N134" i="1"/>
  <c r="AB129" i="1"/>
  <c r="AC129" i="1" s="1"/>
  <c r="AD129" i="1" s="1"/>
  <c r="Y131" i="1"/>
  <c r="Z130" i="1"/>
  <c r="AB130" i="1" s="1"/>
  <c r="L102" i="1"/>
  <c r="M102" i="1"/>
  <c r="N102" i="1"/>
  <c r="O102" i="1"/>
  <c r="P102" i="1"/>
  <c r="Q102" i="1"/>
  <c r="R102" i="1"/>
  <c r="S100" i="1"/>
  <c r="T100" i="1" s="1"/>
  <c r="S134" i="1" l="1"/>
  <c r="T134" i="1" s="1"/>
  <c r="Q135" i="1"/>
  <c r="N135" i="1"/>
  <c r="R135" i="1"/>
  <c r="L135" i="1"/>
  <c r="O135" i="1"/>
  <c r="M135" i="1"/>
  <c r="P135" i="1"/>
  <c r="AC130" i="1"/>
  <c r="AD130" i="1" s="1"/>
  <c r="Y132" i="1"/>
  <c r="Z131" i="1"/>
  <c r="AB131" i="1" s="1"/>
  <c r="AC131" i="1" s="1"/>
  <c r="Q103" i="1"/>
  <c r="R103" i="1"/>
  <c r="L103" i="1"/>
  <c r="M103" i="1"/>
  <c r="P103" i="1"/>
  <c r="N103" i="1"/>
  <c r="O103" i="1"/>
  <c r="U100" i="1"/>
  <c r="V100" i="1" s="1"/>
  <c r="S101" i="1"/>
  <c r="T101" i="1" s="1"/>
  <c r="R136" i="1" l="1"/>
  <c r="Q136" i="1"/>
  <c r="M136" i="1"/>
  <c r="O136" i="1"/>
  <c r="P136" i="1"/>
  <c r="L136" i="1"/>
  <c r="N136" i="1"/>
  <c r="S135" i="1"/>
  <c r="T135" i="1" s="1"/>
  <c r="AD131" i="1"/>
  <c r="Y133" i="1"/>
  <c r="Z132" i="1"/>
  <c r="AB132" i="1" s="1"/>
  <c r="AC132" i="1" s="1"/>
  <c r="AD132" i="1" s="1"/>
  <c r="L104" i="1"/>
  <c r="M104" i="1"/>
  <c r="N104" i="1"/>
  <c r="O104" i="1"/>
  <c r="P104" i="1"/>
  <c r="Q104" i="1"/>
  <c r="R104" i="1"/>
  <c r="S102" i="1"/>
  <c r="T102" i="1" s="1"/>
  <c r="U101" i="1"/>
  <c r="V101" i="1" s="1"/>
  <c r="M137" i="1" l="1"/>
  <c r="L137" i="1"/>
  <c r="O137" i="1"/>
  <c r="P137" i="1"/>
  <c r="Q137" i="1"/>
  <c r="R137" i="1"/>
  <c r="N137" i="1"/>
  <c r="S136" i="1"/>
  <c r="T136" i="1" s="1"/>
  <c r="Y134" i="1"/>
  <c r="Z133" i="1"/>
  <c r="AB133" i="1" s="1"/>
  <c r="AC133" i="1" s="1"/>
  <c r="AD133" i="1" s="1"/>
  <c r="U102" i="1"/>
  <c r="V102" i="1" s="1"/>
  <c r="S103" i="1"/>
  <c r="T103" i="1" s="1"/>
  <c r="S137" i="1" l="1"/>
  <c r="P138" i="1"/>
  <c r="L138" i="1"/>
  <c r="M138" i="1"/>
  <c r="N138" i="1"/>
  <c r="Q138" i="1"/>
  <c r="O138" i="1"/>
  <c r="R138" i="1"/>
  <c r="Y135" i="1"/>
  <c r="Z134" i="1"/>
  <c r="AB134" i="1" s="1"/>
  <c r="AC134" i="1" s="1"/>
  <c r="AD134" i="1" s="1"/>
  <c r="S104" i="1"/>
  <c r="U131" i="1" s="1"/>
  <c r="V131" i="1" s="1"/>
  <c r="U103" i="1"/>
  <c r="V103" i="1" s="1"/>
  <c r="S138" i="1" l="1"/>
  <c r="U137" i="1"/>
  <c r="V137" i="1" s="1"/>
  <c r="T137" i="1"/>
  <c r="U138" i="1"/>
  <c r="V138" i="1" s="1"/>
  <c r="T138" i="1"/>
  <c r="U133" i="1"/>
  <c r="V133" i="1" s="1"/>
  <c r="T104" i="1"/>
  <c r="U129" i="1"/>
  <c r="V129" i="1" s="1"/>
  <c r="Q139" i="1"/>
  <c r="L139" i="1"/>
  <c r="R139" i="1"/>
  <c r="M139" i="1"/>
  <c r="N139" i="1"/>
  <c r="O139" i="1"/>
  <c r="P139" i="1"/>
  <c r="U134" i="1"/>
  <c r="V134" i="1" s="1"/>
  <c r="U105" i="1"/>
  <c r="V105" i="1" s="1"/>
  <c r="U108" i="1"/>
  <c r="V108" i="1" s="1"/>
  <c r="U106" i="1"/>
  <c r="V106" i="1" s="1"/>
  <c r="U107" i="1"/>
  <c r="V107" i="1" s="1"/>
  <c r="U110" i="1"/>
  <c r="V110" i="1" s="1"/>
  <c r="U109" i="1"/>
  <c r="V109" i="1" s="1"/>
  <c r="U112" i="1"/>
  <c r="V112" i="1" s="1"/>
  <c r="U111" i="1"/>
  <c r="V111" i="1" s="1"/>
  <c r="U113" i="1"/>
  <c r="V113" i="1" s="1"/>
  <c r="U118" i="1"/>
  <c r="V118" i="1" s="1"/>
  <c r="U117" i="1"/>
  <c r="V117" i="1" s="1"/>
  <c r="U116" i="1"/>
  <c r="V116" i="1" s="1"/>
  <c r="U114" i="1"/>
  <c r="V114" i="1" s="1"/>
  <c r="U115" i="1"/>
  <c r="V115" i="1" s="1"/>
  <c r="U123" i="1"/>
  <c r="V123" i="1" s="1"/>
  <c r="U119" i="1"/>
  <c r="V119" i="1" s="1"/>
  <c r="U120" i="1"/>
  <c r="V120" i="1" s="1"/>
  <c r="U121" i="1"/>
  <c r="V121" i="1" s="1"/>
  <c r="U122" i="1"/>
  <c r="V122" i="1" s="1"/>
  <c r="U125" i="1"/>
  <c r="V125" i="1" s="1"/>
  <c r="U126" i="1"/>
  <c r="V126" i="1" s="1"/>
  <c r="U128" i="1"/>
  <c r="V128" i="1" s="1"/>
  <c r="U124" i="1"/>
  <c r="V124" i="1" s="1"/>
  <c r="U127" i="1"/>
  <c r="V127" i="1" s="1"/>
  <c r="U130" i="1"/>
  <c r="V130" i="1" s="1"/>
  <c r="U132" i="1"/>
  <c r="V132" i="1" s="1"/>
  <c r="U135" i="1"/>
  <c r="V135" i="1" s="1"/>
  <c r="U136" i="1"/>
  <c r="V136" i="1" s="1"/>
  <c r="Y136" i="1"/>
  <c r="Z135" i="1"/>
  <c r="AB135" i="1" s="1"/>
  <c r="AC135" i="1" s="1"/>
  <c r="AD135" i="1" s="1"/>
  <c r="U104" i="1"/>
  <c r="V104" i="1" s="1"/>
  <c r="S139" i="1" l="1"/>
  <c r="L140" i="1"/>
  <c r="R140" i="1"/>
  <c r="Q140" i="1"/>
  <c r="N140" i="1"/>
  <c r="O140" i="1"/>
  <c r="P140" i="1"/>
  <c r="M140" i="1"/>
  <c r="S140" i="1" s="1"/>
  <c r="Y137" i="1"/>
  <c r="Z136" i="1"/>
  <c r="AB136" i="1" s="1"/>
  <c r="AC136" i="1" s="1"/>
  <c r="AD136" i="1" s="1"/>
  <c r="U140" i="1" l="1"/>
  <c r="V140" i="1" s="1"/>
  <c r="T140" i="1"/>
  <c r="U139" i="1"/>
  <c r="V139" i="1" s="1"/>
  <c r="T139" i="1"/>
  <c r="N141" i="1"/>
  <c r="L141" i="1"/>
  <c r="M141" i="1"/>
  <c r="Q141" i="1"/>
  <c r="P141" i="1"/>
  <c r="R141" i="1"/>
  <c r="O141" i="1"/>
  <c r="Y138" i="1"/>
  <c r="Z137" i="1"/>
  <c r="AB137" i="1" s="1"/>
  <c r="AC137" i="1" s="1"/>
  <c r="AD137" i="1" s="1"/>
  <c r="S141" i="1" l="1"/>
  <c r="U141" i="1"/>
  <c r="V141" i="1" s="1"/>
  <c r="T141" i="1"/>
  <c r="M142" i="1"/>
  <c r="N142" i="1"/>
  <c r="Q142" i="1"/>
  <c r="O142" i="1"/>
  <c r="P142" i="1"/>
  <c r="R142" i="1"/>
  <c r="L142" i="1"/>
  <c r="S142" i="1" s="1"/>
  <c r="Y139" i="1"/>
  <c r="Z138" i="1"/>
  <c r="AB138" i="1" s="1"/>
  <c r="AC138" i="1" s="1"/>
  <c r="AD138" i="1" s="1"/>
  <c r="U142" i="1" l="1"/>
  <c r="V142" i="1" s="1"/>
  <c r="T142" i="1"/>
  <c r="O143" i="1"/>
  <c r="L143" i="1"/>
  <c r="P143" i="1"/>
  <c r="Q143" i="1"/>
  <c r="N143" i="1"/>
  <c r="M143" i="1"/>
  <c r="R143" i="1"/>
  <c r="Y140" i="1"/>
  <c r="Z139" i="1"/>
  <c r="AB139" i="1" s="1"/>
  <c r="AC139" i="1" s="1"/>
  <c r="AD139" i="1" s="1"/>
  <c r="S143" i="1" l="1"/>
  <c r="P144" i="1"/>
  <c r="Q144" i="1"/>
  <c r="R144" i="1"/>
  <c r="L144" i="1"/>
  <c r="N144" i="1"/>
  <c r="O144" i="1"/>
  <c r="M144" i="1"/>
  <c r="S144" i="1" s="1"/>
  <c r="Y141" i="1"/>
  <c r="Z140" i="1"/>
  <c r="AB140" i="1" s="1"/>
  <c r="AC140" i="1" s="1"/>
  <c r="AD140" i="1" s="1"/>
  <c r="U144" i="1" l="1"/>
  <c r="V144" i="1" s="1"/>
  <c r="T144" i="1"/>
  <c r="U143" i="1"/>
  <c r="V143" i="1" s="1"/>
  <c r="T143" i="1"/>
  <c r="O145" i="1"/>
  <c r="R145" i="1"/>
  <c r="Q145" i="1"/>
  <c r="P145" i="1"/>
  <c r="L145" i="1"/>
  <c r="M145" i="1"/>
  <c r="N145" i="1"/>
  <c r="Y142" i="1"/>
  <c r="Z141" i="1"/>
  <c r="AB141" i="1" s="1"/>
  <c r="AC141" i="1" s="1"/>
  <c r="AD141" i="1" s="1"/>
  <c r="S145" i="1" l="1"/>
  <c r="L146" i="1"/>
  <c r="P146" i="1"/>
  <c r="N146" i="1"/>
  <c r="O146" i="1"/>
  <c r="Q146" i="1"/>
  <c r="M146" i="1"/>
  <c r="R146" i="1"/>
  <c r="Y143" i="1"/>
  <c r="Z142" i="1"/>
  <c r="AB142" i="1" s="1"/>
  <c r="AC142" i="1" s="1"/>
  <c r="AD142" i="1" s="1"/>
  <c r="U145" i="1" l="1"/>
  <c r="V145" i="1" s="1"/>
  <c r="T145" i="1"/>
  <c r="S146" i="1"/>
  <c r="Q147" i="1"/>
  <c r="R147" i="1"/>
  <c r="O147" i="1"/>
  <c r="M147" i="1"/>
  <c r="L147" i="1"/>
  <c r="N147" i="1"/>
  <c r="P147" i="1"/>
  <c r="Y144" i="1"/>
  <c r="Z143" i="1"/>
  <c r="AB143" i="1" s="1"/>
  <c r="AC143" i="1" s="1"/>
  <c r="AD143" i="1" s="1"/>
  <c r="U146" i="1" l="1"/>
  <c r="V146" i="1" s="1"/>
  <c r="T146" i="1"/>
  <c r="R148" i="1"/>
  <c r="Q148" i="1"/>
  <c r="L148" i="1"/>
  <c r="M148" i="1"/>
  <c r="P148" i="1"/>
  <c r="N148" i="1"/>
  <c r="O148" i="1"/>
  <c r="S147" i="1"/>
  <c r="Y145" i="1"/>
  <c r="Z144" i="1"/>
  <c r="AB144" i="1" s="1"/>
  <c r="AC144" i="1" s="1"/>
  <c r="AD144" i="1" s="1"/>
  <c r="U147" i="1" l="1"/>
  <c r="V147" i="1" s="1"/>
  <c r="T147" i="1"/>
  <c r="S148" i="1"/>
  <c r="O149" i="1"/>
  <c r="Q149" i="1"/>
  <c r="N149" i="1"/>
  <c r="L149" i="1"/>
  <c r="M149" i="1"/>
  <c r="P149" i="1"/>
  <c r="R149" i="1"/>
  <c r="Y146" i="1"/>
  <c r="Z145" i="1"/>
  <c r="AB145" i="1" s="1"/>
  <c r="AC145" i="1" s="1"/>
  <c r="AD145" i="1" s="1"/>
  <c r="U148" i="1" l="1"/>
  <c r="V148" i="1" s="1"/>
  <c r="T148" i="1"/>
  <c r="S149" i="1"/>
  <c r="L150" i="1"/>
  <c r="O150" i="1"/>
  <c r="N150" i="1"/>
  <c r="M150" i="1"/>
  <c r="P150" i="1"/>
  <c r="R150" i="1"/>
  <c r="Q150" i="1"/>
  <c r="Y147" i="1"/>
  <c r="Z146" i="1"/>
  <c r="AB146" i="1" s="1"/>
  <c r="AC146" i="1" s="1"/>
  <c r="AD146" i="1" s="1"/>
  <c r="U149" i="1" l="1"/>
  <c r="V149" i="1" s="1"/>
  <c r="T149" i="1"/>
  <c r="O151" i="1"/>
  <c r="Q151" i="1"/>
  <c r="R151" i="1"/>
  <c r="P151" i="1"/>
  <c r="M151" i="1"/>
  <c r="N151" i="1"/>
  <c r="L151" i="1"/>
  <c r="S150" i="1"/>
  <c r="Y148" i="1"/>
  <c r="Z147" i="1"/>
  <c r="AB147" i="1" s="1"/>
  <c r="AC147" i="1" s="1"/>
  <c r="AD147" i="1" s="1"/>
  <c r="U150" i="1" l="1"/>
  <c r="V150" i="1" s="1"/>
  <c r="T150" i="1"/>
  <c r="S151" i="1"/>
  <c r="Q152" i="1"/>
  <c r="M152" i="1"/>
  <c r="R152" i="1"/>
  <c r="L152" i="1"/>
  <c r="N152" i="1"/>
  <c r="O152" i="1"/>
  <c r="P152" i="1"/>
  <c r="Y149" i="1"/>
  <c r="Z148" i="1"/>
  <c r="AB148" i="1" s="1"/>
  <c r="AC148" i="1" s="1"/>
  <c r="AD148" i="1" s="1"/>
  <c r="U151" i="1" l="1"/>
  <c r="V151" i="1" s="1"/>
  <c r="T151" i="1"/>
  <c r="Q153" i="1"/>
  <c r="L153" i="1"/>
  <c r="P153" i="1"/>
  <c r="R153" i="1"/>
  <c r="O153" i="1"/>
  <c r="M153" i="1"/>
  <c r="N153" i="1"/>
  <c r="S152" i="1"/>
  <c r="Y150" i="1"/>
  <c r="Z149" i="1"/>
  <c r="AB149" i="1" s="1"/>
  <c r="AC149" i="1" s="1"/>
  <c r="AD149" i="1" s="1"/>
  <c r="U152" i="1" l="1"/>
  <c r="V152" i="1" s="1"/>
  <c r="T152" i="1"/>
  <c r="R154" i="1"/>
  <c r="L154" i="1"/>
  <c r="Q154" i="1"/>
  <c r="O154" i="1"/>
  <c r="M154" i="1"/>
  <c r="N154" i="1"/>
  <c r="P154" i="1"/>
  <c r="S153" i="1"/>
  <c r="Y151" i="1"/>
  <c r="Z150" i="1"/>
  <c r="AB150" i="1" s="1"/>
  <c r="AC150" i="1" s="1"/>
  <c r="AD150" i="1" s="1"/>
  <c r="U153" i="1" l="1"/>
  <c r="V153" i="1" s="1"/>
  <c r="T153" i="1"/>
  <c r="S154" i="1"/>
  <c r="N155" i="1"/>
  <c r="M155" i="1"/>
  <c r="O155" i="1"/>
  <c r="Q155" i="1"/>
  <c r="R155" i="1"/>
  <c r="L155" i="1"/>
  <c r="P155" i="1"/>
  <c r="Y152" i="1"/>
  <c r="Z151" i="1"/>
  <c r="AB151" i="1" s="1"/>
  <c r="AC151" i="1" s="1"/>
  <c r="AD151" i="1" s="1"/>
  <c r="S155" i="1" l="1"/>
  <c r="U155" i="1"/>
  <c r="V155" i="1" s="1"/>
  <c r="T155" i="1"/>
  <c r="U154" i="1"/>
  <c r="V154" i="1" s="1"/>
  <c r="T154" i="1"/>
  <c r="O156" i="1"/>
  <c r="L156" i="1"/>
  <c r="N156" i="1"/>
  <c r="R156" i="1"/>
  <c r="P156" i="1"/>
  <c r="Q156" i="1"/>
  <c r="M156" i="1"/>
  <c r="Y153" i="1"/>
  <c r="Z152" i="1"/>
  <c r="AB152" i="1" s="1"/>
  <c r="AC152" i="1" s="1"/>
  <c r="AD152" i="1" s="1"/>
  <c r="O157" i="1" l="1"/>
  <c r="R157" i="1"/>
  <c r="L157" i="1"/>
  <c r="N157" i="1"/>
  <c r="P157" i="1"/>
  <c r="Q157" i="1"/>
  <c r="M157" i="1"/>
  <c r="S156" i="1"/>
  <c r="Y154" i="1"/>
  <c r="Z153" i="1"/>
  <c r="AB153" i="1" s="1"/>
  <c r="AC153" i="1" s="1"/>
  <c r="AD153" i="1" s="1"/>
  <c r="U156" i="1" l="1"/>
  <c r="V156" i="1" s="1"/>
  <c r="T156" i="1"/>
  <c r="S157" i="1"/>
  <c r="P158" i="1"/>
  <c r="Q158" i="1"/>
  <c r="N158" i="1"/>
  <c r="M158" i="1"/>
  <c r="R158" i="1"/>
  <c r="O158" i="1"/>
  <c r="L158" i="1"/>
  <c r="Y155" i="1"/>
  <c r="Z154" i="1"/>
  <c r="AB154" i="1" s="1"/>
  <c r="AC154" i="1" s="1"/>
  <c r="AD154" i="1" s="1"/>
  <c r="U157" i="1" l="1"/>
  <c r="V157" i="1" s="1"/>
  <c r="T157" i="1"/>
  <c r="S158" i="1"/>
  <c r="Q159" i="1"/>
  <c r="M159" i="1"/>
  <c r="R159" i="1"/>
  <c r="O159" i="1"/>
  <c r="L159" i="1"/>
  <c r="P159" i="1"/>
  <c r="N159" i="1"/>
  <c r="Y156" i="1"/>
  <c r="Z155" i="1"/>
  <c r="AB155" i="1" s="1"/>
  <c r="AC155" i="1" s="1"/>
  <c r="AD155" i="1" s="1"/>
  <c r="S159" i="1" l="1"/>
  <c r="T159" i="1" s="1"/>
  <c r="U159" i="1"/>
  <c r="V159" i="1" s="1"/>
  <c r="U158" i="1"/>
  <c r="V158" i="1" s="1"/>
  <c r="T158" i="1"/>
  <c r="R160" i="1"/>
  <c r="L160" i="1"/>
  <c r="Q160" i="1"/>
  <c r="M160" i="1"/>
  <c r="N160" i="1"/>
  <c r="O160" i="1"/>
  <c r="P160" i="1"/>
  <c r="Y157" i="1"/>
  <c r="Z156" i="1"/>
  <c r="AB156" i="1" s="1"/>
  <c r="AC156" i="1" s="1"/>
  <c r="AD156" i="1" s="1"/>
  <c r="S160" i="1" l="1"/>
  <c r="L161" i="1"/>
  <c r="M161" i="1"/>
  <c r="O161" i="1"/>
  <c r="Q161" i="1"/>
  <c r="P161" i="1"/>
  <c r="R161" i="1"/>
  <c r="N161" i="1"/>
  <c r="S161" i="1" s="1"/>
  <c r="Y158" i="1"/>
  <c r="Z157" i="1"/>
  <c r="AB157" i="1" s="1"/>
  <c r="AC157" i="1" s="1"/>
  <c r="AD157" i="1" s="1"/>
  <c r="U161" i="1" l="1"/>
  <c r="V161" i="1" s="1"/>
  <c r="T161" i="1"/>
  <c r="U160" i="1"/>
  <c r="V160" i="1" s="1"/>
  <c r="T160" i="1"/>
  <c r="N162" i="1"/>
  <c r="Q162" i="1"/>
  <c r="O162" i="1"/>
  <c r="R162" i="1"/>
  <c r="M162" i="1"/>
  <c r="P162" i="1"/>
  <c r="L162" i="1"/>
  <c r="S162" i="1" s="1"/>
  <c r="Y159" i="1"/>
  <c r="Z158" i="1"/>
  <c r="AB158" i="1" s="1"/>
  <c r="AC158" i="1" s="1"/>
  <c r="AD158" i="1" s="1"/>
  <c r="U162" i="1" l="1"/>
  <c r="V162" i="1" s="1"/>
  <c r="T162" i="1"/>
  <c r="P163" i="1"/>
  <c r="Q163" i="1"/>
  <c r="M163" i="1"/>
  <c r="R163" i="1"/>
  <c r="N163" i="1"/>
  <c r="L163" i="1"/>
  <c r="O163" i="1"/>
  <c r="Y160" i="1"/>
  <c r="Z159" i="1"/>
  <c r="AB159" i="1" s="1"/>
  <c r="AC159" i="1" s="1"/>
  <c r="AD159" i="1" s="1"/>
  <c r="S163" i="1" l="1"/>
  <c r="U163" i="1"/>
  <c r="V163" i="1" s="1"/>
  <c r="T163" i="1"/>
  <c r="M164" i="1"/>
  <c r="N164" i="1"/>
  <c r="P164" i="1"/>
  <c r="R164" i="1"/>
  <c r="Q164" i="1"/>
  <c r="L164" i="1"/>
  <c r="O164" i="1"/>
  <c r="Y161" i="1"/>
  <c r="Z160" i="1"/>
  <c r="AB160" i="1" s="1"/>
  <c r="AC160" i="1" s="1"/>
  <c r="AD160" i="1" s="1"/>
  <c r="S164" i="1" l="1"/>
  <c r="P165" i="1"/>
  <c r="R165" i="1"/>
  <c r="N165" i="1"/>
  <c r="L165" i="1"/>
  <c r="M165" i="1"/>
  <c r="O165" i="1"/>
  <c r="Q165" i="1"/>
  <c r="Y162" i="1"/>
  <c r="Z161" i="1"/>
  <c r="AB161" i="1" s="1"/>
  <c r="AC161" i="1" s="1"/>
  <c r="AD161" i="1" s="1"/>
  <c r="U164" i="1" l="1"/>
  <c r="V164" i="1" s="1"/>
  <c r="T164" i="1"/>
  <c r="S165" i="1"/>
  <c r="R166" i="1"/>
  <c r="M166" i="1"/>
  <c r="N166" i="1"/>
  <c r="P166" i="1"/>
  <c r="Q166" i="1"/>
  <c r="O166" i="1"/>
  <c r="L166" i="1"/>
  <c r="S166" i="1" s="1"/>
  <c r="Y163" i="1"/>
  <c r="Z162" i="1"/>
  <c r="AB162" i="1" s="1"/>
  <c r="AC162" i="1" s="1"/>
  <c r="AD162" i="1" s="1"/>
  <c r="U166" i="1" l="1"/>
  <c r="V166" i="1" s="1"/>
  <c r="T166" i="1"/>
  <c r="U165" i="1"/>
  <c r="V165" i="1" s="1"/>
  <c r="T165" i="1"/>
  <c r="M167" i="1"/>
  <c r="N167" i="1"/>
  <c r="R167" i="1"/>
  <c r="L167" i="1"/>
  <c r="P167" i="1"/>
  <c r="O167" i="1"/>
  <c r="Q167" i="1"/>
  <c r="Y164" i="1"/>
  <c r="Z163" i="1"/>
  <c r="AB163" i="1" s="1"/>
  <c r="AC163" i="1" s="1"/>
  <c r="AD163" i="1" s="1"/>
  <c r="O168" i="1" l="1"/>
  <c r="L168" i="1"/>
  <c r="Q168" i="1"/>
  <c r="M168" i="1"/>
  <c r="P168" i="1"/>
  <c r="R168" i="1"/>
  <c r="N168" i="1"/>
  <c r="S167" i="1"/>
  <c r="Y165" i="1"/>
  <c r="Z164" i="1"/>
  <c r="AB164" i="1" s="1"/>
  <c r="AC164" i="1" s="1"/>
  <c r="AD164" i="1" s="1"/>
  <c r="U167" i="1" l="1"/>
  <c r="V167" i="1" s="1"/>
  <c r="T167" i="1"/>
  <c r="N169" i="1"/>
  <c r="P169" i="1"/>
  <c r="Q169" i="1"/>
  <c r="M169" i="1"/>
  <c r="R169" i="1"/>
  <c r="O169" i="1"/>
  <c r="L169" i="1"/>
  <c r="S169" i="1" s="1"/>
  <c r="S168" i="1"/>
  <c r="Y166" i="1"/>
  <c r="Z165" i="1"/>
  <c r="AB165" i="1" s="1"/>
  <c r="AC165" i="1" s="1"/>
  <c r="AD165" i="1" s="1"/>
  <c r="U168" i="1" l="1"/>
  <c r="V168" i="1" s="1"/>
  <c r="T168" i="1"/>
  <c r="U169" i="1"/>
  <c r="V169" i="1" s="1"/>
  <c r="T169" i="1"/>
  <c r="P170" i="1"/>
  <c r="R170" i="1"/>
  <c r="M170" i="1"/>
  <c r="Q170" i="1"/>
  <c r="N170" i="1"/>
  <c r="L170" i="1"/>
  <c r="O170" i="1"/>
  <c r="Y167" i="1"/>
  <c r="Z166" i="1"/>
  <c r="AB166" i="1" s="1"/>
  <c r="AC166" i="1" s="1"/>
  <c r="AD166" i="1" s="1"/>
  <c r="S170" i="1" l="1"/>
  <c r="T170" i="1" s="1"/>
  <c r="U170" i="1"/>
  <c r="V170" i="1" s="1"/>
  <c r="N171" i="1"/>
  <c r="O171" i="1"/>
  <c r="P171" i="1"/>
  <c r="R171" i="1"/>
  <c r="M171" i="1"/>
  <c r="Q171" i="1"/>
  <c r="L171" i="1"/>
  <c r="Y168" i="1"/>
  <c r="Z167" i="1"/>
  <c r="AB167" i="1" s="1"/>
  <c r="AC167" i="1" s="1"/>
  <c r="AD167" i="1" s="1"/>
  <c r="S171" i="1" l="1"/>
  <c r="Q172" i="1"/>
  <c r="M172" i="1"/>
  <c r="O172" i="1"/>
  <c r="P172" i="1"/>
  <c r="R172" i="1"/>
  <c r="N172" i="1"/>
  <c r="L172" i="1"/>
  <c r="S172" i="1" s="1"/>
  <c r="Y169" i="1"/>
  <c r="Z168" i="1"/>
  <c r="AB168" i="1" s="1"/>
  <c r="AC168" i="1" s="1"/>
  <c r="AD168" i="1" s="1"/>
  <c r="U172" i="1" l="1"/>
  <c r="V172" i="1" s="1"/>
  <c r="T172" i="1"/>
  <c r="U171" i="1"/>
  <c r="V171" i="1" s="1"/>
  <c r="T171" i="1"/>
  <c r="M173" i="1"/>
  <c r="O173" i="1"/>
  <c r="N173" i="1"/>
  <c r="L173" i="1"/>
  <c r="P173" i="1"/>
  <c r="R173" i="1"/>
  <c r="Q173" i="1"/>
  <c r="Y170" i="1"/>
  <c r="Z169" i="1"/>
  <c r="AB169" i="1" s="1"/>
  <c r="AC169" i="1" s="1"/>
  <c r="AD169" i="1" s="1"/>
  <c r="S173" i="1" l="1"/>
  <c r="P174" i="1"/>
  <c r="Q174" i="1"/>
  <c r="M174" i="1"/>
  <c r="L174" i="1"/>
  <c r="R174" i="1"/>
  <c r="O174" i="1"/>
  <c r="N174" i="1"/>
  <c r="Y171" i="1"/>
  <c r="Z170" i="1"/>
  <c r="AB170" i="1" s="1"/>
  <c r="AC170" i="1" s="1"/>
  <c r="AD170" i="1" s="1"/>
  <c r="U173" i="1" l="1"/>
  <c r="V173" i="1" s="1"/>
  <c r="T173" i="1"/>
  <c r="L175" i="1"/>
  <c r="P175" i="1"/>
  <c r="N175" i="1"/>
  <c r="Q175" i="1"/>
  <c r="O175" i="1"/>
  <c r="M175" i="1"/>
  <c r="R175" i="1"/>
  <c r="S174" i="1"/>
  <c r="Y172" i="1"/>
  <c r="Z171" i="1"/>
  <c r="AB171" i="1" s="1"/>
  <c r="AC171" i="1" s="1"/>
  <c r="AD171" i="1" s="1"/>
  <c r="U174" i="1" l="1"/>
  <c r="V174" i="1" s="1"/>
  <c r="T174" i="1"/>
  <c r="Q176" i="1"/>
  <c r="L176" i="1"/>
  <c r="M176" i="1"/>
  <c r="R176" i="1"/>
  <c r="N176" i="1"/>
  <c r="P176" i="1"/>
  <c r="O176" i="1"/>
  <c r="S175" i="1"/>
  <c r="Y173" i="1"/>
  <c r="Z172" i="1"/>
  <c r="AB172" i="1" s="1"/>
  <c r="AC172" i="1" s="1"/>
  <c r="AD172" i="1" s="1"/>
  <c r="U175" i="1" l="1"/>
  <c r="V175" i="1" s="1"/>
  <c r="T175" i="1"/>
  <c r="R177" i="1"/>
  <c r="N177" i="1"/>
  <c r="Q177" i="1"/>
  <c r="L177" i="1"/>
  <c r="P177" i="1"/>
  <c r="M177" i="1"/>
  <c r="O177" i="1"/>
  <c r="S176" i="1"/>
  <c r="Y174" i="1"/>
  <c r="Z173" i="1"/>
  <c r="AB173" i="1" s="1"/>
  <c r="AC173" i="1" s="1"/>
  <c r="AD173" i="1" s="1"/>
  <c r="U176" i="1" l="1"/>
  <c r="V176" i="1" s="1"/>
  <c r="T176" i="1"/>
  <c r="S177" i="1"/>
  <c r="P178" i="1"/>
  <c r="R178" i="1"/>
  <c r="Q178" i="1"/>
  <c r="O178" i="1"/>
  <c r="L178" i="1"/>
  <c r="N178" i="1"/>
  <c r="M178" i="1"/>
  <c r="Y175" i="1"/>
  <c r="Z174" i="1"/>
  <c r="AB174" i="1" s="1"/>
  <c r="AC174" i="1" s="1"/>
  <c r="AD174" i="1" s="1"/>
  <c r="U177" i="1" l="1"/>
  <c r="V177" i="1" s="1"/>
  <c r="T177" i="1"/>
  <c r="S178" i="1"/>
  <c r="N179" i="1"/>
  <c r="P179" i="1"/>
  <c r="L179" i="1"/>
  <c r="M179" i="1"/>
  <c r="Q179" i="1"/>
  <c r="O179" i="1"/>
  <c r="R179" i="1"/>
  <c r="Y176" i="1"/>
  <c r="Z175" i="1"/>
  <c r="AB175" i="1" s="1"/>
  <c r="AC175" i="1" s="1"/>
  <c r="AD175" i="1" s="1"/>
  <c r="U178" i="1" l="1"/>
  <c r="V178" i="1" s="1"/>
  <c r="T178" i="1"/>
  <c r="N180" i="1"/>
  <c r="P180" i="1"/>
  <c r="R180" i="1"/>
  <c r="Q180" i="1"/>
  <c r="O180" i="1"/>
  <c r="M180" i="1"/>
  <c r="L180" i="1"/>
  <c r="S180" i="1" s="1"/>
  <c r="S179" i="1"/>
  <c r="Y177" i="1"/>
  <c r="Z176" i="1"/>
  <c r="AB176" i="1" s="1"/>
  <c r="AC176" i="1" s="1"/>
  <c r="AD176" i="1" s="1"/>
  <c r="U180" i="1" l="1"/>
  <c r="V180" i="1" s="1"/>
  <c r="T180" i="1"/>
  <c r="U179" i="1"/>
  <c r="V179" i="1" s="1"/>
  <c r="T179" i="1"/>
  <c r="Q181" i="1"/>
  <c r="O181" i="1"/>
  <c r="R181" i="1"/>
  <c r="N181" i="1"/>
  <c r="L181" i="1"/>
  <c r="M181" i="1"/>
  <c r="P181" i="1"/>
  <c r="Y178" i="1"/>
  <c r="Z177" i="1"/>
  <c r="AB177" i="1" s="1"/>
  <c r="AC177" i="1" s="1"/>
  <c r="AD177" i="1" s="1"/>
  <c r="M182" i="1" l="1"/>
  <c r="R182" i="1"/>
  <c r="O182" i="1"/>
  <c r="N182" i="1"/>
  <c r="P182" i="1"/>
  <c r="Q182" i="1"/>
  <c r="L182" i="1"/>
  <c r="S181" i="1"/>
  <c r="Y179" i="1"/>
  <c r="Z178" i="1"/>
  <c r="AB178" i="1" s="1"/>
  <c r="AC178" i="1" s="1"/>
  <c r="AD178" i="1" s="1"/>
  <c r="U181" i="1" l="1"/>
  <c r="V181" i="1" s="1"/>
  <c r="T181" i="1"/>
  <c r="S182" i="1"/>
  <c r="P183" i="1"/>
  <c r="N183" i="1"/>
  <c r="R183" i="1"/>
  <c r="L183" i="1"/>
  <c r="Q183" i="1"/>
  <c r="M183" i="1"/>
  <c r="O183" i="1"/>
  <c r="Y180" i="1"/>
  <c r="Z179" i="1"/>
  <c r="AB179" i="1" s="1"/>
  <c r="AC179" i="1" s="1"/>
  <c r="AD179" i="1" s="1"/>
  <c r="S183" i="1" l="1"/>
  <c r="U182" i="1"/>
  <c r="V182" i="1" s="1"/>
  <c r="T182" i="1"/>
  <c r="L184" i="1"/>
  <c r="P184" i="1"/>
  <c r="N184" i="1"/>
  <c r="R184" i="1"/>
  <c r="M184" i="1"/>
  <c r="O184" i="1"/>
  <c r="Q184" i="1"/>
  <c r="Y181" i="1"/>
  <c r="Z180" i="1"/>
  <c r="AB180" i="1" s="1"/>
  <c r="AC180" i="1" s="1"/>
  <c r="AD180" i="1" s="1"/>
  <c r="U183" i="1" l="1"/>
  <c r="V183" i="1" s="1"/>
  <c r="T183" i="1"/>
  <c r="M185" i="1"/>
  <c r="Q185" i="1"/>
  <c r="N185" i="1"/>
  <c r="R185" i="1"/>
  <c r="P185" i="1"/>
  <c r="O185" i="1"/>
  <c r="L185" i="1"/>
  <c r="S184" i="1"/>
  <c r="Y182" i="1"/>
  <c r="Z181" i="1"/>
  <c r="AB181" i="1" s="1"/>
  <c r="AC181" i="1" s="1"/>
  <c r="AD181" i="1" s="1"/>
  <c r="U184" i="1" l="1"/>
  <c r="V184" i="1" s="1"/>
  <c r="T184" i="1"/>
  <c r="P186" i="1"/>
  <c r="M186" i="1"/>
  <c r="O186" i="1"/>
  <c r="L186" i="1"/>
  <c r="N186" i="1"/>
  <c r="Q186" i="1"/>
  <c r="R186" i="1"/>
  <c r="S185" i="1"/>
  <c r="Y183" i="1"/>
  <c r="Z182" i="1"/>
  <c r="AB182" i="1" s="1"/>
  <c r="AC182" i="1" s="1"/>
  <c r="AD182" i="1" s="1"/>
  <c r="U185" i="1" l="1"/>
  <c r="V185" i="1" s="1"/>
  <c r="T185" i="1"/>
  <c r="S186" i="1"/>
  <c r="P187" i="1"/>
  <c r="R187" i="1"/>
  <c r="O187" i="1"/>
  <c r="N187" i="1"/>
  <c r="Q187" i="1"/>
  <c r="M187" i="1"/>
  <c r="L187" i="1"/>
  <c r="Y184" i="1"/>
  <c r="Z183" i="1"/>
  <c r="AB183" i="1" s="1"/>
  <c r="AC183" i="1" s="1"/>
  <c r="AD183" i="1" s="1"/>
  <c r="U186" i="1" l="1"/>
  <c r="V186" i="1" s="1"/>
  <c r="T186" i="1"/>
  <c r="S187" i="1"/>
  <c r="M188" i="1"/>
  <c r="P188" i="1"/>
  <c r="N188" i="1"/>
  <c r="L188" i="1"/>
  <c r="R188" i="1"/>
  <c r="O188" i="1"/>
  <c r="Q188" i="1"/>
  <c r="Y185" i="1"/>
  <c r="Z184" i="1"/>
  <c r="AB184" i="1" s="1"/>
  <c r="AC184" i="1" s="1"/>
  <c r="AD184" i="1" s="1"/>
  <c r="S188" i="1" l="1"/>
  <c r="U187" i="1"/>
  <c r="V187" i="1" s="1"/>
  <c r="T187" i="1"/>
  <c r="N189" i="1"/>
  <c r="O189" i="1"/>
  <c r="R189" i="1"/>
  <c r="P189" i="1"/>
  <c r="M189" i="1"/>
  <c r="Q189" i="1"/>
  <c r="L189" i="1"/>
  <c r="Y186" i="1"/>
  <c r="Z185" i="1"/>
  <c r="AB185" i="1" s="1"/>
  <c r="AC185" i="1" s="1"/>
  <c r="AD185" i="1" s="1"/>
  <c r="U188" i="1" l="1"/>
  <c r="V188" i="1" s="1"/>
  <c r="T188" i="1"/>
  <c r="R190" i="1"/>
  <c r="N190" i="1"/>
  <c r="L190" i="1"/>
  <c r="O190" i="1"/>
  <c r="P190" i="1"/>
  <c r="Q190" i="1"/>
  <c r="M190" i="1"/>
  <c r="S189" i="1"/>
  <c r="Y187" i="1"/>
  <c r="Z186" i="1"/>
  <c r="AB186" i="1" s="1"/>
  <c r="AC186" i="1" s="1"/>
  <c r="AD186" i="1" s="1"/>
  <c r="U189" i="1" l="1"/>
  <c r="V189" i="1" s="1"/>
  <c r="T189" i="1"/>
  <c r="N191" i="1"/>
  <c r="P191" i="1"/>
  <c r="R191" i="1"/>
  <c r="L191" i="1"/>
  <c r="O191" i="1"/>
  <c r="Q191" i="1"/>
  <c r="M191" i="1"/>
  <c r="S190" i="1"/>
  <c r="Y188" i="1"/>
  <c r="Z187" i="1"/>
  <c r="AB187" i="1" s="1"/>
  <c r="AC187" i="1" s="1"/>
  <c r="AD187" i="1" s="1"/>
  <c r="S191" i="1" l="1"/>
  <c r="U190" i="1"/>
  <c r="V190" i="1" s="1"/>
  <c r="T190" i="1"/>
  <c r="U191" i="1"/>
  <c r="V191" i="1" s="1"/>
  <c r="T191" i="1"/>
  <c r="P192" i="1"/>
  <c r="R192" i="1"/>
  <c r="M192" i="1"/>
  <c r="L192" i="1"/>
  <c r="Q192" i="1"/>
  <c r="N192" i="1"/>
  <c r="O192" i="1"/>
  <c r="Y189" i="1"/>
  <c r="Z188" i="1"/>
  <c r="AB188" i="1" s="1"/>
  <c r="AC188" i="1" s="1"/>
  <c r="AD188" i="1" s="1"/>
  <c r="S192" i="1" l="1"/>
  <c r="R193" i="1"/>
  <c r="L193" i="1"/>
  <c r="N193" i="1"/>
  <c r="P193" i="1"/>
  <c r="O193" i="1"/>
  <c r="Q193" i="1"/>
  <c r="M193" i="1"/>
  <c r="Y190" i="1"/>
  <c r="Z189" i="1"/>
  <c r="AB189" i="1" s="1"/>
  <c r="AC189" i="1" s="1"/>
  <c r="AD189" i="1" s="1"/>
  <c r="U192" i="1" l="1"/>
  <c r="V192" i="1" s="1"/>
  <c r="T192" i="1"/>
  <c r="M194" i="1"/>
  <c r="R194" i="1"/>
  <c r="N194" i="1"/>
  <c r="P194" i="1"/>
  <c r="O194" i="1"/>
  <c r="Q194" i="1"/>
  <c r="L194" i="1"/>
  <c r="S194" i="1" s="1"/>
  <c r="S193" i="1"/>
  <c r="Y191" i="1"/>
  <c r="Z190" i="1"/>
  <c r="AB190" i="1" s="1"/>
  <c r="AC190" i="1" s="1"/>
  <c r="AD190" i="1" s="1"/>
  <c r="U194" i="1" l="1"/>
  <c r="V194" i="1" s="1"/>
  <c r="T194" i="1"/>
  <c r="U193" i="1"/>
  <c r="V193" i="1" s="1"/>
  <c r="T193" i="1"/>
  <c r="R195" i="1"/>
  <c r="N195" i="1"/>
  <c r="O195" i="1"/>
  <c r="P195" i="1"/>
  <c r="Q195" i="1"/>
  <c r="M195" i="1"/>
  <c r="L195" i="1"/>
  <c r="S195" i="1" s="1"/>
  <c r="Y192" i="1"/>
  <c r="Z191" i="1"/>
  <c r="AB191" i="1" s="1"/>
  <c r="AC191" i="1" s="1"/>
  <c r="AD191" i="1" s="1"/>
  <c r="U195" i="1" l="1"/>
  <c r="V195" i="1" s="1"/>
  <c r="T195" i="1"/>
  <c r="L196" i="1"/>
  <c r="Q196" i="1"/>
  <c r="N196" i="1"/>
  <c r="O196" i="1"/>
  <c r="R196" i="1"/>
  <c r="M196" i="1"/>
  <c r="P196" i="1"/>
  <c r="Y193" i="1"/>
  <c r="Z192" i="1"/>
  <c r="AB192" i="1" s="1"/>
  <c r="AC192" i="1" s="1"/>
  <c r="AD192" i="1" s="1"/>
  <c r="N197" i="1" l="1"/>
  <c r="M197" i="1"/>
  <c r="L197" i="1"/>
  <c r="P197" i="1"/>
  <c r="Q197" i="1"/>
  <c r="O197" i="1"/>
  <c r="R197" i="1"/>
  <c r="S196" i="1"/>
  <c r="Y194" i="1"/>
  <c r="Z193" i="1"/>
  <c r="AB193" i="1" s="1"/>
  <c r="AC193" i="1" s="1"/>
  <c r="AD193" i="1" s="1"/>
  <c r="U196" i="1" l="1"/>
  <c r="V196" i="1" s="1"/>
  <c r="T196" i="1"/>
  <c r="N198" i="1"/>
  <c r="L198" i="1"/>
  <c r="R198" i="1"/>
  <c r="Q198" i="1"/>
  <c r="M198" i="1"/>
  <c r="P198" i="1"/>
  <c r="O198" i="1"/>
  <c r="S197" i="1"/>
  <c r="Y195" i="1"/>
  <c r="Z194" i="1"/>
  <c r="AB194" i="1" s="1"/>
  <c r="AC194" i="1" s="1"/>
  <c r="AD194" i="1" s="1"/>
  <c r="U197" i="1" l="1"/>
  <c r="V197" i="1" s="1"/>
  <c r="T197" i="1"/>
  <c r="S198" i="1"/>
  <c r="N199" i="1"/>
  <c r="Q199" i="1"/>
  <c r="L199" i="1"/>
  <c r="R199" i="1"/>
  <c r="M199" i="1"/>
  <c r="O199" i="1"/>
  <c r="P199" i="1"/>
  <c r="Y196" i="1"/>
  <c r="Z195" i="1"/>
  <c r="AB195" i="1" s="1"/>
  <c r="AC195" i="1" s="1"/>
  <c r="AD195" i="1" s="1"/>
  <c r="U198" i="1" l="1"/>
  <c r="V198" i="1" s="1"/>
  <c r="T198" i="1"/>
  <c r="M200" i="1"/>
  <c r="N200" i="1"/>
  <c r="P200" i="1"/>
  <c r="L200" i="1"/>
  <c r="O200" i="1"/>
  <c r="R200" i="1"/>
  <c r="Q200" i="1"/>
  <c r="S199" i="1"/>
  <c r="Y197" i="1"/>
  <c r="Z196" i="1"/>
  <c r="AB196" i="1" s="1"/>
  <c r="AC196" i="1" s="1"/>
  <c r="AD196" i="1" s="1"/>
  <c r="U199" i="1" l="1"/>
  <c r="V199" i="1" s="1"/>
  <c r="T199" i="1"/>
  <c r="S200" i="1"/>
  <c r="L201" i="1"/>
  <c r="M201" i="1"/>
  <c r="Q201" i="1"/>
  <c r="N201" i="1"/>
  <c r="O201" i="1"/>
  <c r="P201" i="1"/>
  <c r="R201" i="1"/>
  <c r="Y198" i="1"/>
  <c r="Z197" i="1"/>
  <c r="AB197" i="1" s="1"/>
  <c r="AC197" i="1" s="1"/>
  <c r="AD197" i="1" s="1"/>
  <c r="U200" i="1" l="1"/>
  <c r="V200" i="1" s="1"/>
  <c r="T200" i="1"/>
  <c r="L202" i="1"/>
  <c r="P202" i="1"/>
  <c r="R202" i="1"/>
  <c r="N202" i="1"/>
  <c r="M202" i="1"/>
  <c r="O202" i="1"/>
  <c r="Q202" i="1"/>
  <c r="S201" i="1"/>
  <c r="Y199" i="1"/>
  <c r="Z198" i="1"/>
  <c r="AB198" i="1" s="1"/>
  <c r="AC198" i="1" s="1"/>
  <c r="AD198" i="1" s="1"/>
  <c r="U201" i="1" l="1"/>
  <c r="V201" i="1" s="1"/>
  <c r="T201" i="1"/>
  <c r="S202" i="1"/>
  <c r="R203" i="1"/>
  <c r="O203" i="1"/>
  <c r="N203" i="1"/>
  <c r="Q203" i="1"/>
  <c r="L203" i="1"/>
  <c r="M203" i="1"/>
  <c r="P203" i="1"/>
  <c r="Y200" i="1"/>
  <c r="Z199" i="1"/>
  <c r="AB199" i="1" s="1"/>
  <c r="AC199" i="1" s="1"/>
  <c r="AD199" i="1" s="1"/>
  <c r="S203" i="1" l="1"/>
  <c r="U202" i="1"/>
  <c r="V202" i="1" s="1"/>
  <c r="T202" i="1"/>
  <c r="P204" i="1"/>
  <c r="M204" i="1"/>
  <c r="N204" i="1"/>
  <c r="R204" i="1"/>
  <c r="L204" i="1"/>
  <c r="Q204" i="1"/>
  <c r="O204" i="1"/>
  <c r="Y201" i="1"/>
  <c r="Z200" i="1"/>
  <c r="AB200" i="1" s="1"/>
  <c r="AC200" i="1" s="1"/>
  <c r="AD200" i="1" s="1"/>
  <c r="U203" i="1" l="1"/>
  <c r="V203" i="1" s="1"/>
  <c r="T203" i="1"/>
  <c r="S204" i="1"/>
  <c r="Y202" i="1"/>
  <c r="Z201" i="1"/>
  <c r="AB201" i="1" s="1"/>
  <c r="AC201" i="1" s="1"/>
  <c r="AD201" i="1" s="1"/>
  <c r="U204" i="1" l="1"/>
  <c r="V204" i="1" s="1"/>
  <c r="T204" i="1"/>
  <c r="Y203" i="1"/>
  <c r="Z202" i="1"/>
  <c r="AB202" i="1" s="1"/>
  <c r="AC202" i="1" s="1"/>
  <c r="AD202" i="1" s="1"/>
  <c r="Y204" i="1" l="1"/>
  <c r="Z204" i="1" s="1"/>
  <c r="AB204" i="1" s="1"/>
  <c r="Z203" i="1"/>
  <c r="AB203" i="1" s="1"/>
  <c r="AC203" i="1" s="1"/>
  <c r="AD203" i="1" s="1"/>
  <c r="AC204" i="1"/>
  <c r="AD204" i="1" s="1"/>
</calcChain>
</file>

<file path=xl/sharedStrings.xml><?xml version="1.0" encoding="utf-8"?>
<sst xmlns="http://schemas.openxmlformats.org/spreadsheetml/2006/main" count="34" uniqueCount="31">
  <si>
    <t>문양 시스템</t>
    <phoneticPr fontId="1" type="noConversion"/>
  </si>
  <si>
    <t>강화1</t>
    <phoneticPr fontId="1" type="noConversion"/>
  </si>
  <si>
    <t>강화2</t>
    <phoneticPr fontId="1" type="noConversion"/>
  </si>
  <si>
    <t>메인 강화</t>
    <phoneticPr fontId="1" type="noConversion"/>
  </si>
  <si>
    <t>단계</t>
    <phoneticPr fontId="1" type="noConversion"/>
  </si>
  <si>
    <t>총 강화 비용</t>
    <phoneticPr fontId="1" type="noConversion"/>
  </si>
  <si>
    <t>가중치</t>
    <phoneticPr fontId="1" type="noConversion"/>
  </si>
  <si>
    <t>총 획득</t>
    <phoneticPr fontId="1" type="noConversion"/>
  </si>
  <si>
    <t>누적 획득</t>
    <phoneticPr fontId="1" type="noConversion"/>
  </si>
  <si>
    <t>상승률</t>
    <phoneticPr fontId="1" type="noConversion"/>
  </si>
  <si>
    <t>누적 총합</t>
    <phoneticPr fontId="1" type="noConversion"/>
  </si>
  <si>
    <t>id</t>
    <phoneticPr fontId="1" type="noConversion"/>
  </si>
  <si>
    <t>level</t>
    <phoneticPr fontId="1" type="noConversion"/>
  </si>
  <si>
    <t>type</t>
    <phoneticPr fontId="1" type="noConversion"/>
  </si>
  <si>
    <t>condition_Type</t>
    <phoneticPr fontId="1" type="noConversion"/>
  </si>
  <si>
    <t>conditoin_Value</t>
    <phoneticPr fontId="1" type="noConversion"/>
  </si>
  <si>
    <t>abil_Type</t>
    <phoneticPr fontId="1" type="noConversion"/>
  </si>
  <si>
    <t>abil_Value</t>
    <phoneticPr fontId="1" type="noConversion"/>
  </si>
  <si>
    <t>기획 의도</t>
    <phoneticPr fontId="1" type="noConversion"/>
  </si>
  <si>
    <t>강화 하는데 걸리는 시간</t>
    <phoneticPr fontId="1" type="noConversion"/>
  </si>
  <si>
    <t>1. 스테이지 구간별 획득량을 다르게 하여 스테이지 등반 시 이점을 준다</t>
    <phoneticPr fontId="1" type="noConversion"/>
  </si>
  <si>
    <t>2. 적정 단계에서 하루에 8회 정도 강화를 하는 것을 목표로 한다.</t>
    <phoneticPr fontId="1" type="noConversion"/>
  </si>
  <si>
    <t>1일 스테이지 몬스터 처치 수(마리)</t>
    <phoneticPr fontId="1" type="noConversion"/>
  </si>
  <si>
    <t>하루 획득 보상</t>
    <phoneticPr fontId="1" type="noConversion"/>
  </si>
  <si>
    <t>강화3</t>
  </si>
  <si>
    <t>강화4</t>
  </si>
  <si>
    <t>강화5</t>
  </si>
  <si>
    <t>강화6</t>
  </si>
  <si>
    <t>강화7</t>
  </si>
  <si>
    <t>강화8</t>
  </si>
  <si>
    <t>보상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</si>
</sst>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_);[Red]\(0.00\)"/>
    <numFmt numFmtId="178" formatCode="#,##0.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4" fontId="0" fillId="2" borderId="0" xfId="0" applyNumberFormat="1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3" fontId="0" fillId="5" borderId="0" xfId="0" applyNumberFormat="1" applyFill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8" fontId="0" fillId="0" borderId="0" xfId="0" applyNumberFormat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F7901-74A4-45CF-AEE1-8FE260879CEC}">
  <dimension ref="A1:G2001"/>
  <sheetViews>
    <sheetView tabSelected="1" topLeftCell="A1903" workbookViewId="0">
      <selection activeCell="E1922" sqref="E1922"/>
    </sheetView>
  </sheetViews>
  <sheetFormatPr defaultRowHeight="16.5" x14ac:dyDescent="0.3"/>
  <cols>
    <col min="4" max="4" width="14.875" bestFit="1" customWidth="1"/>
    <col min="5" max="5" width="15.875" bestFit="1" customWidth="1"/>
    <col min="6" max="6" width="9.625" bestFit="1" customWidth="1"/>
    <col min="7" max="7" width="10.25" bestFit="1" customWidth="1"/>
  </cols>
  <sheetData>
    <row r="1" spans="1:7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3">
      <c r="A2">
        <v>0</v>
      </c>
      <c r="B2">
        <v>1</v>
      </c>
      <c r="C2">
        <v>1</v>
      </c>
      <c r="D2">
        <v>9048</v>
      </c>
      <c r="E2" s="1">
        <f>VLOOKUP(B2,balance!J:K,2,FALSE)</f>
        <v>1000</v>
      </c>
      <c r="F2">
        <v>89</v>
      </c>
      <c r="G2">
        <f>IF(C2=8,VLOOKUP(B2-1,balance!X:Z,3,FALSE)/100,VLOOKUP(B2,balance!X:Z,2,FALSE)/100)</f>
        <v>1E-3</v>
      </c>
    </row>
    <row r="3" spans="1:7" x14ac:dyDescent="0.3">
      <c r="A3">
        <v>1</v>
      </c>
      <c r="B3">
        <v>1</v>
      </c>
      <c r="C3">
        <v>2</v>
      </c>
      <c r="D3">
        <v>9048</v>
      </c>
      <c r="E3" s="1">
        <f>VLOOKUP(B3,balance!J:K,2,FALSE)</f>
        <v>1000</v>
      </c>
      <c r="F3">
        <v>89</v>
      </c>
      <c r="G3">
        <f>IF(C3=8,VLOOKUP(B3-1,balance!X:Z,3,FALSE)/100,VLOOKUP(B3,balance!X:Z,2,FALSE)/100)</f>
        <v>1E-3</v>
      </c>
    </row>
    <row r="4" spans="1:7" x14ac:dyDescent="0.3">
      <c r="A4">
        <v>2</v>
      </c>
      <c r="B4">
        <v>1</v>
      </c>
      <c r="C4">
        <v>3</v>
      </c>
      <c r="D4">
        <v>9048</v>
      </c>
      <c r="E4" s="1">
        <f>VLOOKUP(B4,balance!J:K,2,FALSE)</f>
        <v>1000</v>
      </c>
      <c r="F4">
        <v>89</v>
      </c>
      <c r="G4">
        <f>IF(C4=8,VLOOKUP(B4-1,balance!X:Z,3,FALSE)/100,VLOOKUP(B4,balance!X:Z,2,FALSE)/100)</f>
        <v>1E-3</v>
      </c>
    </row>
    <row r="5" spans="1:7" x14ac:dyDescent="0.3">
      <c r="A5">
        <v>3</v>
      </c>
      <c r="B5">
        <v>1</v>
      </c>
      <c r="C5">
        <v>4</v>
      </c>
      <c r="D5">
        <v>9048</v>
      </c>
      <c r="E5" s="1">
        <f>VLOOKUP(B5,balance!J:K,2,FALSE)</f>
        <v>1000</v>
      </c>
      <c r="F5">
        <v>89</v>
      </c>
      <c r="G5">
        <f>IF(C5=8,VLOOKUP(B5-1,balance!X:Z,3,FALSE)/100,VLOOKUP(B5,balance!X:Z,2,FALSE)/100)</f>
        <v>1E-3</v>
      </c>
    </row>
    <row r="6" spans="1:7" x14ac:dyDescent="0.3">
      <c r="A6">
        <v>4</v>
      </c>
      <c r="B6">
        <v>1</v>
      </c>
      <c r="C6">
        <v>5</v>
      </c>
      <c r="D6">
        <v>9048</v>
      </c>
      <c r="E6" s="1">
        <f>VLOOKUP(B6,balance!J:K,2,FALSE)</f>
        <v>1000</v>
      </c>
      <c r="F6">
        <v>89</v>
      </c>
      <c r="G6">
        <f>IF(C6=8,VLOOKUP(B6-1,balance!X:Z,3,FALSE)/100,VLOOKUP(B6,balance!X:Z,2,FALSE)/100)</f>
        <v>1E-3</v>
      </c>
    </row>
    <row r="7" spans="1:7" x14ac:dyDescent="0.3">
      <c r="A7">
        <v>5</v>
      </c>
      <c r="B7">
        <v>1</v>
      </c>
      <c r="C7">
        <v>6</v>
      </c>
      <c r="D7">
        <v>9048</v>
      </c>
      <c r="E7" s="1">
        <f>VLOOKUP(B7,balance!J:K,2,FALSE)</f>
        <v>1000</v>
      </c>
      <c r="F7">
        <v>89</v>
      </c>
      <c r="G7">
        <f>IF(C7=8,VLOOKUP(B7-1,balance!X:Z,3,FALSE)/100,VLOOKUP(B7,balance!X:Z,2,FALSE)/100)</f>
        <v>1E-3</v>
      </c>
    </row>
    <row r="8" spans="1:7" x14ac:dyDescent="0.3">
      <c r="A8">
        <v>6</v>
      </c>
      <c r="B8">
        <v>1</v>
      </c>
      <c r="C8">
        <v>7</v>
      </c>
      <c r="D8">
        <v>9048</v>
      </c>
      <c r="E8" s="1">
        <f>VLOOKUP(B8,balance!J:K,2,FALSE)</f>
        <v>1000</v>
      </c>
      <c r="F8">
        <v>89</v>
      </c>
      <c r="G8">
        <f>IF(C8=8,VLOOKUP(B8-1,balance!X:Z,3,FALSE)/100,VLOOKUP(B8,balance!X:Z,2,FALSE)/100)</f>
        <v>1E-3</v>
      </c>
    </row>
    <row r="9" spans="1:7" x14ac:dyDescent="0.3">
      <c r="A9">
        <v>7</v>
      </c>
      <c r="B9">
        <v>2</v>
      </c>
      <c r="C9">
        <v>8</v>
      </c>
      <c r="D9">
        <v>9048</v>
      </c>
      <c r="E9" s="1">
        <f>VLOOKUP(B9,balance!J:K,2,FALSE)</f>
        <v>1100</v>
      </c>
      <c r="F9">
        <v>89</v>
      </c>
      <c r="G9">
        <f>IF(C9=8,VLOOKUP(B9-1,balance!X:Z,3,FALSE)/100,VLOOKUP(B9,balance!X:Z,2,FALSE)/100)</f>
        <v>7.000000000000001E-3</v>
      </c>
    </row>
    <row r="10" spans="1:7" x14ac:dyDescent="0.3">
      <c r="A10">
        <v>8</v>
      </c>
      <c r="B10">
        <v>2</v>
      </c>
      <c r="C10">
        <f>C2</f>
        <v>1</v>
      </c>
      <c r="D10">
        <v>9048</v>
      </c>
      <c r="E10" s="1">
        <f>VLOOKUP(B10,balance!J:K,2,FALSE)</f>
        <v>1100</v>
      </c>
      <c r="F10">
        <v>89</v>
      </c>
      <c r="G10">
        <f>IF(C10=8,VLOOKUP(B10-1,balance!X:Z,3,FALSE)/100,VLOOKUP(B10,balance!X:Z,2,FALSE)/100)</f>
        <v>1.1999999999999999E-3</v>
      </c>
    </row>
    <row r="11" spans="1:7" x14ac:dyDescent="0.3">
      <c r="A11">
        <v>9</v>
      </c>
      <c r="B11">
        <v>2</v>
      </c>
      <c r="C11">
        <f t="shared" ref="C11:C74" si="0">C3</f>
        <v>2</v>
      </c>
      <c r="D11">
        <v>9048</v>
      </c>
      <c r="E11" s="1">
        <f>VLOOKUP(B11,balance!J:K,2,FALSE)</f>
        <v>1100</v>
      </c>
      <c r="F11">
        <v>89</v>
      </c>
      <c r="G11">
        <f>IF(C11=8,VLOOKUP(B11-1,balance!X:Z,3,FALSE)/100,VLOOKUP(B11,balance!X:Z,2,FALSE)/100)</f>
        <v>1.1999999999999999E-3</v>
      </c>
    </row>
    <row r="12" spans="1:7" x14ac:dyDescent="0.3">
      <c r="A12">
        <v>10</v>
      </c>
      <c r="B12">
        <v>2</v>
      </c>
      <c r="C12">
        <f t="shared" si="0"/>
        <v>3</v>
      </c>
      <c r="D12">
        <v>9048</v>
      </c>
      <c r="E12" s="1">
        <f>VLOOKUP(B12,balance!J:K,2,FALSE)</f>
        <v>1100</v>
      </c>
      <c r="F12">
        <v>89</v>
      </c>
      <c r="G12">
        <f>IF(C12=8,VLOOKUP(B12-1,balance!X:Z,3,FALSE)/100,VLOOKUP(B12,balance!X:Z,2,FALSE)/100)</f>
        <v>1.1999999999999999E-3</v>
      </c>
    </row>
    <row r="13" spans="1:7" x14ac:dyDescent="0.3">
      <c r="A13">
        <v>11</v>
      </c>
      <c r="B13">
        <v>2</v>
      </c>
      <c r="C13">
        <f t="shared" si="0"/>
        <v>4</v>
      </c>
      <c r="D13">
        <v>9048</v>
      </c>
      <c r="E13" s="1">
        <f>VLOOKUP(B13,balance!J:K,2,FALSE)</f>
        <v>1100</v>
      </c>
      <c r="F13">
        <v>89</v>
      </c>
      <c r="G13">
        <f>IF(C13=8,VLOOKUP(B13-1,balance!X:Z,3,FALSE)/100,VLOOKUP(B13,balance!X:Z,2,FALSE)/100)</f>
        <v>1.1999999999999999E-3</v>
      </c>
    </row>
    <row r="14" spans="1:7" x14ac:dyDescent="0.3">
      <c r="A14">
        <v>12</v>
      </c>
      <c r="B14">
        <v>2</v>
      </c>
      <c r="C14">
        <f t="shared" si="0"/>
        <v>5</v>
      </c>
      <c r="D14">
        <v>9048</v>
      </c>
      <c r="E14" s="1">
        <f>VLOOKUP(B14,balance!J:K,2,FALSE)</f>
        <v>1100</v>
      </c>
      <c r="F14">
        <v>89</v>
      </c>
      <c r="G14">
        <f>IF(C14=8,VLOOKUP(B14-1,balance!X:Z,3,FALSE)/100,VLOOKUP(B14,balance!X:Z,2,FALSE)/100)</f>
        <v>1.1999999999999999E-3</v>
      </c>
    </row>
    <row r="15" spans="1:7" x14ac:dyDescent="0.3">
      <c r="A15">
        <v>13</v>
      </c>
      <c r="B15">
        <v>2</v>
      </c>
      <c r="C15">
        <f t="shared" si="0"/>
        <v>6</v>
      </c>
      <c r="D15">
        <v>9048</v>
      </c>
      <c r="E15" s="1">
        <f>VLOOKUP(B15,balance!J:K,2,FALSE)</f>
        <v>1100</v>
      </c>
      <c r="F15">
        <v>89</v>
      </c>
      <c r="G15">
        <f>IF(C15=8,VLOOKUP(B15-1,balance!X:Z,3,FALSE)/100,VLOOKUP(B15,balance!X:Z,2,FALSE)/100)</f>
        <v>1.1999999999999999E-3</v>
      </c>
    </row>
    <row r="16" spans="1:7" x14ac:dyDescent="0.3">
      <c r="A16">
        <v>14</v>
      </c>
      <c r="B16">
        <v>2</v>
      </c>
      <c r="C16">
        <f t="shared" si="0"/>
        <v>7</v>
      </c>
      <c r="D16">
        <v>9048</v>
      </c>
      <c r="E16" s="1">
        <f>VLOOKUP(B16,balance!J:K,2,FALSE)</f>
        <v>1100</v>
      </c>
      <c r="F16">
        <v>89</v>
      </c>
      <c r="G16">
        <f>IF(C16=8,VLOOKUP(B16-1,balance!X:Z,3,FALSE)/100,VLOOKUP(B16,balance!X:Z,2,FALSE)/100)</f>
        <v>1.1999999999999999E-3</v>
      </c>
    </row>
    <row r="17" spans="1:7" x14ac:dyDescent="0.3">
      <c r="A17">
        <v>15</v>
      </c>
      <c r="B17">
        <f>B9+1</f>
        <v>3</v>
      </c>
      <c r="C17">
        <f t="shared" si="0"/>
        <v>8</v>
      </c>
      <c r="D17">
        <v>9048</v>
      </c>
      <c r="E17" s="1">
        <f>VLOOKUP(B17,balance!J:K,2,FALSE)</f>
        <v>1200</v>
      </c>
      <c r="F17">
        <v>89</v>
      </c>
      <c r="G17">
        <f>IF(C17=8,VLOOKUP(B17-1,balance!X:Z,3,FALSE)/100,VLOOKUP(B17,balance!X:Z,2,FALSE)/100)</f>
        <v>8.3999999999999995E-3</v>
      </c>
    </row>
    <row r="18" spans="1:7" x14ac:dyDescent="0.3">
      <c r="A18">
        <v>16</v>
      </c>
      <c r="B18">
        <f t="shared" ref="B18:B81" si="1">B10+1</f>
        <v>3</v>
      </c>
      <c r="C18">
        <f t="shared" si="0"/>
        <v>1</v>
      </c>
      <c r="D18">
        <v>9048</v>
      </c>
      <c r="E18" s="1">
        <f>VLOOKUP(B18,balance!J:K,2,FALSE)</f>
        <v>1200</v>
      </c>
      <c r="F18">
        <v>89</v>
      </c>
      <c r="G18">
        <f>IF(C18=8,VLOOKUP(B18-1,balance!X:Z,3,FALSE)/100,VLOOKUP(B18,balance!X:Z,2,FALSE)/100)</f>
        <v>1.4000000000000002E-3</v>
      </c>
    </row>
    <row r="19" spans="1:7" x14ac:dyDescent="0.3">
      <c r="A19">
        <v>17</v>
      </c>
      <c r="B19">
        <f t="shared" si="1"/>
        <v>3</v>
      </c>
      <c r="C19">
        <f t="shared" si="0"/>
        <v>2</v>
      </c>
      <c r="D19">
        <v>9048</v>
      </c>
      <c r="E19" s="1">
        <f>VLOOKUP(B19,balance!J:K,2,FALSE)</f>
        <v>1200</v>
      </c>
      <c r="F19">
        <v>89</v>
      </c>
      <c r="G19">
        <f>IF(C19=8,VLOOKUP(B19-1,balance!X:Z,3,FALSE)/100,VLOOKUP(B19,balance!X:Z,2,FALSE)/100)</f>
        <v>1.4000000000000002E-3</v>
      </c>
    </row>
    <row r="20" spans="1:7" x14ac:dyDescent="0.3">
      <c r="A20">
        <v>18</v>
      </c>
      <c r="B20">
        <f t="shared" si="1"/>
        <v>3</v>
      </c>
      <c r="C20">
        <f t="shared" si="0"/>
        <v>3</v>
      </c>
      <c r="D20">
        <v>9048</v>
      </c>
      <c r="E20" s="1">
        <f>VLOOKUP(B20,balance!J:K,2,FALSE)</f>
        <v>1200</v>
      </c>
      <c r="F20">
        <v>89</v>
      </c>
      <c r="G20">
        <f>IF(C20=8,VLOOKUP(B20-1,balance!X:Z,3,FALSE)/100,VLOOKUP(B20,balance!X:Z,2,FALSE)/100)</f>
        <v>1.4000000000000002E-3</v>
      </c>
    </row>
    <row r="21" spans="1:7" x14ac:dyDescent="0.3">
      <c r="A21">
        <v>19</v>
      </c>
      <c r="B21">
        <f t="shared" si="1"/>
        <v>3</v>
      </c>
      <c r="C21">
        <f t="shared" si="0"/>
        <v>4</v>
      </c>
      <c r="D21">
        <v>9048</v>
      </c>
      <c r="E21" s="1">
        <f>VLOOKUP(B21,balance!J:K,2,FALSE)</f>
        <v>1200</v>
      </c>
      <c r="F21">
        <v>89</v>
      </c>
      <c r="G21">
        <f>IF(C21=8,VLOOKUP(B21-1,balance!X:Z,3,FALSE)/100,VLOOKUP(B21,balance!X:Z,2,FALSE)/100)</f>
        <v>1.4000000000000002E-3</v>
      </c>
    </row>
    <row r="22" spans="1:7" x14ac:dyDescent="0.3">
      <c r="A22">
        <v>20</v>
      </c>
      <c r="B22">
        <f t="shared" si="1"/>
        <v>3</v>
      </c>
      <c r="C22">
        <f t="shared" si="0"/>
        <v>5</v>
      </c>
      <c r="D22">
        <v>9048</v>
      </c>
      <c r="E22" s="1">
        <f>VLOOKUP(B22,balance!J:K,2,FALSE)</f>
        <v>1200</v>
      </c>
      <c r="F22">
        <v>89</v>
      </c>
      <c r="G22">
        <f>IF(C22=8,VLOOKUP(B22-1,balance!X:Z,3,FALSE)/100,VLOOKUP(B22,balance!X:Z,2,FALSE)/100)</f>
        <v>1.4000000000000002E-3</v>
      </c>
    </row>
    <row r="23" spans="1:7" x14ac:dyDescent="0.3">
      <c r="A23">
        <v>21</v>
      </c>
      <c r="B23">
        <f t="shared" si="1"/>
        <v>3</v>
      </c>
      <c r="C23">
        <f t="shared" si="0"/>
        <v>6</v>
      </c>
      <c r="D23">
        <v>9048</v>
      </c>
      <c r="E23" s="1">
        <f>VLOOKUP(B23,balance!J:K,2,FALSE)</f>
        <v>1200</v>
      </c>
      <c r="F23">
        <v>89</v>
      </c>
      <c r="G23">
        <f>IF(C23=8,VLOOKUP(B23-1,balance!X:Z,3,FALSE)/100,VLOOKUP(B23,balance!X:Z,2,FALSE)/100)</f>
        <v>1.4000000000000002E-3</v>
      </c>
    </row>
    <row r="24" spans="1:7" x14ac:dyDescent="0.3">
      <c r="A24">
        <v>22</v>
      </c>
      <c r="B24">
        <f t="shared" si="1"/>
        <v>3</v>
      </c>
      <c r="C24">
        <f t="shared" si="0"/>
        <v>7</v>
      </c>
      <c r="D24">
        <v>9048</v>
      </c>
      <c r="E24" s="1">
        <f>VLOOKUP(B24,balance!J:K,2,FALSE)</f>
        <v>1200</v>
      </c>
      <c r="F24">
        <v>89</v>
      </c>
      <c r="G24">
        <f>IF(C24=8,VLOOKUP(B24-1,balance!X:Z,3,FALSE)/100,VLOOKUP(B24,balance!X:Z,2,FALSE)/100)</f>
        <v>1.4000000000000002E-3</v>
      </c>
    </row>
    <row r="25" spans="1:7" x14ac:dyDescent="0.3">
      <c r="A25">
        <v>23</v>
      </c>
      <c r="B25">
        <f t="shared" si="1"/>
        <v>4</v>
      </c>
      <c r="C25">
        <f t="shared" si="0"/>
        <v>8</v>
      </c>
      <c r="D25">
        <v>9048</v>
      </c>
      <c r="E25" s="1">
        <f>VLOOKUP(B25,balance!J:K,2,FALSE)</f>
        <v>1300</v>
      </c>
      <c r="F25">
        <v>89</v>
      </c>
      <c r="G25">
        <f>IF(C25=8,VLOOKUP(B25-1,balance!X:Z,3,FALSE)/100,VLOOKUP(B25,balance!X:Z,2,FALSE)/100)</f>
        <v>9.8000000000000014E-3</v>
      </c>
    </row>
    <row r="26" spans="1:7" x14ac:dyDescent="0.3">
      <c r="A26">
        <v>24</v>
      </c>
      <c r="B26">
        <f t="shared" si="1"/>
        <v>4</v>
      </c>
      <c r="C26">
        <f t="shared" si="0"/>
        <v>1</v>
      </c>
      <c r="D26">
        <v>9048</v>
      </c>
      <c r="E26" s="1">
        <f>VLOOKUP(B26,balance!J:K,2,FALSE)</f>
        <v>1300</v>
      </c>
      <c r="F26">
        <v>89</v>
      </c>
      <c r="G26">
        <f>IF(C26=8,VLOOKUP(B26-1,balance!X:Z,3,FALSE)/100,VLOOKUP(B26,balance!X:Z,2,FALSE)/100)</f>
        <v>1.6000000000000001E-3</v>
      </c>
    </row>
    <row r="27" spans="1:7" x14ac:dyDescent="0.3">
      <c r="A27">
        <v>25</v>
      </c>
      <c r="B27">
        <f t="shared" si="1"/>
        <v>4</v>
      </c>
      <c r="C27">
        <f t="shared" si="0"/>
        <v>2</v>
      </c>
      <c r="D27">
        <v>9048</v>
      </c>
      <c r="E27" s="1">
        <f>VLOOKUP(B27,balance!J:K,2,FALSE)</f>
        <v>1300</v>
      </c>
      <c r="F27">
        <v>89</v>
      </c>
      <c r="G27">
        <f>IF(C27=8,VLOOKUP(B27-1,balance!X:Z,3,FALSE)/100,VLOOKUP(B27,balance!X:Z,2,FALSE)/100)</f>
        <v>1.6000000000000001E-3</v>
      </c>
    </row>
    <row r="28" spans="1:7" x14ac:dyDescent="0.3">
      <c r="A28">
        <v>26</v>
      </c>
      <c r="B28">
        <f t="shared" si="1"/>
        <v>4</v>
      </c>
      <c r="C28">
        <f t="shared" si="0"/>
        <v>3</v>
      </c>
      <c r="D28">
        <v>9048</v>
      </c>
      <c r="E28" s="1">
        <f>VLOOKUP(B28,balance!J:K,2,FALSE)</f>
        <v>1300</v>
      </c>
      <c r="F28">
        <v>89</v>
      </c>
      <c r="G28">
        <f>IF(C28=8,VLOOKUP(B28-1,balance!X:Z,3,FALSE)/100,VLOOKUP(B28,balance!X:Z,2,FALSE)/100)</f>
        <v>1.6000000000000001E-3</v>
      </c>
    </row>
    <row r="29" spans="1:7" x14ac:dyDescent="0.3">
      <c r="A29">
        <v>27</v>
      </c>
      <c r="B29">
        <f t="shared" si="1"/>
        <v>4</v>
      </c>
      <c r="C29">
        <f t="shared" si="0"/>
        <v>4</v>
      </c>
      <c r="D29">
        <v>9048</v>
      </c>
      <c r="E29" s="1">
        <f>VLOOKUP(B29,balance!J:K,2,FALSE)</f>
        <v>1300</v>
      </c>
      <c r="F29">
        <v>89</v>
      </c>
      <c r="G29">
        <f>IF(C29=8,VLOOKUP(B29-1,balance!X:Z,3,FALSE)/100,VLOOKUP(B29,balance!X:Z,2,FALSE)/100)</f>
        <v>1.6000000000000001E-3</v>
      </c>
    </row>
    <row r="30" spans="1:7" x14ac:dyDescent="0.3">
      <c r="A30">
        <v>28</v>
      </c>
      <c r="B30">
        <f t="shared" si="1"/>
        <v>4</v>
      </c>
      <c r="C30">
        <f t="shared" si="0"/>
        <v>5</v>
      </c>
      <c r="D30">
        <v>9048</v>
      </c>
      <c r="E30" s="1">
        <f>VLOOKUP(B30,balance!J:K,2,FALSE)</f>
        <v>1300</v>
      </c>
      <c r="F30">
        <v>89</v>
      </c>
      <c r="G30">
        <f>IF(C30=8,VLOOKUP(B30-1,balance!X:Z,3,FALSE)/100,VLOOKUP(B30,balance!X:Z,2,FALSE)/100)</f>
        <v>1.6000000000000001E-3</v>
      </c>
    </row>
    <row r="31" spans="1:7" x14ac:dyDescent="0.3">
      <c r="A31">
        <v>29</v>
      </c>
      <c r="B31">
        <f t="shared" si="1"/>
        <v>4</v>
      </c>
      <c r="C31">
        <f t="shared" si="0"/>
        <v>6</v>
      </c>
      <c r="D31">
        <v>9048</v>
      </c>
      <c r="E31" s="1">
        <f>VLOOKUP(B31,balance!J:K,2,FALSE)</f>
        <v>1300</v>
      </c>
      <c r="F31">
        <v>89</v>
      </c>
      <c r="G31">
        <f>IF(C31=8,VLOOKUP(B31-1,balance!X:Z,3,FALSE)/100,VLOOKUP(B31,balance!X:Z,2,FALSE)/100)</f>
        <v>1.6000000000000001E-3</v>
      </c>
    </row>
    <row r="32" spans="1:7" x14ac:dyDescent="0.3">
      <c r="A32">
        <v>30</v>
      </c>
      <c r="B32">
        <f t="shared" si="1"/>
        <v>4</v>
      </c>
      <c r="C32">
        <f t="shared" si="0"/>
        <v>7</v>
      </c>
      <c r="D32">
        <v>9048</v>
      </c>
      <c r="E32" s="1">
        <f>VLOOKUP(B32,balance!J:K,2,FALSE)</f>
        <v>1300</v>
      </c>
      <c r="F32">
        <v>89</v>
      </c>
      <c r="G32">
        <f>IF(C32=8,VLOOKUP(B32-1,balance!X:Z,3,FALSE)/100,VLOOKUP(B32,balance!X:Z,2,FALSE)/100)</f>
        <v>1.6000000000000001E-3</v>
      </c>
    </row>
    <row r="33" spans="1:7" x14ac:dyDescent="0.3">
      <c r="A33">
        <v>31</v>
      </c>
      <c r="B33">
        <f t="shared" si="1"/>
        <v>5</v>
      </c>
      <c r="C33">
        <f t="shared" si="0"/>
        <v>8</v>
      </c>
      <c r="D33">
        <v>9048</v>
      </c>
      <c r="E33" s="1">
        <f>VLOOKUP(B33,balance!J:K,2,FALSE)</f>
        <v>1400</v>
      </c>
      <c r="F33">
        <v>89</v>
      </c>
      <c r="G33">
        <f>IF(C33=8,VLOOKUP(B33-1,balance!X:Z,3,FALSE)/100,VLOOKUP(B33,balance!X:Z,2,FALSE)/100)</f>
        <v>1.1200000000000002E-2</v>
      </c>
    </row>
    <row r="34" spans="1:7" x14ac:dyDescent="0.3">
      <c r="A34">
        <v>32</v>
      </c>
      <c r="B34">
        <f t="shared" si="1"/>
        <v>5</v>
      </c>
      <c r="C34">
        <f t="shared" si="0"/>
        <v>1</v>
      </c>
      <c r="D34">
        <v>9048</v>
      </c>
      <c r="E34" s="1">
        <f>VLOOKUP(B34,balance!J:K,2,FALSE)</f>
        <v>1400</v>
      </c>
      <c r="F34">
        <v>89</v>
      </c>
      <c r="G34">
        <f>IF(C34=8,VLOOKUP(B34-1,balance!X:Z,3,FALSE)/100,VLOOKUP(B34,balance!X:Z,2,FALSE)/100)</f>
        <v>1.8000000000000002E-3</v>
      </c>
    </row>
    <row r="35" spans="1:7" x14ac:dyDescent="0.3">
      <c r="A35">
        <v>33</v>
      </c>
      <c r="B35">
        <f t="shared" si="1"/>
        <v>5</v>
      </c>
      <c r="C35">
        <f t="shared" si="0"/>
        <v>2</v>
      </c>
      <c r="D35">
        <v>9048</v>
      </c>
      <c r="E35" s="1">
        <f>VLOOKUP(B35,balance!J:K,2,FALSE)</f>
        <v>1400</v>
      </c>
      <c r="F35">
        <v>89</v>
      </c>
      <c r="G35">
        <f>IF(C35=8,VLOOKUP(B35-1,balance!X:Z,3,FALSE)/100,VLOOKUP(B35,balance!X:Z,2,FALSE)/100)</f>
        <v>1.8000000000000002E-3</v>
      </c>
    </row>
    <row r="36" spans="1:7" x14ac:dyDescent="0.3">
      <c r="A36">
        <v>34</v>
      </c>
      <c r="B36">
        <f t="shared" si="1"/>
        <v>5</v>
      </c>
      <c r="C36">
        <f t="shared" si="0"/>
        <v>3</v>
      </c>
      <c r="D36">
        <v>9048</v>
      </c>
      <c r="E36" s="1">
        <f>VLOOKUP(B36,balance!J:K,2,FALSE)</f>
        <v>1400</v>
      </c>
      <c r="F36">
        <v>89</v>
      </c>
      <c r="G36">
        <f>IF(C36=8,VLOOKUP(B36-1,balance!X:Z,3,FALSE)/100,VLOOKUP(B36,balance!X:Z,2,FALSE)/100)</f>
        <v>1.8000000000000002E-3</v>
      </c>
    </row>
    <row r="37" spans="1:7" x14ac:dyDescent="0.3">
      <c r="A37">
        <v>35</v>
      </c>
      <c r="B37">
        <f t="shared" si="1"/>
        <v>5</v>
      </c>
      <c r="C37">
        <f t="shared" si="0"/>
        <v>4</v>
      </c>
      <c r="D37">
        <v>9048</v>
      </c>
      <c r="E37" s="1">
        <f>VLOOKUP(B37,balance!J:K,2,FALSE)</f>
        <v>1400</v>
      </c>
      <c r="F37">
        <v>89</v>
      </c>
      <c r="G37">
        <f>IF(C37=8,VLOOKUP(B37-1,balance!X:Z,3,FALSE)/100,VLOOKUP(B37,balance!X:Z,2,FALSE)/100)</f>
        <v>1.8000000000000002E-3</v>
      </c>
    </row>
    <row r="38" spans="1:7" x14ac:dyDescent="0.3">
      <c r="A38">
        <v>36</v>
      </c>
      <c r="B38">
        <f t="shared" si="1"/>
        <v>5</v>
      </c>
      <c r="C38">
        <f t="shared" si="0"/>
        <v>5</v>
      </c>
      <c r="D38">
        <v>9048</v>
      </c>
      <c r="E38" s="1">
        <f>VLOOKUP(B38,balance!J:K,2,FALSE)</f>
        <v>1400</v>
      </c>
      <c r="F38">
        <v>89</v>
      </c>
      <c r="G38">
        <f>IF(C38=8,VLOOKUP(B38-1,balance!X:Z,3,FALSE)/100,VLOOKUP(B38,balance!X:Z,2,FALSE)/100)</f>
        <v>1.8000000000000002E-3</v>
      </c>
    </row>
    <row r="39" spans="1:7" x14ac:dyDescent="0.3">
      <c r="A39">
        <v>37</v>
      </c>
      <c r="B39">
        <f t="shared" si="1"/>
        <v>5</v>
      </c>
      <c r="C39">
        <f t="shared" si="0"/>
        <v>6</v>
      </c>
      <c r="D39">
        <v>9048</v>
      </c>
      <c r="E39" s="1">
        <f>VLOOKUP(B39,balance!J:K,2,FALSE)</f>
        <v>1400</v>
      </c>
      <c r="F39">
        <v>89</v>
      </c>
      <c r="G39">
        <f>IF(C39=8,VLOOKUP(B39-1,balance!X:Z,3,FALSE)/100,VLOOKUP(B39,balance!X:Z,2,FALSE)/100)</f>
        <v>1.8000000000000002E-3</v>
      </c>
    </row>
    <row r="40" spans="1:7" x14ac:dyDescent="0.3">
      <c r="A40">
        <v>38</v>
      </c>
      <c r="B40">
        <f t="shared" si="1"/>
        <v>5</v>
      </c>
      <c r="C40">
        <f t="shared" si="0"/>
        <v>7</v>
      </c>
      <c r="D40">
        <v>9048</v>
      </c>
      <c r="E40" s="1">
        <f>VLOOKUP(B40,balance!J:K,2,FALSE)</f>
        <v>1400</v>
      </c>
      <c r="F40">
        <v>89</v>
      </c>
      <c r="G40">
        <f>IF(C40=8,VLOOKUP(B40-1,balance!X:Z,3,FALSE)/100,VLOOKUP(B40,balance!X:Z,2,FALSE)/100)</f>
        <v>1.8000000000000002E-3</v>
      </c>
    </row>
    <row r="41" spans="1:7" x14ac:dyDescent="0.3">
      <c r="A41">
        <v>39</v>
      </c>
      <c r="B41">
        <f t="shared" si="1"/>
        <v>6</v>
      </c>
      <c r="C41">
        <f t="shared" si="0"/>
        <v>8</v>
      </c>
      <c r="D41">
        <v>9048</v>
      </c>
      <c r="E41" s="1">
        <f>VLOOKUP(B41,balance!J:K,2,FALSE)</f>
        <v>1500</v>
      </c>
      <c r="F41">
        <v>89</v>
      </c>
      <c r="G41">
        <f>IF(C41=8,VLOOKUP(B41-1,balance!X:Z,3,FALSE)/100,VLOOKUP(B41,balance!X:Z,2,FALSE)/100)</f>
        <v>1.2600000000000002E-2</v>
      </c>
    </row>
    <row r="42" spans="1:7" x14ac:dyDescent="0.3">
      <c r="A42">
        <v>40</v>
      </c>
      <c r="B42">
        <f t="shared" si="1"/>
        <v>6</v>
      </c>
      <c r="C42">
        <f t="shared" si="0"/>
        <v>1</v>
      </c>
      <c r="D42">
        <v>9048</v>
      </c>
      <c r="E42" s="1">
        <f>VLOOKUP(B42,balance!J:K,2,FALSE)</f>
        <v>1500</v>
      </c>
      <c r="F42">
        <v>89</v>
      </c>
      <c r="G42">
        <f>IF(C42=8,VLOOKUP(B42-1,balance!X:Z,3,FALSE)/100,VLOOKUP(B42,balance!X:Z,2,FALSE)/100)</f>
        <v>2E-3</v>
      </c>
    </row>
    <row r="43" spans="1:7" x14ac:dyDescent="0.3">
      <c r="A43">
        <v>41</v>
      </c>
      <c r="B43">
        <f t="shared" si="1"/>
        <v>6</v>
      </c>
      <c r="C43">
        <f t="shared" si="0"/>
        <v>2</v>
      </c>
      <c r="D43">
        <v>9048</v>
      </c>
      <c r="E43" s="1">
        <f>VLOOKUP(B43,balance!J:K,2,FALSE)</f>
        <v>1500</v>
      </c>
      <c r="F43">
        <v>89</v>
      </c>
      <c r="G43">
        <f>IF(C43=8,VLOOKUP(B43-1,balance!X:Z,3,FALSE)/100,VLOOKUP(B43,balance!X:Z,2,FALSE)/100)</f>
        <v>2E-3</v>
      </c>
    </row>
    <row r="44" spans="1:7" x14ac:dyDescent="0.3">
      <c r="A44">
        <v>42</v>
      </c>
      <c r="B44">
        <f t="shared" si="1"/>
        <v>6</v>
      </c>
      <c r="C44">
        <f t="shared" si="0"/>
        <v>3</v>
      </c>
      <c r="D44">
        <v>9048</v>
      </c>
      <c r="E44" s="1">
        <f>VLOOKUP(B44,balance!J:K,2,FALSE)</f>
        <v>1500</v>
      </c>
      <c r="F44">
        <v>89</v>
      </c>
      <c r="G44">
        <f>IF(C44=8,VLOOKUP(B44-1,balance!X:Z,3,FALSE)/100,VLOOKUP(B44,balance!X:Z,2,FALSE)/100)</f>
        <v>2E-3</v>
      </c>
    </row>
    <row r="45" spans="1:7" x14ac:dyDescent="0.3">
      <c r="A45">
        <v>43</v>
      </c>
      <c r="B45">
        <f t="shared" si="1"/>
        <v>6</v>
      </c>
      <c r="C45">
        <f t="shared" si="0"/>
        <v>4</v>
      </c>
      <c r="D45">
        <v>9048</v>
      </c>
      <c r="E45" s="1">
        <f>VLOOKUP(B45,balance!J:K,2,FALSE)</f>
        <v>1500</v>
      </c>
      <c r="F45">
        <v>89</v>
      </c>
      <c r="G45">
        <f>IF(C45=8,VLOOKUP(B45-1,balance!X:Z,3,FALSE)/100,VLOOKUP(B45,balance!X:Z,2,FALSE)/100)</f>
        <v>2E-3</v>
      </c>
    </row>
    <row r="46" spans="1:7" x14ac:dyDescent="0.3">
      <c r="A46">
        <v>44</v>
      </c>
      <c r="B46">
        <f t="shared" si="1"/>
        <v>6</v>
      </c>
      <c r="C46">
        <f t="shared" si="0"/>
        <v>5</v>
      </c>
      <c r="D46">
        <v>9048</v>
      </c>
      <c r="E46" s="1">
        <f>VLOOKUP(B46,balance!J:K,2,FALSE)</f>
        <v>1500</v>
      </c>
      <c r="F46">
        <v>89</v>
      </c>
      <c r="G46">
        <f>IF(C46=8,VLOOKUP(B46-1,balance!X:Z,3,FALSE)/100,VLOOKUP(B46,balance!X:Z,2,FALSE)/100)</f>
        <v>2E-3</v>
      </c>
    </row>
    <row r="47" spans="1:7" x14ac:dyDescent="0.3">
      <c r="A47">
        <v>45</v>
      </c>
      <c r="B47">
        <f t="shared" si="1"/>
        <v>6</v>
      </c>
      <c r="C47">
        <f t="shared" si="0"/>
        <v>6</v>
      </c>
      <c r="D47">
        <v>9048</v>
      </c>
      <c r="E47" s="1">
        <f>VLOOKUP(B47,balance!J:K,2,FALSE)</f>
        <v>1500</v>
      </c>
      <c r="F47">
        <v>89</v>
      </c>
      <c r="G47">
        <f>IF(C47=8,VLOOKUP(B47-1,balance!X:Z,3,FALSE)/100,VLOOKUP(B47,balance!X:Z,2,FALSE)/100)</f>
        <v>2E-3</v>
      </c>
    </row>
    <row r="48" spans="1:7" x14ac:dyDescent="0.3">
      <c r="A48">
        <v>46</v>
      </c>
      <c r="B48">
        <f t="shared" si="1"/>
        <v>6</v>
      </c>
      <c r="C48">
        <f t="shared" si="0"/>
        <v>7</v>
      </c>
      <c r="D48">
        <v>9048</v>
      </c>
      <c r="E48" s="1">
        <f>VLOOKUP(B48,balance!J:K,2,FALSE)</f>
        <v>1500</v>
      </c>
      <c r="F48">
        <v>89</v>
      </c>
      <c r="G48">
        <f>IF(C48=8,VLOOKUP(B48-1,balance!X:Z,3,FALSE)/100,VLOOKUP(B48,balance!X:Z,2,FALSE)/100)</f>
        <v>2E-3</v>
      </c>
    </row>
    <row r="49" spans="1:7" x14ac:dyDescent="0.3">
      <c r="A49">
        <v>47</v>
      </c>
      <c r="B49">
        <f t="shared" si="1"/>
        <v>7</v>
      </c>
      <c r="C49">
        <f t="shared" si="0"/>
        <v>8</v>
      </c>
      <c r="D49">
        <v>9048</v>
      </c>
      <c r="E49" s="1">
        <f>VLOOKUP(B49,balance!J:K,2,FALSE)</f>
        <v>1600</v>
      </c>
      <c r="F49">
        <v>89</v>
      </c>
      <c r="G49">
        <f>IF(C49=8,VLOOKUP(B49-1,balance!X:Z,3,FALSE)/100,VLOOKUP(B49,balance!X:Z,2,FALSE)/100)</f>
        <v>1.4000000000000002E-2</v>
      </c>
    </row>
    <row r="50" spans="1:7" x14ac:dyDescent="0.3">
      <c r="A50">
        <v>48</v>
      </c>
      <c r="B50">
        <f t="shared" si="1"/>
        <v>7</v>
      </c>
      <c r="C50">
        <f t="shared" si="0"/>
        <v>1</v>
      </c>
      <c r="D50">
        <v>9048</v>
      </c>
      <c r="E50" s="1">
        <f>VLOOKUP(B50,balance!J:K,2,FALSE)</f>
        <v>1600</v>
      </c>
      <c r="F50">
        <v>89</v>
      </c>
      <c r="G50">
        <f>IF(C50=8,VLOOKUP(B50-1,balance!X:Z,3,FALSE)/100,VLOOKUP(B50,balance!X:Z,2,FALSE)/100)</f>
        <v>2.2000000000000001E-3</v>
      </c>
    </row>
    <row r="51" spans="1:7" x14ac:dyDescent="0.3">
      <c r="A51">
        <v>49</v>
      </c>
      <c r="B51">
        <f t="shared" si="1"/>
        <v>7</v>
      </c>
      <c r="C51">
        <f t="shared" si="0"/>
        <v>2</v>
      </c>
      <c r="D51">
        <v>9048</v>
      </c>
      <c r="E51" s="1">
        <f>VLOOKUP(B51,balance!J:K,2,FALSE)</f>
        <v>1600</v>
      </c>
      <c r="F51">
        <v>89</v>
      </c>
      <c r="G51">
        <f>IF(C51=8,VLOOKUP(B51-1,balance!X:Z,3,FALSE)/100,VLOOKUP(B51,balance!X:Z,2,FALSE)/100)</f>
        <v>2.2000000000000001E-3</v>
      </c>
    </row>
    <row r="52" spans="1:7" x14ac:dyDescent="0.3">
      <c r="A52">
        <v>50</v>
      </c>
      <c r="B52">
        <f t="shared" si="1"/>
        <v>7</v>
      </c>
      <c r="C52">
        <f t="shared" si="0"/>
        <v>3</v>
      </c>
      <c r="D52">
        <v>9048</v>
      </c>
      <c r="E52" s="1">
        <f>VLOOKUP(B52,balance!J:K,2,FALSE)</f>
        <v>1600</v>
      </c>
      <c r="F52">
        <v>89</v>
      </c>
      <c r="G52">
        <f>IF(C52=8,VLOOKUP(B52-1,balance!X:Z,3,FALSE)/100,VLOOKUP(B52,balance!X:Z,2,FALSE)/100)</f>
        <v>2.2000000000000001E-3</v>
      </c>
    </row>
    <row r="53" spans="1:7" x14ac:dyDescent="0.3">
      <c r="A53">
        <v>51</v>
      </c>
      <c r="B53">
        <f t="shared" si="1"/>
        <v>7</v>
      </c>
      <c r="C53">
        <f t="shared" si="0"/>
        <v>4</v>
      </c>
      <c r="D53">
        <v>9048</v>
      </c>
      <c r="E53" s="1">
        <f>VLOOKUP(B53,balance!J:K,2,FALSE)</f>
        <v>1600</v>
      </c>
      <c r="F53">
        <v>89</v>
      </c>
      <c r="G53">
        <f>IF(C53=8,VLOOKUP(B53-1,balance!X:Z,3,FALSE)/100,VLOOKUP(B53,balance!X:Z,2,FALSE)/100)</f>
        <v>2.2000000000000001E-3</v>
      </c>
    </row>
    <row r="54" spans="1:7" x14ac:dyDescent="0.3">
      <c r="A54">
        <v>52</v>
      </c>
      <c r="B54">
        <f t="shared" si="1"/>
        <v>7</v>
      </c>
      <c r="C54">
        <f t="shared" si="0"/>
        <v>5</v>
      </c>
      <c r="D54">
        <v>9048</v>
      </c>
      <c r="E54" s="1">
        <f>VLOOKUP(B54,balance!J:K,2,FALSE)</f>
        <v>1600</v>
      </c>
      <c r="F54">
        <v>89</v>
      </c>
      <c r="G54">
        <f>IF(C54=8,VLOOKUP(B54-1,balance!X:Z,3,FALSE)/100,VLOOKUP(B54,balance!X:Z,2,FALSE)/100)</f>
        <v>2.2000000000000001E-3</v>
      </c>
    </row>
    <row r="55" spans="1:7" x14ac:dyDescent="0.3">
      <c r="A55">
        <v>53</v>
      </c>
      <c r="B55">
        <f t="shared" si="1"/>
        <v>7</v>
      </c>
      <c r="C55">
        <f t="shared" si="0"/>
        <v>6</v>
      </c>
      <c r="D55">
        <v>9048</v>
      </c>
      <c r="E55" s="1">
        <f>VLOOKUP(B55,balance!J:K,2,FALSE)</f>
        <v>1600</v>
      </c>
      <c r="F55">
        <v>89</v>
      </c>
      <c r="G55">
        <f>IF(C55=8,VLOOKUP(B55-1,balance!X:Z,3,FALSE)/100,VLOOKUP(B55,balance!X:Z,2,FALSE)/100)</f>
        <v>2.2000000000000001E-3</v>
      </c>
    </row>
    <row r="56" spans="1:7" x14ac:dyDescent="0.3">
      <c r="A56">
        <v>54</v>
      </c>
      <c r="B56">
        <f t="shared" si="1"/>
        <v>7</v>
      </c>
      <c r="C56">
        <f t="shared" si="0"/>
        <v>7</v>
      </c>
      <c r="D56">
        <v>9048</v>
      </c>
      <c r="E56" s="1">
        <f>VLOOKUP(B56,balance!J:K,2,FALSE)</f>
        <v>1600</v>
      </c>
      <c r="F56">
        <v>89</v>
      </c>
      <c r="G56">
        <f>IF(C56=8,VLOOKUP(B56-1,balance!X:Z,3,FALSE)/100,VLOOKUP(B56,balance!X:Z,2,FALSE)/100)</f>
        <v>2.2000000000000001E-3</v>
      </c>
    </row>
    <row r="57" spans="1:7" x14ac:dyDescent="0.3">
      <c r="A57">
        <v>55</v>
      </c>
      <c r="B57">
        <f t="shared" si="1"/>
        <v>8</v>
      </c>
      <c r="C57">
        <f t="shared" si="0"/>
        <v>8</v>
      </c>
      <c r="D57">
        <v>9048</v>
      </c>
      <c r="E57" s="1">
        <f>VLOOKUP(B57,balance!J:K,2,FALSE)</f>
        <v>1700</v>
      </c>
      <c r="F57">
        <v>89</v>
      </c>
      <c r="G57">
        <f>IF(C57=8,VLOOKUP(B57-1,balance!X:Z,3,FALSE)/100,VLOOKUP(B57,balance!X:Z,2,FALSE)/100)</f>
        <v>1.54E-2</v>
      </c>
    </row>
    <row r="58" spans="1:7" x14ac:dyDescent="0.3">
      <c r="A58">
        <v>56</v>
      </c>
      <c r="B58">
        <f t="shared" si="1"/>
        <v>8</v>
      </c>
      <c r="C58">
        <f t="shared" si="0"/>
        <v>1</v>
      </c>
      <c r="D58">
        <v>9048</v>
      </c>
      <c r="E58" s="1">
        <f>VLOOKUP(B58,balance!J:K,2,FALSE)</f>
        <v>1700</v>
      </c>
      <c r="F58">
        <v>89</v>
      </c>
      <c r="G58">
        <f>IF(C58=8,VLOOKUP(B58-1,balance!X:Z,3,FALSE)/100,VLOOKUP(B58,balance!X:Z,2,FALSE)/100)</f>
        <v>2.4000000000000002E-3</v>
      </c>
    </row>
    <row r="59" spans="1:7" x14ac:dyDescent="0.3">
      <c r="A59">
        <v>57</v>
      </c>
      <c r="B59">
        <f t="shared" si="1"/>
        <v>8</v>
      </c>
      <c r="C59">
        <f t="shared" si="0"/>
        <v>2</v>
      </c>
      <c r="D59">
        <v>9048</v>
      </c>
      <c r="E59" s="1">
        <f>VLOOKUP(B59,balance!J:K,2,FALSE)</f>
        <v>1700</v>
      </c>
      <c r="F59">
        <v>89</v>
      </c>
      <c r="G59">
        <f>IF(C59=8,VLOOKUP(B59-1,balance!X:Z,3,FALSE)/100,VLOOKUP(B59,balance!X:Z,2,FALSE)/100)</f>
        <v>2.4000000000000002E-3</v>
      </c>
    </row>
    <row r="60" spans="1:7" x14ac:dyDescent="0.3">
      <c r="A60">
        <v>58</v>
      </c>
      <c r="B60">
        <f t="shared" si="1"/>
        <v>8</v>
      </c>
      <c r="C60">
        <f t="shared" si="0"/>
        <v>3</v>
      </c>
      <c r="D60">
        <v>9048</v>
      </c>
      <c r="E60" s="1">
        <f>VLOOKUP(B60,balance!J:K,2,FALSE)</f>
        <v>1700</v>
      </c>
      <c r="F60">
        <v>89</v>
      </c>
      <c r="G60">
        <f>IF(C60=8,VLOOKUP(B60-1,balance!X:Z,3,FALSE)/100,VLOOKUP(B60,balance!X:Z,2,FALSE)/100)</f>
        <v>2.4000000000000002E-3</v>
      </c>
    </row>
    <row r="61" spans="1:7" x14ac:dyDescent="0.3">
      <c r="A61">
        <v>59</v>
      </c>
      <c r="B61">
        <f t="shared" si="1"/>
        <v>8</v>
      </c>
      <c r="C61">
        <f t="shared" si="0"/>
        <v>4</v>
      </c>
      <c r="D61">
        <v>9048</v>
      </c>
      <c r="E61" s="1">
        <f>VLOOKUP(B61,balance!J:K,2,FALSE)</f>
        <v>1700</v>
      </c>
      <c r="F61">
        <v>89</v>
      </c>
      <c r="G61">
        <f>IF(C61=8,VLOOKUP(B61-1,balance!X:Z,3,FALSE)/100,VLOOKUP(B61,balance!X:Z,2,FALSE)/100)</f>
        <v>2.4000000000000002E-3</v>
      </c>
    </row>
    <row r="62" spans="1:7" x14ac:dyDescent="0.3">
      <c r="A62">
        <v>60</v>
      </c>
      <c r="B62">
        <f t="shared" si="1"/>
        <v>8</v>
      </c>
      <c r="C62">
        <f t="shared" si="0"/>
        <v>5</v>
      </c>
      <c r="D62">
        <v>9048</v>
      </c>
      <c r="E62" s="1">
        <f>VLOOKUP(B62,balance!J:K,2,FALSE)</f>
        <v>1700</v>
      </c>
      <c r="F62">
        <v>89</v>
      </c>
      <c r="G62">
        <f>IF(C62=8,VLOOKUP(B62-1,balance!X:Z,3,FALSE)/100,VLOOKUP(B62,balance!X:Z,2,FALSE)/100)</f>
        <v>2.4000000000000002E-3</v>
      </c>
    </row>
    <row r="63" spans="1:7" x14ac:dyDescent="0.3">
      <c r="A63">
        <v>61</v>
      </c>
      <c r="B63">
        <f t="shared" si="1"/>
        <v>8</v>
      </c>
      <c r="C63">
        <f t="shared" si="0"/>
        <v>6</v>
      </c>
      <c r="D63">
        <v>9048</v>
      </c>
      <c r="E63" s="1">
        <f>VLOOKUP(B63,balance!J:K,2,FALSE)</f>
        <v>1700</v>
      </c>
      <c r="F63">
        <v>89</v>
      </c>
      <c r="G63">
        <f>IF(C63=8,VLOOKUP(B63-1,balance!X:Z,3,FALSE)/100,VLOOKUP(B63,balance!X:Z,2,FALSE)/100)</f>
        <v>2.4000000000000002E-3</v>
      </c>
    </row>
    <row r="64" spans="1:7" x14ac:dyDescent="0.3">
      <c r="A64">
        <v>62</v>
      </c>
      <c r="B64">
        <f t="shared" si="1"/>
        <v>8</v>
      </c>
      <c r="C64">
        <f t="shared" si="0"/>
        <v>7</v>
      </c>
      <c r="D64">
        <v>9048</v>
      </c>
      <c r="E64" s="1">
        <f>VLOOKUP(B64,balance!J:K,2,FALSE)</f>
        <v>1700</v>
      </c>
      <c r="F64">
        <v>89</v>
      </c>
      <c r="G64">
        <f>IF(C64=8,VLOOKUP(B64-1,balance!X:Z,3,FALSE)/100,VLOOKUP(B64,balance!X:Z,2,FALSE)/100)</f>
        <v>2.4000000000000002E-3</v>
      </c>
    </row>
    <row r="65" spans="1:7" x14ac:dyDescent="0.3">
      <c r="A65">
        <v>63</v>
      </c>
      <c r="B65">
        <f t="shared" si="1"/>
        <v>9</v>
      </c>
      <c r="C65">
        <f t="shared" si="0"/>
        <v>8</v>
      </c>
      <c r="D65">
        <v>9048</v>
      </c>
      <c r="E65" s="1">
        <f>VLOOKUP(B65,balance!J:K,2,FALSE)</f>
        <v>1800</v>
      </c>
      <c r="F65">
        <v>89</v>
      </c>
      <c r="G65">
        <f>IF(C65=8,VLOOKUP(B65-1,balance!X:Z,3,FALSE)/100,VLOOKUP(B65,balance!X:Z,2,FALSE)/100)</f>
        <v>1.6800000000000002E-2</v>
      </c>
    </row>
    <row r="66" spans="1:7" x14ac:dyDescent="0.3">
      <c r="A66">
        <v>64</v>
      </c>
      <c r="B66">
        <f t="shared" si="1"/>
        <v>9</v>
      </c>
      <c r="C66">
        <f t="shared" si="0"/>
        <v>1</v>
      </c>
      <c r="D66">
        <v>9048</v>
      </c>
      <c r="E66" s="1">
        <f>VLOOKUP(B66,balance!J:K,2,FALSE)</f>
        <v>1800</v>
      </c>
      <c r="F66">
        <v>89</v>
      </c>
      <c r="G66">
        <f>IF(C66=8,VLOOKUP(B66-1,balance!X:Z,3,FALSE)/100,VLOOKUP(B66,balance!X:Z,2,FALSE)/100)</f>
        <v>2.5999999999999999E-3</v>
      </c>
    </row>
    <row r="67" spans="1:7" x14ac:dyDescent="0.3">
      <c r="A67">
        <v>65</v>
      </c>
      <c r="B67">
        <f t="shared" si="1"/>
        <v>9</v>
      </c>
      <c r="C67">
        <f t="shared" si="0"/>
        <v>2</v>
      </c>
      <c r="D67">
        <v>9048</v>
      </c>
      <c r="E67" s="1">
        <f>VLOOKUP(B67,balance!J:K,2,FALSE)</f>
        <v>1800</v>
      </c>
      <c r="F67">
        <v>89</v>
      </c>
      <c r="G67">
        <f>IF(C67=8,VLOOKUP(B67-1,balance!X:Z,3,FALSE)/100,VLOOKUP(B67,balance!X:Z,2,FALSE)/100)</f>
        <v>2.5999999999999999E-3</v>
      </c>
    </row>
    <row r="68" spans="1:7" x14ac:dyDescent="0.3">
      <c r="A68">
        <v>66</v>
      </c>
      <c r="B68">
        <f t="shared" si="1"/>
        <v>9</v>
      </c>
      <c r="C68">
        <f t="shared" si="0"/>
        <v>3</v>
      </c>
      <c r="D68">
        <v>9048</v>
      </c>
      <c r="E68" s="1">
        <f>VLOOKUP(B68,balance!J:K,2,FALSE)</f>
        <v>1800</v>
      </c>
      <c r="F68">
        <v>89</v>
      </c>
      <c r="G68">
        <f>IF(C68=8,VLOOKUP(B68-1,balance!X:Z,3,FALSE)/100,VLOOKUP(B68,balance!X:Z,2,FALSE)/100)</f>
        <v>2.5999999999999999E-3</v>
      </c>
    </row>
    <row r="69" spans="1:7" x14ac:dyDescent="0.3">
      <c r="A69">
        <v>67</v>
      </c>
      <c r="B69">
        <f t="shared" si="1"/>
        <v>9</v>
      </c>
      <c r="C69">
        <f t="shared" si="0"/>
        <v>4</v>
      </c>
      <c r="D69">
        <v>9048</v>
      </c>
      <c r="E69" s="1">
        <f>VLOOKUP(B69,balance!J:K,2,FALSE)</f>
        <v>1800</v>
      </c>
      <c r="F69">
        <v>89</v>
      </c>
      <c r="G69">
        <f>IF(C69=8,VLOOKUP(B69-1,balance!X:Z,3,FALSE)/100,VLOOKUP(B69,balance!X:Z,2,FALSE)/100)</f>
        <v>2.5999999999999999E-3</v>
      </c>
    </row>
    <row r="70" spans="1:7" x14ac:dyDescent="0.3">
      <c r="A70">
        <v>68</v>
      </c>
      <c r="B70">
        <f t="shared" si="1"/>
        <v>9</v>
      </c>
      <c r="C70">
        <f t="shared" si="0"/>
        <v>5</v>
      </c>
      <c r="D70">
        <v>9048</v>
      </c>
      <c r="E70" s="1">
        <f>VLOOKUP(B70,balance!J:K,2,FALSE)</f>
        <v>1800</v>
      </c>
      <c r="F70">
        <v>89</v>
      </c>
      <c r="G70">
        <f>IF(C70=8,VLOOKUP(B70-1,balance!X:Z,3,FALSE)/100,VLOOKUP(B70,balance!X:Z,2,FALSE)/100)</f>
        <v>2.5999999999999999E-3</v>
      </c>
    </row>
    <row r="71" spans="1:7" x14ac:dyDescent="0.3">
      <c r="A71">
        <v>69</v>
      </c>
      <c r="B71">
        <f t="shared" si="1"/>
        <v>9</v>
      </c>
      <c r="C71">
        <f t="shared" si="0"/>
        <v>6</v>
      </c>
      <c r="D71">
        <v>9048</v>
      </c>
      <c r="E71" s="1">
        <f>VLOOKUP(B71,balance!J:K,2,FALSE)</f>
        <v>1800</v>
      </c>
      <c r="F71">
        <v>89</v>
      </c>
      <c r="G71">
        <f>IF(C71=8,VLOOKUP(B71-1,balance!X:Z,3,FALSE)/100,VLOOKUP(B71,balance!X:Z,2,FALSE)/100)</f>
        <v>2.5999999999999999E-3</v>
      </c>
    </row>
    <row r="72" spans="1:7" x14ac:dyDescent="0.3">
      <c r="A72">
        <v>70</v>
      </c>
      <c r="B72">
        <f t="shared" si="1"/>
        <v>9</v>
      </c>
      <c r="C72">
        <f t="shared" si="0"/>
        <v>7</v>
      </c>
      <c r="D72">
        <v>9048</v>
      </c>
      <c r="E72" s="1">
        <f>VLOOKUP(B72,balance!J:K,2,FALSE)</f>
        <v>1800</v>
      </c>
      <c r="F72">
        <v>89</v>
      </c>
      <c r="G72">
        <f>IF(C72=8,VLOOKUP(B72-1,balance!X:Z,3,FALSE)/100,VLOOKUP(B72,balance!X:Z,2,FALSE)/100)</f>
        <v>2.5999999999999999E-3</v>
      </c>
    </row>
    <row r="73" spans="1:7" x14ac:dyDescent="0.3">
      <c r="A73">
        <v>71</v>
      </c>
      <c r="B73">
        <f t="shared" si="1"/>
        <v>10</v>
      </c>
      <c r="C73">
        <f t="shared" si="0"/>
        <v>8</v>
      </c>
      <c r="D73">
        <v>9048</v>
      </c>
      <c r="E73" s="1">
        <f>VLOOKUP(B73,balance!J:K,2,FALSE)</f>
        <v>1900</v>
      </c>
      <c r="F73">
        <v>89</v>
      </c>
      <c r="G73">
        <f>IF(C73=8,VLOOKUP(B73-1,balance!X:Z,3,FALSE)/100,VLOOKUP(B73,balance!X:Z,2,FALSE)/100)</f>
        <v>1.8200000000000001E-2</v>
      </c>
    </row>
    <row r="74" spans="1:7" x14ac:dyDescent="0.3">
      <c r="A74">
        <v>72</v>
      </c>
      <c r="B74">
        <f t="shared" si="1"/>
        <v>10</v>
      </c>
      <c r="C74">
        <f t="shared" si="0"/>
        <v>1</v>
      </c>
      <c r="D74">
        <v>9048</v>
      </c>
      <c r="E74" s="1">
        <f>VLOOKUP(B74,balance!J:K,2,FALSE)</f>
        <v>1900</v>
      </c>
      <c r="F74">
        <v>89</v>
      </c>
      <c r="G74">
        <f>IF(C74=8,VLOOKUP(B74-1,balance!X:Z,3,FALSE)/100,VLOOKUP(B74,balance!X:Z,2,FALSE)/100)</f>
        <v>2.8000000000000004E-3</v>
      </c>
    </row>
    <row r="75" spans="1:7" x14ac:dyDescent="0.3">
      <c r="A75">
        <v>73</v>
      </c>
      <c r="B75">
        <f t="shared" si="1"/>
        <v>10</v>
      </c>
      <c r="C75">
        <f t="shared" ref="C75:C138" si="2">C67</f>
        <v>2</v>
      </c>
      <c r="D75">
        <v>9048</v>
      </c>
      <c r="E75" s="1">
        <f>VLOOKUP(B75,balance!J:K,2,FALSE)</f>
        <v>1900</v>
      </c>
      <c r="F75">
        <v>89</v>
      </c>
      <c r="G75">
        <f>IF(C75=8,VLOOKUP(B75-1,balance!X:Z,3,FALSE)/100,VLOOKUP(B75,balance!X:Z,2,FALSE)/100)</f>
        <v>2.8000000000000004E-3</v>
      </c>
    </row>
    <row r="76" spans="1:7" x14ac:dyDescent="0.3">
      <c r="A76">
        <v>74</v>
      </c>
      <c r="B76">
        <f t="shared" si="1"/>
        <v>10</v>
      </c>
      <c r="C76">
        <f t="shared" si="2"/>
        <v>3</v>
      </c>
      <c r="D76">
        <v>9048</v>
      </c>
      <c r="E76" s="1">
        <f>VLOOKUP(B76,balance!J:K,2,FALSE)</f>
        <v>1900</v>
      </c>
      <c r="F76">
        <v>89</v>
      </c>
      <c r="G76">
        <f>IF(C76=8,VLOOKUP(B76-1,balance!X:Z,3,FALSE)/100,VLOOKUP(B76,balance!X:Z,2,FALSE)/100)</f>
        <v>2.8000000000000004E-3</v>
      </c>
    </row>
    <row r="77" spans="1:7" x14ac:dyDescent="0.3">
      <c r="A77">
        <v>75</v>
      </c>
      <c r="B77">
        <f t="shared" si="1"/>
        <v>10</v>
      </c>
      <c r="C77">
        <f t="shared" si="2"/>
        <v>4</v>
      </c>
      <c r="D77">
        <v>9048</v>
      </c>
      <c r="E77" s="1">
        <f>VLOOKUP(B77,balance!J:K,2,FALSE)</f>
        <v>1900</v>
      </c>
      <c r="F77">
        <v>89</v>
      </c>
      <c r="G77">
        <f>IF(C77=8,VLOOKUP(B77-1,balance!X:Z,3,FALSE)/100,VLOOKUP(B77,balance!X:Z,2,FALSE)/100)</f>
        <v>2.8000000000000004E-3</v>
      </c>
    </row>
    <row r="78" spans="1:7" x14ac:dyDescent="0.3">
      <c r="A78">
        <v>76</v>
      </c>
      <c r="B78">
        <f t="shared" si="1"/>
        <v>10</v>
      </c>
      <c r="C78">
        <f t="shared" si="2"/>
        <v>5</v>
      </c>
      <c r="D78">
        <v>9048</v>
      </c>
      <c r="E78" s="1">
        <f>VLOOKUP(B78,balance!J:K,2,FALSE)</f>
        <v>1900</v>
      </c>
      <c r="F78">
        <v>89</v>
      </c>
      <c r="G78">
        <f>IF(C78=8,VLOOKUP(B78-1,balance!X:Z,3,FALSE)/100,VLOOKUP(B78,balance!X:Z,2,FALSE)/100)</f>
        <v>2.8000000000000004E-3</v>
      </c>
    </row>
    <row r="79" spans="1:7" x14ac:dyDescent="0.3">
      <c r="A79">
        <v>77</v>
      </c>
      <c r="B79">
        <f t="shared" si="1"/>
        <v>10</v>
      </c>
      <c r="C79">
        <f t="shared" si="2"/>
        <v>6</v>
      </c>
      <c r="D79">
        <v>9048</v>
      </c>
      <c r="E79" s="1">
        <f>VLOOKUP(B79,balance!J:K,2,FALSE)</f>
        <v>1900</v>
      </c>
      <c r="F79">
        <v>89</v>
      </c>
      <c r="G79">
        <f>IF(C79=8,VLOOKUP(B79-1,balance!X:Z,3,FALSE)/100,VLOOKUP(B79,balance!X:Z,2,FALSE)/100)</f>
        <v>2.8000000000000004E-3</v>
      </c>
    </row>
    <row r="80" spans="1:7" x14ac:dyDescent="0.3">
      <c r="A80">
        <v>78</v>
      </c>
      <c r="B80">
        <f t="shared" si="1"/>
        <v>10</v>
      </c>
      <c r="C80">
        <f t="shared" si="2"/>
        <v>7</v>
      </c>
      <c r="D80">
        <v>9048</v>
      </c>
      <c r="E80" s="1">
        <f>VLOOKUP(B80,balance!J:K,2,FALSE)</f>
        <v>1900</v>
      </c>
      <c r="F80">
        <v>89</v>
      </c>
      <c r="G80">
        <f>IF(C80=8,VLOOKUP(B80-1,balance!X:Z,3,FALSE)/100,VLOOKUP(B80,balance!X:Z,2,FALSE)/100)</f>
        <v>2.8000000000000004E-3</v>
      </c>
    </row>
    <row r="81" spans="1:7" x14ac:dyDescent="0.3">
      <c r="A81">
        <v>79</v>
      </c>
      <c r="B81">
        <f t="shared" si="1"/>
        <v>11</v>
      </c>
      <c r="C81">
        <f t="shared" si="2"/>
        <v>8</v>
      </c>
      <c r="D81">
        <v>9048</v>
      </c>
      <c r="E81" s="1">
        <f>VLOOKUP(B81,balance!J:K,2,FALSE)</f>
        <v>2000</v>
      </c>
      <c r="F81">
        <v>89</v>
      </c>
      <c r="G81">
        <f>IF(C81=8,VLOOKUP(B81-1,balance!X:Z,3,FALSE)/100,VLOOKUP(B81,balance!X:Z,2,FALSE)/100)</f>
        <v>1.9600000000000003E-2</v>
      </c>
    </row>
    <row r="82" spans="1:7" x14ac:dyDescent="0.3">
      <c r="A82">
        <v>80</v>
      </c>
      <c r="B82">
        <f t="shared" ref="B82:B145" si="3">B74+1</f>
        <v>11</v>
      </c>
      <c r="C82">
        <f t="shared" si="2"/>
        <v>1</v>
      </c>
      <c r="D82">
        <v>9048</v>
      </c>
      <c r="E82" s="1">
        <f>VLOOKUP(B82,balance!J:K,2,FALSE)</f>
        <v>2000</v>
      </c>
      <c r="F82">
        <v>89</v>
      </c>
      <c r="G82">
        <f>IF(C82=8,VLOOKUP(B82-1,balance!X:Z,3,FALSE)/100,VLOOKUP(B82,balance!X:Z,2,FALSE)/100)</f>
        <v>3.0000000000000001E-3</v>
      </c>
    </row>
    <row r="83" spans="1:7" x14ac:dyDescent="0.3">
      <c r="A83">
        <v>81</v>
      </c>
      <c r="B83">
        <f t="shared" si="3"/>
        <v>11</v>
      </c>
      <c r="C83">
        <f t="shared" si="2"/>
        <v>2</v>
      </c>
      <c r="D83">
        <v>9048</v>
      </c>
      <c r="E83" s="1">
        <f>VLOOKUP(B83,balance!J:K,2,FALSE)</f>
        <v>2000</v>
      </c>
      <c r="F83">
        <v>89</v>
      </c>
      <c r="G83">
        <f>IF(C83=8,VLOOKUP(B83-1,balance!X:Z,3,FALSE)/100,VLOOKUP(B83,balance!X:Z,2,FALSE)/100)</f>
        <v>3.0000000000000001E-3</v>
      </c>
    </row>
    <row r="84" spans="1:7" x14ac:dyDescent="0.3">
      <c r="A84">
        <v>82</v>
      </c>
      <c r="B84">
        <f t="shared" si="3"/>
        <v>11</v>
      </c>
      <c r="C84">
        <f t="shared" si="2"/>
        <v>3</v>
      </c>
      <c r="D84">
        <v>9048</v>
      </c>
      <c r="E84" s="1">
        <f>VLOOKUP(B84,balance!J:K,2,FALSE)</f>
        <v>2000</v>
      </c>
      <c r="F84">
        <v>89</v>
      </c>
      <c r="G84">
        <f>IF(C84=8,VLOOKUP(B84-1,balance!X:Z,3,FALSE)/100,VLOOKUP(B84,balance!X:Z,2,FALSE)/100)</f>
        <v>3.0000000000000001E-3</v>
      </c>
    </row>
    <row r="85" spans="1:7" x14ac:dyDescent="0.3">
      <c r="A85">
        <v>83</v>
      </c>
      <c r="B85">
        <f t="shared" si="3"/>
        <v>11</v>
      </c>
      <c r="C85">
        <f t="shared" si="2"/>
        <v>4</v>
      </c>
      <c r="D85">
        <v>9048</v>
      </c>
      <c r="E85" s="1">
        <f>VLOOKUP(B85,balance!J:K,2,FALSE)</f>
        <v>2000</v>
      </c>
      <c r="F85">
        <v>89</v>
      </c>
      <c r="G85">
        <f>IF(C85=8,VLOOKUP(B85-1,balance!X:Z,3,FALSE)/100,VLOOKUP(B85,balance!X:Z,2,FALSE)/100)</f>
        <v>3.0000000000000001E-3</v>
      </c>
    </row>
    <row r="86" spans="1:7" x14ac:dyDescent="0.3">
      <c r="A86">
        <v>84</v>
      </c>
      <c r="B86">
        <f t="shared" si="3"/>
        <v>11</v>
      </c>
      <c r="C86">
        <f t="shared" si="2"/>
        <v>5</v>
      </c>
      <c r="D86">
        <v>9048</v>
      </c>
      <c r="E86" s="1">
        <f>VLOOKUP(B86,balance!J:K,2,FALSE)</f>
        <v>2000</v>
      </c>
      <c r="F86">
        <v>89</v>
      </c>
      <c r="G86">
        <f>IF(C86=8,VLOOKUP(B86-1,balance!X:Z,3,FALSE)/100,VLOOKUP(B86,balance!X:Z,2,FALSE)/100)</f>
        <v>3.0000000000000001E-3</v>
      </c>
    </row>
    <row r="87" spans="1:7" x14ac:dyDescent="0.3">
      <c r="A87">
        <v>85</v>
      </c>
      <c r="B87">
        <f t="shared" si="3"/>
        <v>11</v>
      </c>
      <c r="C87">
        <f t="shared" si="2"/>
        <v>6</v>
      </c>
      <c r="D87">
        <v>9048</v>
      </c>
      <c r="E87" s="1">
        <f>VLOOKUP(B87,balance!J:K,2,FALSE)</f>
        <v>2000</v>
      </c>
      <c r="F87">
        <v>89</v>
      </c>
      <c r="G87">
        <f>IF(C87=8,VLOOKUP(B87-1,balance!X:Z,3,FALSE)/100,VLOOKUP(B87,balance!X:Z,2,FALSE)/100)</f>
        <v>3.0000000000000001E-3</v>
      </c>
    </row>
    <row r="88" spans="1:7" x14ac:dyDescent="0.3">
      <c r="A88">
        <v>86</v>
      </c>
      <c r="B88">
        <f t="shared" si="3"/>
        <v>11</v>
      </c>
      <c r="C88">
        <f t="shared" si="2"/>
        <v>7</v>
      </c>
      <c r="D88">
        <v>9048</v>
      </c>
      <c r="E88" s="1">
        <f>VLOOKUP(B88,balance!J:K,2,FALSE)</f>
        <v>2000</v>
      </c>
      <c r="F88">
        <v>89</v>
      </c>
      <c r="G88">
        <f>IF(C88=8,VLOOKUP(B88-1,balance!X:Z,3,FALSE)/100,VLOOKUP(B88,balance!X:Z,2,FALSE)/100)</f>
        <v>3.0000000000000001E-3</v>
      </c>
    </row>
    <row r="89" spans="1:7" x14ac:dyDescent="0.3">
      <c r="A89">
        <v>87</v>
      </c>
      <c r="B89">
        <f t="shared" si="3"/>
        <v>12</v>
      </c>
      <c r="C89">
        <f t="shared" si="2"/>
        <v>8</v>
      </c>
      <c r="D89">
        <v>9048</v>
      </c>
      <c r="E89" s="1">
        <f>VLOOKUP(B89,balance!J:K,2,FALSE)</f>
        <v>2100</v>
      </c>
      <c r="F89">
        <v>89</v>
      </c>
      <c r="G89">
        <f>IF(C89=8,VLOOKUP(B89-1,balance!X:Z,3,FALSE)/100,VLOOKUP(B89,balance!X:Z,2,FALSE)/100)</f>
        <v>2.1000000000000001E-2</v>
      </c>
    </row>
    <row r="90" spans="1:7" x14ac:dyDescent="0.3">
      <c r="A90">
        <v>88</v>
      </c>
      <c r="B90">
        <f t="shared" si="3"/>
        <v>12</v>
      </c>
      <c r="C90">
        <f t="shared" si="2"/>
        <v>1</v>
      </c>
      <c r="D90">
        <v>9048</v>
      </c>
      <c r="E90" s="1">
        <f>VLOOKUP(B90,balance!J:K,2,FALSE)</f>
        <v>2100</v>
      </c>
      <c r="F90">
        <v>89</v>
      </c>
      <c r="G90">
        <f>IF(C90=8,VLOOKUP(B90-1,balance!X:Z,3,FALSE)/100,VLOOKUP(B90,balance!X:Z,2,FALSE)/100)</f>
        <v>3.2000000000000002E-3</v>
      </c>
    </row>
    <row r="91" spans="1:7" x14ac:dyDescent="0.3">
      <c r="A91">
        <v>89</v>
      </c>
      <c r="B91">
        <f t="shared" si="3"/>
        <v>12</v>
      </c>
      <c r="C91">
        <f t="shared" si="2"/>
        <v>2</v>
      </c>
      <c r="D91">
        <v>9048</v>
      </c>
      <c r="E91" s="1">
        <f>VLOOKUP(B91,balance!J:K,2,FALSE)</f>
        <v>2100</v>
      </c>
      <c r="F91">
        <v>89</v>
      </c>
      <c r="G91">
        <f>IF(C91=8,VLOOKUP(B91-1,balance!X:Z,3,FALSE)/100,VLOOKUP(B91,balance!X:Z,2,FALSE)/100)</f>
        <v>3.2000000000000002E-3</v>
      </c>
    </row>
    <row r="92" spans="1:7" x14ac:dyDescent="0.3">
      <c r="A92">
        <v>90</v>
      </c>
      <c r="B92">
        <f t="shared" si="3"/>
        <v>12</v>
      </c>
      <c r="C92">
        <f t="shared" si="2"/>
        <v>3</v>
      </c>
      <c r="D92">
        <v>9048</v>
      </c>
      <c r="E92" s="1">
        <f>VLOOKUP(B92,balance!J:K,2,FALSE)</f>
        <v>2100</v>
      </c>
      <c r="F92">
        <v>89</v>
      </c>
      <c r="G92">
        <f>IF(C92=8,VLOOKUP(B92-1,balance!X:Z,3,FALSE)/100,VLOOKUP(B92,balance!X:Z,2,FALSE)/100)</f>
        <v>3.2000000000000002E-3</v>
      </c>
    </row>
    <row r="93" spans="1:7" x14ac:dyDescent="0.3">
      <c r="A93">
        <v>91</v>
      </c>
      <c r="B93">
        <f t="shared" si="3"/>
        <v>12</v>
      </c>
      <c r="C93">
        <f t="shared" si="2"/>
        <v>4</v>
      </c>
      <c r="D93">
        <v>9048</v>
      </c>
      <c r="E93" s="1">
        <f>VLOOKUP(B93,balance!J:K,2,FALSE)</f>
        <v>2100</v>
      </c>
      <c r="F93">
        <v>89</v>
      </c>
      <c r="G93">
        <f>IF(C93=8,VLOOKUP(B93-1,balance!X:Z,3,FALSE)/100,VLOOKUP(B93,balance!X:Z,2,FALSE)/100)</f>
        <v>3.2000000000000002E-3</v>
      </c>
    </row>
    <row r="94" spans="1:7" x14ac:dyDescent="0.3">
      <c r="A94">
        <v>92</v>
      </c>
      <c r="B94">
        <f t="shared" si="3"/>
        <v>12</v>
      </c>
      <c r="C94">
        <f t="shared" si="2"/>
        <v>5</v>
      </c>
      <c r="D94">
        <v>9048</v>
      </c>
      <c r="E94" s="1">
        <f>VLOOKUP(B94,balance!J:K,2,FALSE)</f>
        <v>2100</v>
      </c>
      <c r="F94">
        <v>89</v>
      </c>
      <c r="G94">
        <f>IF(C94=8,VLOOKUP(B94-1,balance!X:Z,3,FALSE)/100,VLOOKUP(B94,balance!X:Z,2,FALSE)/100)</f>
        <v>3.2000000000000002E-3</v>
      </c>
    </row>
    <row r="95" spans="1:7" x14ac:dyDescent="0.3">
      <c r="A95">
        <v>93</v>
      </c>
      <c r="B95">
        <f t="shared" si="3"/>
        <v>12</v>
      </c>
      <c r="C95">
        <f t="shared" si="2"/>
        <v>6</v>
      </c>
      <c r="D95">
        <v>9048</v>
      </c>
      <c r="E95" s="1">
        <f>VLOOKUP(B95,balance!J:K,2,FALSE)</f>
        <v>2100</v>
      </c>
      <c r="F95">
        <v>89</v>
      </c>
      <c r="G95">
        <f>IF(C95=8,VLOOKUP(B95-1,balance!X:Z,3,FALSE)/100,VLOOKUP(B95,balance!X:Z,2,FALSE)/100)</f>
        <v>3.2000000000000002E-3</v>
      </c>
    </row>
    <row r="96" spans="1:7" x14ac:dyDescent="0.3">
      <c r="A96">
        <v>94</v>
      </c>
      <c r="B96">
        <f t="shared" si="3"/>
        <v>12</v>
      </c>
      <c r="C96">
        <f t="shared" si="2"/>
        <v>7</v>
      </c>
      <c r="D96">
        <v>9048</v>
      </c>
      <c r="E96" s="1">
        <f>VLOOKUP(B96,balance!J:K,2,FALSE)</f>
        <v>2100</v>
      </c>
      <c r="F96">
        <v>89</v>
      </c>
      <c r="G96">
        <f>IF(C96=8,VLOOKUP(B96-1,balance!X:Z,3,FALSE)/100,VLOOKUP(B96,balance!X:Z,2,FALSE)/100)</f>
        <v>3.2000000000000002E-3</v>
      </c>
    </row>
    <row r="97" spans="1:7" x14ac:dyDescent="0.3">
      <c r="A97">
        <v>95</v>
      </c>
      <c r="B97">
        <f t="shared" si="3"/>
        <v>13</v>
      </c>
      <c r="C97">
        <f t="shared" si="2"/>
        <v>8</v>
      </c>
      <c r="D97">
        <v>9048</v>
      </c>
      <c r="E97" s="1">
        <f>VLOOKUP(B97,balance!J:K,2,FALSE)</f>
        <v>2200</v>
      </c>
      <c r="F97">
        <v>89</v>
      </c>
      <c r="G97">
        <f>IF(C97=8,VLOOKUP(B97-1,balance!X:Z,3,FALSE)/100,VLOOKUP(B97,balance!X:Z,2,FALSE)/100)</f>
        <v>2.2400000000000003E-2</v>
      </c>
    </row>
    <row r="98" spans="1:7" x14ac:dyDescent="0.3">
      <c r="A98">
        <v>96</v>
      </c>
      <c r="B98">
        <f t="shared" si="3"/>
        <v>13</v>
      </c>
      <c r="C98">
        <f t="shared" si="2"/>
        <v>1</v>
      </c>
      <c r="D98">
        <v>9048</v>
      </c>
      <c r="E98" s="1">
        <f>VLOOKUP(B98,balance!J:K,2,FALSE)</f>
        <v>2200</v>
      </c>
      <c r="F98">
        <v>89</v>
      </c>
      <c r="G98">
        <f>IF(C98=8,VLOOKUP(B98-1,balance!X:Z,3,FALSE)/100,VLOOKUP(B98,balance!X:Z,2,FALSE)/100)</f>
        <v>3.4000000000000002E-3</v>
      </c>
    </row>
    <row r="99" spans="1:7" x14ac:dyDescent="0.3">
      <c r="A99">
        <v>97</v>
      </c>
      <c r="B99">
        <f t="shared" si="3"/>
        <v>13</v>
      </c>
      <c r="C99">
        <f t="shared" si="2"/>
        <v>2</v>
      </c>
      <c r="D99">
        <v>9048</v>
      </c>
      <c r="E99" s="1">
        <f>VLOOKUP(B99,balance!J:K,2,FALSE)</f>
        <v>2200</v>
      </c>
      <c r="F99">
        <v>89</v>
      </c>
      <c r="G99">
        <f>IF(C99=8,VLOOKUP(B99-1,balance!X:Z,3,FALSE)/100,VLOOKUP(B99,balance!X:Z,2,FALSE)/100)</f>
        <v>3.4000000000000002E-3</v>
      </c>
    </row>
    <row r="100" spans="1:7" x14ac:dyDescent="0.3">
      <c r="A100">
        <v>98</v>
      </c>
      <c r="B100">
        <f t="shared" si="3"/>
        <v>13</v>
      </c>
      <c r="C100">
        <f t="shared" si="2"/>
        <v>3</v>
      </c>
      <c r="D100">
        <v>9048</v>
      </c>
      <c r="E100" s="1">
        <f>VLOOKUP(B100,balance!J:K,2,FALSE)</f>
        <v>2200</v>
      </c>
      <c r="F100">
        <v>89</v>
      </c>
      <c r="G100">
        <f>IF(C100=8,VLOOKUP(B100-1,balance!X:Z,3,FALSE)/100,VLOOKUP(B100,balance!X:Z,2,FALSE)/100)</f>
        <v>3.4000000000000002E-3</v>
      </c>
    </row>
    <row r="101" spans="1:7" x14ac:dyDescent="0.3">
      <c r="A101">
        <v>99</v>
      </c>
      <c r="B101">
        <f t="shared" si="3"/>
        <v>13</v>
      </c>
      <c r="C101">
        <f t="shared" si="2"/>
        <v>4</v>
      </c>
      <c r="D101">
        <v>9048</v>
      </c>
      <c r="E101" s="1">
        <f>VLOOKUP(B101,balance!J:K,2,FALSE)</f>
        <v>2200</v>
      </c>
      <c r="F101">
        <v>89</v>
      </c>
      <c r="G101">
        <f>IF(C101=8,VLOOKUP(B101-1,balance!X:Z,3,FALSE)/100,VLOOKUP(B101,balance!X:Z,2,FALSE)/100)</f>
        <v>3.4000000000000002E-3</v>
      </c>
    </row>
    <row r="102" spans="1:7" x14ac:dyDescent="0.3">
      <c r="A102">
        <v>100</v>
      </c>
      <c r="B102">
        <f t="shared" si="3"/>
        <v>13</v>
      </c>
      <c r="C102">
        <f t="shared" si="2"/>
        <v>5</v>
      </c>
      <c r="D102">
        <v>9048</v>
      </c>
      <c r="E102" s="1">
        <f>VLOOKUP(B102,balance!J:K,2,FALSE)</f>
        <v>2200</v>
      </c>
      <c r="F102">
        <v>89</v>
      </c>
      <c r="G102">
        <f>IF(C102=8,VLOOKUP(B102-1,balance!X:Z,3,FALSE)/100,VLOOKUP(B102,balance!X:Z,2,FALSE)/100)</f>
        <v>3.4000000000000002E-3</v>
      </c>
    </row>
    <row r="103" spans="1:7" x14ac:dyDescent="0.3">
      <c r="A103">
        <v>101</v>
      </c>
      <c r="B103">
        <f t="shared" si="3"/>
        <v>13</v>
      </c>
      <c r="C103">
        <f t="shared" si="2"/>
        <v>6</v>
      </c>
      <c r="D103">
        <v>9048</v>
      </c>
      <c r="E103" s="1">
        <f>VLOOKUP(B103,balance!J:K,2,FALSE)</f>
        <v>2200</v>
      </c>
      <c r="F103">
        <v>89</v>
      </c>
      <c r="G103">
        <f>IF(C103=8,VLOOKUP(B103-1,balance!X:Z,3,FALSE)/100,VLOOKUP(B103,balance!X:Z,2,FALSE)/100)</f>
        <v>3.4000000000000002E-3</v>
      </c>
    </row>
    <row r="104" spans="1:7" x14ac:dyDescent="0.3">
      <c r="A104">
        <v>102</v>
      </c>
      <c r="B104">
        <f t="shared" si="3"/>
        <v>13</v>
      </c>
      <c r="C104">
        <f t="shared" si="2"/>
        <v>7</v>
      </c>
      <c r="D104">
        <v>9048</v>
      </c>
      <c r="E104" s="1">
        <f>VLOOKUP(B104,balance!J:K,2,FALSE)</f>
        <v>2200</v>
      </c>
      <c r="F104">
        <v>89</v>
      </c>
      <c r="G104">
        <f>IF(C104=8,VLOOKUP(B104-1,balance!X:Z,3,FALSE)/100,VLOOKUP(B104,balance!X:Z,2,FALSE)/100)</f>
        <v>3.4000000000000002E-3</v>
      </c>
    </row>
    <row r="105" spans="1:7" x14ac:dyDescent="0.3">
      <c r="A105">
        <v>103</v>
      </c>
      <c r="B105">
        <f t="shared" si="3"/>
        <v>14</v>
      </c>
      <c r="C105">
        <f t="shared" si="2"/>
        <v>8</v>
      </c>
      <c r="D105">
        <v>9048</v>
      </c>
      <c r="E105" s="1">
        <f>VLOOKUP(B105,balance!J:K,2,FALSE)</f>
        <v>2300</v>
      </c>
      <c r="F105">
        <v>89</v>
      </c>
      <c r="G105">
        <f>IF(C105=8,VLOOKUP(B105-1,balance!X:Z,3,FALSE)/100,VLOOKUP(B105,balance!X:Z,2,FALSE)/100)</f>
        <v>2.3800000000000002E-2</v>
      </c>
    </row>
    <row r="106" spans="1:7" x14ac:dyDescent="0.3">
      <c r="A106">
        <v>104</v>
      </c>
      <c r="B106">
        <f t="shared" si="3"/>
        <v>14</v>
      </c>
      <c r="C106">
        <f t="shared" si="2"/>
        <v>1</v>
      </c>
      <c r="D106">
        <v>9048</v>
      </c>
      <c r="E106" s="1">
        <f>VLOOKUP(B106,balance!J:K,2,FALSE)</f>
        <v>2300</v>
      </c>
      <c r="F106">
        <v>89</v>
      </c>
      <c r="G106">
        <f>IF(C106=8,VLOOKUP(B106-1,balance!X:Z,3,FALSE)/100,VLOOKUP(B106,balance!X:Z,2,FALSE)/100)</f>
        <v>3.5999999999999999E-3</v>
      </c>
    </row>
    <row r="107" spans="1:7" x14ac:dyDescent="0.3">
      <c r="A107">
        <v>105</v>
      </c>
      <c r="B107">
        <f t="shared" si="3"/>
        <v>14</v>
      </c>
      <c r="C107">
        <f t="shared" si="2"/>
        <v>2</v>
      </c>
      <c r="D107">
        <v>9048</v>
      </c>
      <c r="E107" s="1">
        <f>VLOOKUP(B107,balance!J:K,2,FALSE)</f>
        <v>2300</v>
      </c>
      <c r="F107">
        <v>89</v>
      </c>
      <c r="G107">
        <f>IF(C107=8,VLOOKUP(B107-1,balance!X:Z,3,FALSE)/100,VLOOKUP(B107,balance!X:Z,2,FALSE)/100)</f>
        <v>3.5999999999999999E-3</v>
      </c>
    </row>
    <row r="108" spans="1:7" x14ac:dyDescent="0.3">
      <c r="A108">
        <v>106</v>
      </c>
      <c r="B108">
        <f t="shared" si="3"/>
        <v>14</v>
      </c>
      <c r="C108">
        <f t="shared" si="2"/>
        <v>3</v>
      </c>
      <c r="D108">
        <v>9048</v>
      </c>
      <c r="E108" s="1">
        <f>VLOOKUP(B108,balance!J:K,2,FALSE)</f>
        <v>2300</v>
      </c>
      <c r="F108">
        <v>89</v>
      </c>
      <c r="G108">
        <f>IF(C108=8,VLOOKUP(B108-1,balance!X:Z,3,FALSE)/100,VLOOKUP(B108,balance!X:Z,2,FALSE)/100)</f>
        <v>3.5999999999999999E-3</v>
      </c>
    </row>
    <row r="109" spans="1:7" x14ac:dyDescent="0.3">
      <c r="A109">
        <v>107</v>
      </c>
      <c r="B109">
        <f t="shared" si="3"/>
        <v>14</v>
      </c>
      <c r="C109">
        <f t="shared" si="2"/>
        <v>4</v>
      </c>
      <c r="D109">
        <v>9048</v>
      </c>
      <c r="E109" s="1">
        <f>VLOOKUP(B109,balance!J:K,2,FALSE)</f>
        <v>2300</v>
      </c>
      <c r="F109">
        <v>89</v>
      </c>
      <c r="G109">
        <f>IF(C109=8,VLOOKUP(B109-1,balance!X:Z,3,FALSE)/100,VLOOKUP(B109,balance!X:Z,2,FALSE)/100)</f>
        <v>3.5999999999999999E-3</v>
      </c>
    </row>
    <row r="110" spans="1:7" x14ac:dyDescent="0.3">
      <c r="A110">
        <v>108</v>
      </c>
      <c r="B110">
        <f t="shared" si="3"/>
        <v>14</v>
      </c>
      <c r="C110">
        <f t="shared" si="2"/>
        <v>5</v>
      </c>
      <c r="D110">
        <v>9048</v>
      </c>
      <c r="E110" s="1">
        <f>VLOOKUP(B110,balance!J:K,2,FALSE)</f>
        <v>2300</v>
      </c>
      <c r="F110">
        <v>89</v>
      </c>
      <c r="G110">
        <f>IF(C110=8,VLOOKUP(B110-1,balance!X:Z,3,FALSE)/100,VLOOKUP(B110,balance!X:Z,2,FALSE)/100)</f>
        <v>3.5999999999999999E-3</v>
      </c>
    </row>
    <row r="111" spans="1:7" x14ac:dyDescent="0.3">
      <c r="A111">
        <v>109</v>
      </c>
      <c r="B111">
        <f t="shared" si="3"/>
        <v>14</v>
      </c>
      <c r="C111">
        <f t="shared" si="2"/>
        <v>6</v>
      </c>
      <c r="D111">
        <v>9048</v>
      </c>
      <c r="E111" s="1">
        <f>VLOOKUP(B111,balance!J:K,2,FALSE)</f>
        <v>2300</v>
      </c>
      <c r="F111">
        <v>89</v>
      </c>
      <c r="G111">
        <f>IF(C111=8,VLOOKUP(B111-1,balance!X:Z,3,FALSE)/100,VLOOKUP(B111,balance!X:Z,2,FALSE)/100)</f>
        <v>3.5999999999999999E-3</v>
      </c>
    </row>
    <row r="112" spans="1:7" x14ac:dyDescent="0.3">
      <c r="A112">
        <v>110</v>
      </c>
      <c r="B112">
        <f t="shared" si="3"/>
        <v>14</v>
      </c>
      <c r="C112">
        <f t="shared" si="2"/>
        <v>7</v>
      </c>
      <c r="D112">
        <v>9048</v>
      </c>
      <c r="E112" s="1">
        <f>VLOOKUP(B112,balance!J:K,2,FALSE)</f>
        <v>2300</v>
      </c>
      <c r="F112">
        <v>89</v>
      </c>
      <c r="G112">
        <f>IF(C112=8,VLOOKUP(B112-1,balance!X:Z,3,FALSE)/100,VLOOKUP(B112,balance!X:Z,2,FALSE)/100)</f>
        <v>3.5999999999999999E-3</v>
      </c>
    </row>
    <row r="113" spans="1:7" x14ac:dyDescent="0.3">
      <c r="A113">
        <v>111</v>
      </c>
      <c r="B113">
        <f t="shared" si="3"/>
        <v>15</v>
      </c>
      <c r="C113">
        <f t="shared" si="2"/>
        <v>8</v>
      </c>
      <c r="D113">
        <v>9048</v>
      </c>
      <c r="E113" s="1">
        <f>VLOOKUP(B113,balance!J:K,2,FALSE)</f>
        <v>2400</v>
      </c>
      <c r="F113">
        <v>89</v>
      </c>
      <c r="G113">
        <f>IF(C113=8,VLOOKUP(B113-1,balance!X:Z,3,FALSE)/100,VLOOKUP(B113,balance!X:Z,2,FALSE)/100)</f>
        <v>2.52E-2</v>
      </c>
    </row>
    <row r="114" spans="1:7" x14ac:dyDescent="0.3">
      <c r="A114">
        <v>112</v>
      </c>
      <c r="B114">
        <f t="shared" si="3"/>
        <v>15</v>
      </c>
      <c r="C114">
        <f t="shared" si="2"/>
        <v>1</v>
      </c>
      <c r="D114">
        <v>9048</v>
      </c>
      <c r="E114" s="1">
        <f>VLOOKUP(B114,balance!J:K,2,FALSE)</f>
        <v>2400</v>
      </c>
      <c r="F114">
        <v>89</v>
      </c>
      <c r="G114">
        <f>IF(C114=8,VLOOKUP(B114-1,balance!X:Z,3,FALSE)/100,VLOOKUP(B114,balance!X:Z,2,FALSE)/100)</f>
        <v>3.8E-3</v>
      </c>
    </row>
    <row r="115" spans="1:7" x14ac:dyDescent="0.3">
      <c r="A115">
        <v>113</v>
      </c>
      <c r="B115">
        <f t="shared" si="3"/>
        <v>15</v>
      </c>
      <c r="C115">
        <f t="shared" si="2"/>
        <v>2</v>
      </c>
      <c r="D115">
        <v>9048</v>
      </c>
      <c r="E115" s="1">
        <f>VLOOKUP(B115,balance!J:K,2,FALSE)</f>
        <v>2400</v>
      </c>
      <c r="F115">
        <v>89</v>
      </c>
      <c r="G115">
        <f>IF(C115=8,VLOOKUP(B115-1,balance!X:Z,3,FALSE)/100,VLOOKUP(B115,balance!X:Z,2,FALSE)/100)</f>
        <v>3.8E-3</v>
      </c>
    </row>
    <row r="116" spans="1:7" x14ac:dyDescent="0.3">
      <c r="A116">
        <v>114</v>
      </c>
      <c r="B116">
        <f t="shared" si="3"/>
        <v>15</v>
      </c>
      <c r="C116">
        <f t="shared" si="2"/>
        <v>3</v>
      </c>
      <c r="D116">
        <v>9048</v>
      </c>
      <c r="E116" s="1">
        <f>VLOOKUP(B116,balance!J:K,2,FALSE)</f>
        <v>2400</v>
      </c>
      <c r="F116">
        <v>89</v>
      </c>
      <c r="G116">
        <f>IF(C116=8,VLOOKUP(B116-1,balance!X:Z,3,FALSE)/100,VLOOKUP(B116,balance!X:Z,2,FALSE)/100)</f>
        <v>3.8E-3</v>
      </c>
    </row>
    <row r="117" spans="1:7" x14ac:dyDescent="0.3">
      <c r="A117">
        <v>115</v>
      </c>
      <c r="B117">
        <f t="shared" si="3"/>
        <v>15</v>
      </c>
      <c r="C117">
        <f t="shared" si="2"/>
        <v>4</v>
      </c>
      <c r="D117">
        <v>9048</v>
      </c>
      <c r="E117" s="1">
        <f>VLOOKUP(B117,balance!J:K,2,FALSE)</f>
        <v>2400</v>
      </c>
      <c r="F117">
        <v>89</v>
      </c>
      <c r="G117">
        <f>IF(C117=8,VLOOKUP(B117-1,balance!X:Z,3,FALSE)/100,VLOOKUP(B117,balance!X:Z,2,FALSE)/100)</f>
        <v>3.8E-3</v>
      </c>
    </row>
    <row r="118" spans="1:7" x14ac:dyDescent="0.3">
      <c r="A118">
        <v>116</v>
      </c>
      <c r="B118">
        <f t="shared" si="3"/>
        <v>15</v>
      </c>
      <c r="C118">
        <f t="shared" si="2"/>
        <v>5</v>
      </c>
      <c r="D118">
        <v>9048</v>
      </c>
      <c r="E118" s="1">
        <f>VLOOKUP(B118,balance!J:K,2,FALSE)</f>
        <v>2400</v>
      </c>
      <c r="F118">
        <v>89</v>
      </c>
      <c r="G118">
        <f>IF(C118=8,VLOOKUP(B118-1,balance!X:Z,3,FALSE)/100,VLOOKUP(B118,balance!X:Z,2,FALSE)/100)</f>
        <v>3.8E-3</v>
      </c>
    </row>
    <row r="119" spans="1:7" x14ac:dyDescent="0.3">
      <c r="A119">
        <v>117</v>
      </c>
      <c r="B119">
        <f t="shared" si="3"/>
        <v>15</v>
      </c>
      <c r="C119">
        <f t="shared" si="2"/>
        <v>6</v>
      </c>
      <c r="D119">
        <v>9048</v>
      </c>
      <c r="E119" s="1">
        <f>VLOOKUP(B119,balance!J:K,2,FALSE)</f>
        <v>2400</v>
      </c>
      <c r="F119">
        <v>89</v>
      </c>
      <c r="G119">
        <f>IF(C119=8,VLOOKUP(B119-1,balance!X:Z,3,FALSE)/100,VLOOKUP(B119,balance!X:Z,2,FALSE)/100)</f>
        <v>3.8E-3</v>
      </c>
    </row>
    <row r="120" spans="1:7" x14ac:dyDescent="0.3">
      <c r="A120">
        <v>118</v>
      </c>
      <c r="B120">
        <f t="shared" si="3"/>
        <v>15</v>
      </c>
      <c r="C120">
        <f t="shared" si="2"/>
        <v>7</v>
      </c>
      <c r="D120">
        <v>9048</v>
      </c>
      <c r="E120" s="1">
        <f>VLOOKUP(B120,balance!J:K,2,FALSE)</f>
        <v>2400</v>
      </c>
      <c r="F120">
        <v>89</v>
      </c>
      <c r="G120">
        <f>IF(C120=8,VLOOKUP(B120-1,balance!X:Z,3,FALSE)/100,VLOOKUP(B120,balance!X:Z,2,FALSE)/100)</f>
        <v>3.8E-3</v>
      </c>
    </row>
    <row r="121" spans="1:7" x14ac:dyDescent="0.3">
      <c r="A121">
        <v>119</v>
      </c>
      <c r="B121">
        <f t="shared" si="3"/>
        <v>16</v>
      </c>
      <c r="C121">
        <f t="shared" si="2"/>
        <v>8</v>
      </c>
      <c r="D121">
        <v>9048</v>
      </c>
      <c r="E121" s="1">
        <f>VLOOKUP(B121,balance!J:K,2,FALSE)</f>
        <v>2500</v>
      </c>
      <c r="F121">
        <v>89</v>
      </c>
      <c r="G121">
        <f>IF(C121=8,VLOOKUP(B121-1,balance!X:Z,3,FALSE)/100,VLOOKUP(B121,balance!X:Z,2,FALSE)/100)</f>
        <v>2.6600000000000002E-2</v>
      </c>
    </row>
    <row r="122" spans="1:7" x14ac:dyDescent="0.3">
      <c r="A122">
        <v>120</v>
      </c>
      <c r="B122">
        <f t="shared" si="3"/>
        <v>16</v>
      </c>
      <c r="C122">
        <f t="shared" si="2"/>
        <v>1</v>
      </c>
      <c r="D122">
        <v>9048</v>
      </c>
      <c r="E122" s="1">
        <f>VLOOKUP(B122,balance!J:K,2,FALSE)</f>
        <v>2500</v>
      </c>
      <c r="F122">
        <v>89</v>
      </c>
      <c r="G122">
        <f>IF(C122=8,VLOOKUP(B122-1,balance!X:Z,3,FALSE)/100,VLOOKUP(B122,balance!X:Z,2,FALSE)/100)</f>
        <v>4.0000000000000001E-3</v>
      </c>
    </row>
    <row r="123" spans="1:7" x14ac:dyDescent="0.3">
      <c r="A123">
        <v>121</v>
      </c>
      <c r="B123">
        <f t="shared" si="3"/>
        <v>16</v>
      </c>
      <c r="C123">
        <f t="shared" si="2"/>
        <v>2</v>
      </c>
      <c r="D123">
        <v>9048</v>
      </c>
      <c r="E123" s="1">
        <f>VLOOKUP(B123,balance!J:K,2,FALSE)</f>
        <v>2500</v>
      </c>
      <c r="F123">
        <v>89</v>
      </c>
      <c r="G123">
        <f>IF(C123=8,VLOOKUP(B123-1,balance!X:Z,3,FALSE)/100,VLOOKUP(B123,balance!X:Z,2,FALSE)/100)</f>
        <v>4.0000000000000001E-3</v>
      </c>
    </row>
    <row r="124" spans="1:7" x14ac:dyDescent="0.3">
      <c r="A124">
        <v>122</v>
      </c>
      <c r="B124">
        <f t="shared" si="3"/>
        <v>16</v>
      </c>
      <c r="C124">
        <f t="shared" si="2"/>
        <v>3</v>
      </c>
      <c r="D124">
        <v>9048</v>
      </c>
      <c r="E124" s="1">
        <f>VLOOKUP(B124,balance!J:K,2,FALSE)</f>
        <v>2500</v>
      </c>
      <c r="F124">
        <v>89</v>
      </c>
      <c r="G124">
        <f>IF(C124=8,VLOOKUP(B124-1,balance!X:Z,3,FALSE)/100,VLOOKUP(B124,balance!X:Z,2,FALSE)/100)</f>
        <v>4.0000000000000001E-3</v>
      </c>
    </row>
    <row r="125" spans="1:7" x14ac:dyDescent="0.3">
      <c r="A125">
        <v>123</v>
      </c>
      <c r="B125">
        <f t="shared" si="3"/>
        <v>16</v>
      </c>
      <c r="C125">
        <f t="shared" si="2"/>
        <v>4</v>
      </c>
      <c r="D125">
        <v>9048</v>
      </c>
      <c r="E125" s="1">
        <f>VLOOKUP(B125,balance!J:K,2,FALSE)</f>
        <v>2500</v>
      </c>
      <c r="F125">
        <v>89</v>
      </c>
      <c r="G125">
        <f>IF(C125=8,VLOOKUP(B125-1,balance!X:Z,3,FALSE)/100,VLOOKUP(B125,balance!X:Z,2,FALSE)/100)</f>
        <v>4.0000000000000001E-3</v>
      </c>
    </row>
    <row r="126" spans="1:7" x14ac:dyDescent="0.3">
      <c r="A126">
        <v>124</v>
      </c>
      <c r="B126">
        <f t="shared" si="3"/>
        <v>16</v>
      </c>
      <c r="C126">
        <f t="shared" si="2"/>
        <v>5</v>
      </c>
      <c r="D126">
        <v>9048</v>
      </c>
      <c r="E126" s="1">
        <f>VLOOKUP(B126,balance!J:K,2,FALSE)</f>
        <v>2500</v>
      </c>
      <c r="F126">
        <v>89</v>
      </c>
      <c r="G126">
        <f>IF(C126=8,VLOOKUP(B126-1,balance!X:Z,3,FALSE)/100,VLOOKUP(B126,balance!X:Z,2,FALSE)/100)</f>
        <v>4.0000000000000001E-3</v>
      </c>
    </row>
    <row r="127" spans="1:7" x14ac:dyDescent="0.3">
      <c r="A127">
        <v>125</v>
      </c>
      <c r="B127">
        <f t="shared" si="3"/>
        <v>16</v>
      </c>
      <c r="C127">
        <f t="shared" si="2"/>
        <v>6</v>
      </c>
      <c r="D127">
        <v>9048</v>
      </c>
      <c r="E127" s="1">
        <f>VLOOKUP(B127,balance!J:K,2,FALSE)</f>
        <v>2500</v>
      </c>
      <c r="F127">
        <v>89</v>
      </c>
      <c r="G127">
        <f>IF(C127=8,VLOOKUP(B127-1,balance!X:Z,3,FALSE)/100,VLOOKUP(B127,balance!X:Z,2,FALSE)/100)</f>
        <v>4.0000000000000001E-3</v>
      </c>
    </row>
    <row r="128" spans="1:7" x14ac:dyDescent="0.3">
      <c r="A128">
        <v>126</v>
      </c>
      <c r="B128">
        <f t="shared" si="3"/>
        <v>16</v>
      </c>
      <c r="C128">
        <f t="shared" si="2"/>
        <v>7</v>
      </c>
      <c r="D128">
        <v>9048</v>
      </c>
      <c r="E128" s="1">
        <f>VLOOKUP(B128,balance!J:K,2,FALSE)</f>
        <v>2500</v>
      </c>
      <c r="F128">
        <v>89</v>
      </c>
      <c r="G128">
        <f>IF(C128=8,VLOOKUP(B128-1,balance!X:Z,3,FALSE)/100,VLOOKUP(B128,balance!X:Z,2,FALSE)/100)</f>
        <v>4.0000000000000001E-3</v>
      </c>
    </row>
    <row r="129" spans="1:7" x14ac:dyDescent="0.3">
      <c r="A129">
        <v>127</v>
      </c>
      <c r="B129">
        <f t="shared" si="3"/>
        <v>17</v>
      </c>
      <c r="C129">
        <f t="shared" si="2"/>
        <v>8</v>
      </c>
      <c r="D129">
        <v>9048</v>
      </c>
      <c r="E129" s="1">
        <f>VLOOKUP(B129,balance!J:K,2,FALSE)</f>
        <v>2600</v>
      </c>
      <c r="F129">
        <v>89</v>
      </c>
      <c r="G129">
        <f>IF(C129=8,VLOOKUP(B129-1,balance!X:Z,3,FALSE)/100,VLOOKUP(B129,balance!X:Z,2,FALSE)/100)</f>
        <v>2.8000000000000004E-2</v>
      </c>
    </row>
    <row r="130" spans="1:7" x14ac:dyDescent="0.3">
      <c r="A130">
        <v>128</v>
      </c>
      <c r="B130">
        <f t="shared" si="3"/>
        <v>17</v>
      </c>
      <c r="C130">
        <f t="shared" si="2"/>
        <v>1</v>
      </c>
      <c r="D130">
        <v>9048</v>
      </c>
      <c r="E130" s="1">
        <f>VLOOKUP(B130,balance!J:K,2,FALSE)</f>
        <v>2600</v>
      </c>
      <c r="F130">
        <v>89</v>
      </c>
      <c r="G130">
        <f>IF(C130=8,VLOOKUP(B130-1,balance!X:Z,3,FALSE)/100,VLOOKUP(B130,balance!X:Z,2,FALSE)/100)</f>
        <v>4.1999999999999997E-3</v>
      </c>
    </row>
    <row r="131" spans="1:7" x14ac:dyDescent="0.3">
      <c r="A131">
        <v>129</v>
      </c>
      <c r="B131">
        <f t="shared" si="3"/>
        <v>17</v>
      </c>
      <c r="C131">
        <f t="shared" si="2"/>
        <v>2</v>
      </c>
      <c r="D131">
        <v>9048</v>
      </c>
      <c r="E131" s="1">
        <f>VLOOKUP(B131,balance!J:K,2,FALSE)</f>
        <v>2600</v>
      </c>
      <c r="F131">
        <v>89</v>
      </c>
      <c r="G131">
        <f>IF(C131=8,VLOOKUP(B131-1,balance!X:Z,3,FALSE)/100,VLOOKUP(B131,balance!X:Z,2,FALSE)/100)</f>
        <v>4.1999999999999997E-3</v>
      </c>
    </row>
    <row r="132" spans="1:7" x14ac:dyDescent="0.3">
      <c r="A132">
        <v>130</v>
      </c>
      <c r="B132">
        <f t="shared" si="3"/>
        <v>17</v>
      </c>
      <c r="C132">
        <f t="shared" si="2"/>
        <v>3</v>
      </c>
      <c r="D132">
        <v>9048</v>
      </c>
      <c r="E132" s="1">
        <f>VLOOKUP(B132,balance!J:K,2,FALSE)</f>
        <v>2600</v>
      </c>
      <c r="F132">
        <v>89</v>
      </c>
      <c r="G132">
        <f>IF(C132=8,VLOOKUP(B132-1,balance!X:Z,3,FALSE)/100,VLOOKUP(B132,balance!X:Z,2,FALSE)/100)</f>
        <v>4.1999999999999997E-3</v>
      </c>
    </row>
    <row r="133" spans="1:7" x14ac:dyDescent="0.3">
      <c r="A133">
        <v>131</v>
      </c>
      <c r="B133">
        <f t="shared" si="3"/>
        <v>17</v>
      </c>
      <c r="C133">
        <f t="shared" si="2"/>
        <v>4</v>
      </c>
      <c r="D133">
        <v>9048</v>
      </c>
      <c r="E133" s="1">
        <f>VLOOKUP(B133,balance!J:K,2,FALSE)</f>
        <v>2600</v>
      </c>
      <c r="F133">
        <v>89</v>
      </c>
      <c r="G133">
        <f>IF(C133=8,VLOOKUP(B133-1,balance!X:Z,3,FALSE)/100,VLOOKUP(B133,balance!X:Z,2,FALSE)/100)</f>
        <v>4.1999999999999997E-3</v>
      </c>
    </row>
    <row r="134" spans="1:7" x14ac:dyDescent="0.3">
      <c r="A134">
        <v>132</v>
      </c>
      <c r="B134">
        <f t="shared" si="3"/>
        <v>17</v>
      </c>
      <c r="C134">
        <f t="shared" si="2"/>
        <v>5</v>
      </c>
      <c r="D134">
        <v>9048</v>
      </c>
      <c r="E134" s="1">
        <f>VLOOKUP(B134,balance!J:K,2,FALSE)</f>
        <v>2600</v>
      </c>
      <c r="F134">
        <v>89</v>
      </c>
      <c r="G134">
        <f>IF(C134=8,VLOOKUP(B134-1,balance!X:Z,3,FALSE)/100,VLOOKUP(B134,balance!X:Z,2,FALSE)/100)</f>
        <v>4.1999999999999997E-3</v>
      </c>
    </row>
    <row r="135" spans="1:7" x14ac:dyDescent="0.3">
      <c r="A135">
        <v>133</v>
      </c>
      <c r="B135">
        <f t="shared" si="3"/>
        <v>17</v>
      </c>
      <c r="C135">
        <f t="shared" si="2"/>
        <v>6</v>
      </c>
      <c r="D135">
        <v>9048</v>
      </c>
      <c r="E135" s="1">
        <f>VLOOKUP(B135,balance!J:K,2,FALSE)</f>
        <v>2600</v>
      </c>
      <c r="F135">
        <v>89</v>
      </c>
      <c r="G135">
        <f>IF(C135=8,VLOOKUP(B135-1,balance!X:Z,3,FALSE)/100,VLOOKUP(B135,balance!X:Z,2,FALSE)/100)</f>
        <v>4.1999999999999997E-3</v>
      </c>
    </row>
    <row r="136" spans="1:7" x14ac:dyDescent="0.3">
      <c r="A136">
        <v>134</v>
      </c>
      <c r="B136">
        <f t="shared" si="3"/>
        <v>17</v>
      </c>
      <c r="C136">
        <f t="shared" si="2"/>
        <v>7</v>
      </c>
      <c r="D136">
        <v>9048</v>
      </c>
      <c r="E136" s="1">
        <f>VLOOKUP(B136,balance!J:K,2,FALSE)</f>
        <v>2600</v>
      </c>
      <c r="F136">
        <v>89</v>
      </c>
      <c r="G136">
        <f>IF(C136=8,VLOOKUP(B136-1,balance!X:Z,3,FALSE)/100,VLOOKUP(B136,balance!X:Z,2,FALSE)/100)</f>
        <v>4.1999999999999997E-3</v>
      </c>
    </row>
    <row r="137" spans="1:7" x14ac:dyDescent="0.3">
      <c r="A137">
        <v>135</v>
      </c>
      <c r="B137">
        <f t="shared" si="3"/>
        <v>18</v>
      </c>
      <c r="C137">
        <f t="shared" si="2"/>
        <v>8</v>
      </c>
      <c r="D137">
        <v>9048</v>
      </c>
      <c r="E137" s="1">
        <f>VLOOKUP(B137,balance!J:K,2,FALSE)</f>
        <v>2700</v>
      </c>
      <c r="F137">
        <v>89</v>
      </c>
      <c r="G137">
        <f>IF(C137=8,VLOOKUP(B137-1,balance!X:Z,3,FALSE)/100,VLOOKUP(B137,balance!X:Z,2,FALSE)/100)</f>
        <v>2.9399999999999999E-2</v>
      </c>
    </row>
    <row r="138" spans="1:7" x14ac:dyDescent="0.3">
      <c r="A138">
        <v>136</v>
      </c>
      <c r="B138">
        <f t="shared" si="3"/>
        <v>18</v>
      </c>
      <c r="C138">
        <f t="shared" si="2"/>
        <v>1</v>
      </c>
      <c r="D138">
        <v>9048</v>
      </c>
      <c r="E138" s="1">
        <f>VLOOKUP(B138,balance!J:K,2,FALSE)</f>
        <v>2700</v>
      </c>
      <c r="F138">
        <v>89</v>
      </c>
      <c r="G138">
        <f>IF(C138=8,VLOOKUP(B138-1,balance!X:Z,3,FALSE)/100,VLOOKUP(B138,balance!X:Z,2,FALSE)/100)</f>
        <v>4.4000000000000003E-3</v>
      </c>
    </row>
    <row r="139" spans="1:7" x14ac:dyDescent="0.3">
      <c r="A139">
        <v>137</v>
      </c>
      <c r="B139">
        <f t="shared" si="3"/>
        <v>18</v>
      </c>
      <c r="C139">
        <f t="shared" ref="C139:C202" si="4">C131</f>
        <v>2</v>
      </c>
      <c r="D139">
        <v>9048</v>
      </c>
      <c r="E139" s="1">
        <f>VLOOKUP(B139,balance!J:K,2,FALSE)</f>
        <v>2700</v>
      </c>
      <c r="F139">
        <v>89</v>
      </c>
      <c r="G139">
        <f>IF(C139=8,VLOOKUP(B139-1,balance!X:Z,3,FALSE)/100,VLOOKUP(B139,balance!X:Z,2,FALSE)/100)</f>
        <v>4.4000000000000003E-3</v>
      </c>
    </row>
    <row r="140" spans="1:7" x14ac:dyDescent="0.3">
      <c r="A140">
        <v>138</v>
      </c>
      <c r="B140">
        <f t="shared" si="3"/>
        <v>18</v>
      </c>
      <c r="C140">
        <f t="shared" si="4"/>
        <v>3</v>
      </c>
      <c r="D140">
        <v>9048</v>
      </c>
      <c r="E140" s="1">
        <f>VLOOKUP(B140,balance!J:K,2,FALSE)</f>
        <v>2700</v>
      </c>
      <c r="F140">
        <v>89</v>
      </c>
      <c r="G140">
        <f>IF(C140=8,VLOOKUP(B140-1,balance!X:Z,3,FALSE)/100,VLOOKUP(B140,balance!X:Z,2,FALSE)/100)</f>
        <v>4.4000000000000003E-3</v>
      </c>
    </row>
    <row r="141" spans="1:7" x14ac:dyDescent="0.3">
      <c r="A141">
        <v>139</v>
      </c>
      <c r="B141">
        <f t="shared" si="3"/>
        <v>18</v>
      </c>
      <c r="C141">
        <f t="shared" si="4"/>
        <v>4</v>
      </c>
      <c r="D141">
        <v>9048</v>
      </c>
      <c r="E141" s="1">
        <f>VLOOKUP(B141,balance!J:K,2,FALSE)</f>
        <v>2700</v>
      </c>
      <c r="F141">
        <v>89</v>
      </c>
      <c r="G141">
        <f>IF(C141=8,VLOOKUP(B141-1,balance!X:Z,3,FALSE)/100,VLOOKUP(B141,balance!X:Z,2,FALSE)/100)</f>
        <v>4.4000000000000003E-3</v>
      </c>
    </row>
    <row r="142" spans="1:7" x14ac:dyDescent="0.3">
      <c r="A142">
        <v>140</v>
      </c>
      <c r="B142">
        <f t="shared" si="3"/>
        <v>18</v>
      </c>
      <c r="C142">
        <f t="shared" si="4"/>
        <v>5</v>
      </c>
      <c r="D142">
        <v>9048</v>
      </c>
      <c r="E142" s="1">
        <f>VLOOKUP(B142,balance!J:K,2,FALSE)</f>
        <v>2700</v>
      </c>
      <c r="F142">
        <v>89</v>
      </c>
      <c r="G142">
        <f>IF(C142=8,VLOOKUP(B142-1,balance!X:Z,3,FALSE)/100,VLOOKUP(B142,balance!X:Z,2,FALSE)/100)</f>
        <v>4.4000000000000003E-3</v>
      </c>
    </row>
    <row r="143" spans="1:7" x14ac:dyDescent="0.3">
      <c r="A143">
        <v>141</v>
      </c>
      <c r="B143">
        <f t="shared" si="3"/>
        <v>18</v>
      </c>
      <c r="C143">
        <f t="shared" si="4"/>
        <v>6</v>
      </c>
      <c r="D143">
        <v>9048</v>
      </c>
      <c r="E143" s="1">
        <f>VLOOKUP(B143,balance!J:K,2,FALSE)</f>
        <v>2700</v>
      </c>
      <c r="F143">
        <v>89</v>
      </c>
      <c r="G143">
        <f>IF(C143=8,VLOOKUP(B143-1,balance!X:Z,3,FALSE)/100,VLOOKUP(B143,balance!X:Z,2,FALSE)/100)</f>
        <v>4.4000000000000003E-3</v>
      </c>
    </row>
    <row r="144" spans="1:7" x14ac:dyDescent="0.3">
      <c r="A144">
        <v>142</v>
      </c>
      <c r="B144">
        <f t="shared" si="3"/>
        <v>18</v>
      </c>
      <c r="C144">
        <f t="shared" si="4"/>
        <v>7</v>
      </c>
      <c r="D144">
        <v>9048</v>
      </c>
      <c r="E144" s="1">
        <f>VLOOKUP(B144,balance!J:K,2,FALSE)</f>
        <v>2700</v>
      </c>
      <c r="F144">
        <v>89</v>
      </c>
      <c r="G144">
        <f>IF(C144=8,VLOOKUP(B144-1,balance!X:Z,3,FALSE)/100,VLOOKUP(B144,balance!X:Z,2,FALSE)/100)</f>
        <v>4.4000000000000003E-3</v>
      </c>
    </row>
    <row r="145" spans="1:7" x14ac:dyDescent="0.3">
      <c r="A145">
        <v>143</v>
      </c>
      <c r="B145">
        <f t="shared" si="3"/>
        <v>19</v>
      </c>
      <c r="C145">
        <f t="shared" si="4"/>
        <v>8</v>
      </c>
      <c r="D145">
        <v>9048</v>
      </c>
      <c r="E145" s="1">
        <f>VLOOKUP(B145,balance!J:K,2,FALSE)</f>
        <v>2800</v>
      </c>
      <c r="F145">
        <v>89</v>
      </c>
      <c r="G145">
        <f>IF(C145=8,VLOOKUP(B145-1,balance!X:Z,3,FALSE)/100,VLOOKUP(B145,balance!X:Z,2,FALSE)/100)</f>
        <v>3.0800000000000001E-2</v>
      </c>
    </row>
    <row r="146" spans="1:7" x14ac:dyDescent="0.3">
      <c r="A146">
        <v>144</v>
      </c>
      <c r="B146">
        <f t="shared" ref="B146:B209" si="5">B138+1</f>
        <v>19</v>
      </c>
      <c r="C146">
        <f t="shared" si="4"/>
        <v>1</v>
      </c>
      <c r="D146">
        <v>9048</v>
      </c>
      <c r="E146" s="1">
        <f>VLOOKUP(B146,balance!J:K,2,FALSE)</f>
        <v>2800</v>
      </c>
      <c r="F146">
        <v>89</v>
      </c>
      <c r="G146">
        <f>IF(C146=8,VLOOKUP(B146-1,balance!X:Z,3,FALSE)/100,VLOOKUP(B146,balance!X:Z,2,FALSE)/100)</f>
        <v>4.5999999999999999E-3</v>
      </c>
    </row>
    <row r="147" spans="1:7" x14ac:dyDescent="0.3">
      <c r="A147">
        <v>145</v>
      </c>
      <c r="B147">
        <f t="shared" si="5"/>
        <v>19</v>
      </c>
      <c r="C147">
        <f t="shared" si="4"/>
        <v>2</v>
      </c>
      <c r="D147">
        <v>9048</v>
      </c>
      <c r="E147" s="1">
        <f>VLOOKUP(B147,balance!J:K,2,FALSE)</f>
        <v>2800</v>
      </c>
      <c r="F147">
        <v>89</v>
      </c>
      <c r="G147">
        <f>IF(C147=8,VLOOKUP(B147-1,balance!X:Z,3,FALSE)/100,VLOOKUP(B147,balance!X:Z,2,FALSE)/100)</f>
        <v>4.5999999999999999E-3</v>
      </c>
    </row>
    <row r="148" spans="1:7" x14ac:dyDescent="0.3">
      <c r="A148">
        <v>146</v>
      </c>
      <c r="B148">
        <f t="shared" si="5"/>
        <v>19</v>
      </c>
      <c r="C148">
        <f t="shared" si="4"/>
        <v>3</v>
      </c>
      <c r="D148">
        <v>9048</v>
      </c>
      <c r="E148" s="1">
        <f>VLOOKUP(B148,balance!J:K,2,FALSE)</f>
        <v>2800</v>
      </c>
      <c r="F148">
        <v>89</v>
      </c>
      <c r="G148">
        <f>IF(C148=8,VLOOKUP(B148-1,balance!X:Z,3,FALSE)/100,VLOOKUP(B148,balance!X:Z,2,FALSE)/100)</f>
        <v>4.5999999999999999E-3</v>
      </c>
    </row>
    <row r="149" spans="1:7" x14ac:dyDescent="0.3">
      <c r="A149">
        <v>147</v>
      </c>
      <c r="B149">
        <f t="shared" si="5"/>
        <v>19</v>
      </c>
      <c r="C149">
        <f t="shared" si="4"/>
        <v>4</v>
      </c>
      <c r="D149">
        <v>9048</v>
      </c>
      <c r="E149" s="1">
        <f>VLOOKUP(B149,balance!J:K,2,FALSE)</f>
        <v>2800</v>
      </c>
      <c r="F149">
        <v>89</v>
      </c>
      <c r="G149">
        <f>IF(C149=8,VLOOKUP(B149-1,balance!X:Z,3,FALSE)/100,VLOOKUP(B149,balance!X:Z,2,FALSE)/100)</f>
        <v>4.5999999999999999E-3</v>
      </c>
    </row>
    <row r="150" spans="1:7" x14ac:dyDescent="0.3">
      <c r="A150">
        <v>148</v>
      </c>
      <c r="B150">
        <f t="shared" si="5"/>
        <v>19</v>
      </c>
      <c r="C150">
        <f t="shared" si="4"/>
        <v>5</v>
      </c>
      <c r="D150">
        <v>9048</v>
      </c>
      <c r="E150" s="1">
        <f>VLOOKUP(B150,balance!J:K,2,FALSE)</f>
        <v>2800</v>
      </c>
      <c r="F150">
        <v>89</v>
      </c>
      <c r="G150">
        <f>IF(C150=8,VLOOKUP(B150-1,balance!X:Z,3,FALSE)/100,VLOOKUP(B150,balance!X:Z,2,FALSE)/100)</f>
        <v>4.5999999999999999E-3</v>
      </c>
    </row>
    <row r="151" spans="1:7" x14ac:dyDescent="0.3">
      <c r="A151">
        <v>149</v>
      </c>
      <c r="B151">
        <f t="shared" si="5"/>
        <v>19</v>
      </c>
      <c r="C151">
        <f t="shared" si="4"/>
        <v>6</v>
      </c>
      <c r="D151">
        <v>9048</v>
      </c>
      <c r="E151" s="1">
        <f>VLOOKUP(B151,balance!J:K,2,FALSE)</f>
        <v>2800</v>
      </c>
      <c r="F151">
        <v>89</v>
      </c>
      <c r="G151">
        <f>IF(C151=8,VLOOKUP(B151-1,balance!X:Z,3,FALSE)/100,VLOOKUP(B151,balance!X:Z,2,FALSE)/100)</f>
        <v>4.5999999999999999E-3</v>
      </c>
    </row>
    <row r="152" spans="1:7" x14ac:dyDescent="0.3">
      <c r="A152">
        <v>150</v>
      </c>
      <c r="B152">
        <f t="shared" si="5"/>
        <v>19</v>
      </c>
      <c r="C152">
        <f t="shared" si="4"/>
        <v>7</v>
      </c>
      <c r="D152">
        <v>9048</v>
      </c>
      <c r="E152" s="1">
        <f>VLOOKUP(B152,balance!J:K,2,FALSE)</f>
        <v>2800</v>
      </c>
      <c r="F152">
        <v>89</v>
      </c>
      <c r="G152">
        <f>IF(C152=8,VLOOKUP(B152-1,balance!X:Z,3,FALSE)/100,VLOOKUP(B152,balance!X:Z,2,FALSE)/100)</f>
        <v>4.5999999999999999E-3</v>
      </c>
    </row>
    <row r="153" spans="1:7" x14ac:dyDescent="0.3">
      <c r="A153">
        <v>151</v>
      </c>
      <c r="B153">
        <f t="shared" si="5"/>
        <v>20</v>
      </c>
      <c r="C153">
        <f t="shared" si="4"/>
        <v>8</v>
      </c>
      <c r="D153">
        <v>9048</v>
      </c>
      <c r="E153" s="1">
        <f>VLOOKUP(B153,balance!J:K,2,FALSE)</f>
        <v>2900</v>
      </c>
      <c r="F153">
        <v>89</v>
      </c>
      <c r="G153">
        <f>IF(C153=8,VLOOKUP(B153-1,balance!X:Z,3,FALSE)/100,VLOOKUP(B153,balance!X:Z,2,FALSE)/100)</f>
        <v>3.2199999999999999E-2</v>
      </c>
    </row>
    <row r="154" spans="1:7" x14ac:dyDescent="0.3">
      <c r="A154">
        <v>152</v>
      </c>
      <c r="B154">
        <f t="shared" si="5"/>
        <v>20</v>
      </c>
      <c r="C154">
        <f t="shared" si="4"/>
        <v>1</v>
      </c>
      <c r="D154">
        <v>9048</v>
      </c>
      <c r="E154" s="1">
        <f>VLOOKUP(B154,balance!J:K,2,FALSE)</f>
        <v>2900</v>
      </c>
      <c r="F154">
        <v>89</v>
      </c>
      <c r="G154">
        <f>IF(C154=8,VLOOKUP(B154-1,balance!X:Z,3,FALSE)/100,VLOOKUP(B154,balance!X:Z,2,FALSE)/100)</f>
        <v>4.7999999999999996E-3</v>
      </c>
    </row>
    <row r="155" spans="1:7" x14ac:dyDescent="0.3">
      <c r="A155">
        <v>153</v>
      </c>
      <c r="B155">
        <f t="shared" si="5"/>
        <v>20</v>
      </c>
      <c r="C155">
        <f t="shared" si="4"/>
        <v>2</v>
      </c>
      <c r="D155">
        <v>9048</v>
      </c>
      <c r="E155" s="1">
        <f>VLOOKUP(B155,balance!J:K,2,FALSE)</f>
        <v>2900</v>
      </c>
      <c r="F155">
        <v>89</v>
      </c>
      <c r="G155">
        <f>IF(C155=8,VLOOKUP(B155-1,balance!X:Z,3,FALSE)/100,VLOOKUP(B155,balance!X:Z,2,FALSE)/100)</f>
        <v>4.7999999999999996E-3</v>
      </c>
    </row>
    <row r="156" spans="1:7" x14ac:dyDescent="0.3">
      <c r="A156">
        <v>154</v>
      </c>
      <c r="B156">
        <f t="shared" si="5"/>
        <v>20</v>
      </c>
      <c r="C156">
        <f t="shared" si="4"/>
        <v>3</v>
      </c>
      <c r="D156">
        <v>9048</v>
      </c>
      <c r="E156" s="1">
        <f>VLOOKUP(B156,balance!J:K,2,FALSE)</f>
        <v>2900</v>
      </c>
      <c r="F156">
        <v>89</v>
      </c>
      <c r="G156">
        <f>IF(C156=8,VLOOKUP(B156-1,balance!X:Z,3,FALSE)/100,VLOOKUP(B156,balance!X:Z,2,FALSE)/100)</f>
        <v>4.7999999999999996E-3</v>
      </c>
    </row>
    <row r="157" spans="1:7" x14ac:dyDescent="0.3">
      <c r="A157">
        <v>155</v>
      </c>
      <c r="B157">
        <f t="shared" si="5"/>
        <v>20</v>
      </c>
      <c r="C157">
        <f t="shared" si="4"/>
        <v>4</v>
      </c>
      <c r="D157">
        <v>9048</v>
      </c>
      <c r="E157" s="1">
        <f>VLOOKUP(B157,balance!J:K,2,FALSE)</f>
        <v>2900</v>
      </c>
      <c r="F157">
        <v>89</v>
      </c>
      <c r="G157">
        <f>IF(C157=8,VLOOKUP(B157-1,balance!X:Z,3,FALSE)/100,VLOOKUP(B157,balance!X:Z,2,FALSE)/100)</f>
        <v>4.7999999999999996E-3</v>
      </c>
    </row>
    <row r="158" spans="1:7" x14ac:dyDescent="0.3">
      <c r="A158">
        <v>156</v>
      </c>
      <c r="B158">
        <f t="shared" si="5"/>
        <v>20</v>
      </c>
      <c r="C158">
        <f t="shared" si="4"/>
        <v>5</v>
      </c>
      <c r="D158">
        <v>9048</v>
      </c>
      <c r="E158" s="1">
        <f>VLOOKUP(B158,balance!J:K,2,FALSE)</f>
        <v>2900</v>
      </c>
      <c r="F158">
        <v>89</v>
      </c>
      <c r="G158">
        <f>IF(C158=8,VLOOKUP(B158-1,balance!X:Z,3,FALSE)/100,VLOOKUP(B158,balance!X:Z,2,FALSE)/100)</f>
        <v>4.7999999999999996E-3</v>
      </c>
    </row>
    <row r="159" spans="1:7" x14ac:dyDescent="0.3">
      <c r="A159">
        <v>157</v>
      </c>
      <c r="B159">
        <f t="shared" si="5"/>
        <v>20</v>
      </c>
      <c r="C159">
        <f t="shared" si="4"/>
        <v>6</v>
      </c>
      <c r="D159">
        <v>9048</v>
      </c>
      <c r="E159" s="1">
        <f>VLOOKUP(B159,balance!J:K,2,FALSE)</f>
        <v>2900</v>
      </c>
      <c r="F159">
        <v>89</v>
      </c>
      <c r="G159">
        <f>IF(C159=8,VLOOKUP(B159-1,balance!X:Z,3,FALSE)/100,VLOOKUP(B159,balance!X:Z,2,FALSE)/100)</f>
        <v>4.7999999999999996E-3</v>
      </c>
    </row>
    <row r="160" spans="1:7" x14ac:dyDescent="0.3">
      <c r="A160">
        <v>158</v>
      </c>
      <c r="B160">
        <f t="shared" si="5"/>
        <v>20</v>
      </c>
      <c r="C160">
        <f t="shared" si="4"/>
        <v>7</v>
      </c>
      <c r="D160">
        <v>9048</v>
      </c>
      <c r="E160" s="1">
        <f>VLOOKUP(B160,balance!J:K,2,FALSE)</f>
        <v>2900</v>
      </c>
      <c r="F160">
        <v>89</v>
      </c>
      <c r="G160">
        <f>IF(C160=8,VLOOKUP(B160-1,balance!X:Z,3,FALSE)/100,VLOOKUP(B160,balance!X:Z,2,FALSE)/100)</f>
        <v>4.7999999999999996E-3</v>
      </c>
    </row>
    <row r="161" spans="1:7" x14ac:dyDescent="0.3">
      <c r="A161">
        <v>159</v>
      </c>
      <c r="B161">
        <f t="shared" si="5"/>
        <v>21</v>
      </c>
      <c r="C161">
        <f t="shared" si="4"/>
        <v>8</v>
      </c>
      <c r="D161">
        <v>9048</v>
      </c>
      <c r="E161" s="1">
        <f>VLOOKUP(B161,balance!J:K,2,FALSE)</f>
        <v>3000</v>
      </c>
      <c r="F161">
        <v>89</v>
      </c>
      <c r="G161">
        <f>IF(C161=8,VLOOKUP(B161-1,balance!X:Z,3,FALSE)/100,VLOOKUP(B161,balance!X:Z,2,FALSE)/100)</f>
        <v>3.3599999999999998E-2</v>
      </c>
    </row>
    <row r="162" spans="1:7" x14ac:dyDescent="0.3">
      <c r="A162">
        <v>160</v>
      </c>
      <c r="B162">
        <f t="shared" si="5"/>
        <v>21</v>
      </c>
      <c r="C162">
        <f t="shared" si="4"/>
        <v>1</v>
      </c>
      <c r="D162">
        <v>9048</v>
      </c>
      <c r="E162" s="1">
        <f>VLOOKUP(B162,balance!J:K,2,FALSE)</f>
        <v>3000</v>
      </c>
      <c r="F162">
        <v>89</v>
      </c>
      <c r="G162">
        <f>IF(C162=8,VLOOKUP(B162-1,balance!X:Z,3,FALSE)/100,VLOOKUP(B162,balance!X:Z,2,FALSE)/100)</f>
        <v>5.0000000000000001E-3</v>
      </c>
    </row>
    <row r="163" spans="1:7" x14ac:dyDescent="0.3">
      <c r="A163">
        <v>161</v>
      </c>
      <c r="B163">
        <f t="shared" si="5"/>
        <v>21</v>
      </c>
      <c r="C163">
        <f t="shared" si="4"/>
        <v>2</v>
      </c>
      <c r="D163">
        <v>9048</v>
      </c>
      <c r="E163" s="1">
        <f>VLOOKUP(B163,balance!J:K,2,FALSE)</f>
        <v>3000</v>
      </c>
      <c r="F163">
        <v>89</v>
      </c>
      <c r="G163">
        <f>IF(C163=8,VLOOKUP(B163-1,balance!X:Z,3,FALSE)/100,VLOOKUP(B163,balance!X:Z,2,FALSE)/100)</f>
        <v>5.0000000000000001E-3</v>
      </c>
    </row>
    <row r="164" spans="1:7" x14ac:dyDescent="0.3">
      <c r="A164">
        <v>162</v>
      </c>
      <c r="B164">
        <f t="shared" si="5"/>
        <v>21</v>
      </c>
      <c r="C164">
        <f t="shared" si="4"/>
        <v>3</v>
      </c>
      <c r="D164">
        <v>9048</v>
      </c>
      <c r="E164" s="1">
        <f>VLOOKUP(B164,balance!J:K,2,FALSE)</f>
        <v>3000</v>
      </c>
      <c r="F164">
        <v>89</v>
      </c>
      <c r="G164">
        <f>IF(C164=8,VLOOKUP(B164-1,balance!X:Z,3,FALSE)/100,VLOOKUP(B164,balance!X:Z,2,FALSE)/100)</f>
        <v>5.0000000000000001E-3</v>
      </c>
    </row>
    <row r="165" spans="1:7" x14ac:dyDescent="0.3">
      <c r="A165">
        <v>163</v>
      </c>
      <c r="B165">
        <f t="shared" si="5"/>
        <v>21</v>
      </c>
      <c r="C165">
        <f t="shared" si="4"/>
        <v>4</v>
      </c>
      <c r="D165">
        <v>9048</v>
      </c>
      <c r="E165" s="1">
        <f>VLOOKUP(B165,balance!J:K,2,FALSE)</f>
        <v>3000</v>
      </c>
      <c r="F165">
        <v>89</v>
      </c>
      <c r="G165">
        <f>IF(C165=8,VLOOKUP(B165-1,balance!X:Z,3,FALSE)/100,VLOOKUP(B165,balance!X:Z,2,FALSE)/100)</f>
        <v>5.0000000000000001E-3</v>
      </c>
    </row>
    <row r="166" spans="1:7" x14ac:dyDescent="0.3">
      <c r="A166">
        <v>164</v>
      </c>
      <c r="B166">
        <f t="shared" si="5"/>
        <v>21</v>
      </c>
      <c r="C166">
        <f t="shared" si="4"/>
        <v>5</v>
      </c>
      <c r="D166">
        <v>9048</v>
      </c>
      <c r="E166" s="1">
        <f>VLOOKUP(B166,balance!J:K,2,FALSE)</f>
        <v>3000</v>
      </c>
      <c r="F166">
        <v>89</v>
      </c>
      <c r="G166">
        <f>IF(C166=8,VLOOKUP(B166-1,balance!X:Z,3,FALSE)/100,VLOOKUP(B166,balance!X:Z,2,FALSE)/100)</f>
        <v>5.0000000000000001E-3</v>
      </c>
    </row>
    <row r="167" spans="1:7" x14ac:dyDescent="0.3">
      <c r="A167">
        <v>165</v>
      </c>
      <c r="B167">
        <f t="shared" si="5"/>
        <v>21</v>
      </c>
      <c r="C167">
        <f t="shared" si="4"/>
        <v>6</v>
      </c>
      <c r="D167">
        <v>9048</v>
      </c>
      <c r="E167" s="1">
        <f>VLOOKUP(B167,balance!J:K,2,FALSE)</f>
        <v>3000</v>
      </c>
      <c r="F167">
        <v>89</v>
      </c>
      <c r="G167">
        <f>IF(C167=8,VLOOKUP(B167-1,balance!X:Z,3,FALSE)/100,VLOOKUP(B167,balance!X:Z,2,FALSE)/100)</f>
        <v>5.0000000000000001E-3</v>
      </c>
    </row>
    <row r="168" spans="1:7" x14ac:dyDescent="0.3">
      <c r="A168">
        <v>166</v>
      </c>
      <c r="B168">
        <f t="shared" si="5"/>
        <v>21</v>
      </c>
      <c r="C168">
        <f t="shared" si="4"/>
        <v>7</v>
      </c>
      <c r="D168">
        <v>9048</v>
      </c>
      <c r="E168" s="1">
        <f>VLOOKUP(B168,balance!J:K,2,FALSE)</f>
        <v>3000</v>
      </c>
      <c r="F168">
        <v>89</v>
      </c>
      <c r="G168">
        <f>IF(C168=8,VLOOKUP(B168-1,balance!X:Z,3,FALSE)/100,VLOOKUP(B168,balance!X:Z,2,FALSE)/100)</f>
        <v>5.0000000000000001E-3</v>
      </c>
    </row>
    <row r="169" spans="1:7" x14ac:dyDescent="0.3">
      <c r="A169">
        <v>167</v>
      </c>
      <c r="B169">
        <f t="shared" si="5"/>
        <v>22</v>
      </c>
      <c r="C169">
        <f t="shared" si="4"/>
        <v>8</v>
      </c>
      <c r="D169">
        <v>9048</v>
      </c>
      <c r="E169" s="1">
        <f>VLOOKUP(B169,balance!J:K,2,FALSE)</f>
        <v>3100</v>
      </c>
      <c r="F169">
        <v>89</v>
      </c>
      <c r="G169">
        <f>IF(C169=8,VLOOKUP(B169-1,balance!X:Z,3,FALSE)/100,VLOOKUP(B169,balance!X:Z,2,FALSE)/100)</f>
        <v>3.5000000000000003E-2</v>
      </c>
    </row>
    <row r="170" spans="1:7" x14ac:dyDescent="0.3">
      <c r="A170">
        <v>168</v>
      </c>
      <c r="B170">
        <f t="shared" si="5"/>
        <v>22</v>
      </c>
      <c r="C170">
        <f t="shared" si="4"/>
        <v>1</v>
      </c>
      <c r="D170">
        <v>9048</v>
      </c>
      <c r="E170" s="1">
        <f>VLOOKUP(B170,balance!J:K,2,FALSE)</f>
        <v>3100</v>
      </c>
      <c r="F170">
        <v>89</v>
      </c>
      <c r="G170">
        <f>IF(C170=8,VLOOKUP(B170-1,balance!X:Z,3,FALSE)/100,VLOOKUP(B170,balance!X:Z,2,FALSE)/100)</f>
        <v>5.1999999999999998E-3</v>
      </c>
    </row>
    <row r="171" spans="1:7" x14ac:dyDescent="0.3">
      <c r="A171">
        <v>169</v>
      </c>
      <c r="B171">
        <f t="shared" si="5"/>
        <v>22</v>
      </c>
      <c r="C171">
        <f t="shared" si="4"/>
        <v>2</v>
      </c>
      <c r="D171">
        <v>9048</v>
      </c>
      <c r="E171" s="1">
        <f>VLOOKUP(B171,balance!J:K,2,FALSE)</f>
        <v>3100</v>
      </c>
      <c r="F171">
        <v>89</v>
      </c>
      <c r="G171">
        <f>IF(C171=8,VLOOKUP(B171-1,balance!X:Z,3,FALSE)/100,VLOOKUP(B171,balance!X:Z,2,FALSE)/100)</f>
        <v>5.1999999999999998E-3</v>
      </c>
    </row>
    <row r="172" spans="1:7" x14ac:dyDescent="0.3">
      <c r="A172">
        <v>170</v>
      </c>
      <c r="B172">
        <f t="shared" si="5"/>
        <v>22</v>
      </c>
      <c r="C172">
        <f t="shared" si="4"/>
        <v>3</v>
      </c>
      <c r="D172">
        <v>9048</v>
      </c>
      <c r="E172" s="1">
        <f>VLOOKUP(B172,balance!J:K,2,FALSE)</f>
        <v>3100</v>
      </c>
      <c r="F172">
        <v>89</v>
      </c>
      <c r="G172">
        <f>IF(C172=8,VLOOKUP(B172-1,balance!X:Z,3,FALSE)/100,VLOOKUP(B172,balance!X:Z,2,FALSE)/100)</f>
        <v>5.1999999999999998E-3</v>
      </c>
    </row>
    <row r="173" spans="1:7" x14ac:dyDescent="0.3">
      <c r="A173">
        <v>171</v>
      </c>
      <c r="B173">
        <f t="shared" si="5"/>
        <v>22</v>
      </c>
      <c r="C173">
        <f t="shared" si="4"/>
        <v>4</v>
      </c>
      <c r="D173">
        <v>9048</v>
      </c>
      <c r="E173" s="1">
        <f>VLOOKUP(B173,balance!J:K,2,FALSE)</f>
        <v>3100</v>
      </c>
      <c r="F173">
        <v>89</v>
      </c>
      <c r="G173">
        <f>IF(C173=8,VLOOKUP(B173-1,balance!X:Z,3,FALSE)/100,VLOOKUP(B173,balance!X:Z,2,FALSE)/100)</f>
        <v>5.1999999999999998E-3</v>
      </c>
    </row>
    <row r="174" spans="1:7" x14ac:dyDescent="0.3">
      <c r="A174">
        <v>172</v>
      </c>
      <c r="B174">
        <f t="shared" si="5"/>
        <v>22</v>
      </c>
      <c r="C174">
        <f t="shared" si="4"/>
        <v>5</v>
      </c>
      <c r="D174">
        <v>9048</v>
      </c>
      <c r="E174" s="1">
        <f>VLOOKUP(B174,balance!J:K,2,FALSE)</f>
        <v>3100</v>
      </c>
      <c r="F174">
        <v>89</v>
      </c>
      <c r="G174">
        <f>IF(C174=8,VLOOKUP(B174-1,balance!X:Z,3,FALSE)/100,VLOOKUP(B174,balance!X:Z,2,FALSE)/100)</f>
        <v>5.1999999999999998E-3</v>
      </c>
    </row>
    <row r="175" spans="1:7" x14ac:dyDescent="0.3">
      <c r="A175">
        <v>173</v>
      </c>
      <c r="B175">
        <f t="shared" si="5"/>
        <v>22</v>
      </c>
      <c r="C175">
        <f t="shared" si="4"/>
        <v>6</v>
      </c>
      <c r="D175">
        <v>9048</v>
      </c>
      <c r="E175" s="1">
        <f>VLOOKUP(B175,balance!J:K,2,FALSE)</f>
        <v>3100</v>
      </c>
      <c r="F175">
        <v>89</v>
      </c>
      <c r="G175">
        <f>IF(C175=8,VLOOKUP(B175-1,balance!X:Z,3,FALSE)/100,VLOOKUP(B175,balance!X:Z,2,FALSE)/100)</f>
        <v>5.1999999999999998E-3</v>
      </c>
    </row>
    <row r="176" spans="1:7" x14ac:dyDescent="0.3">
      <c r="A176">
        <v>174</v>
      </c>
      <c r="B176">
        <f t="shared" si="5"/>
        <v>22</v>
      </c>
      <c r="C176">
        <f t="shared" si="4"/>
        <v>7</v>
      </c>
      <c r="D176">
        <v>9048</v>
      </c>
      <c r="E176" s="1">
        <f>VLOOKUP(B176,balance!J:K,2,FALSE)</f>
        <v>3100</v>
      </c>
      <c r="F176">
        <v>89</v>
      </c>
      <c r="G176">
        <f>IF(C176=8,VLOOKUP(B176-1,balance!X:Z,3,FALSE)/100,VLOOKUP(B176,balance!X:Z,2,FALSE)/100)</f>
        <v>5.1999999999999998E-3</v>
      </c>
    </row>
    <row r="177" spans="1:7" x14ac:dyDescent="0.3">
      <c r="A177">
        <v>175</v>
      </c>
      <c r="B177">
        <f t="shared" si="5"/>
        <v>23</v>
      </c>
      <c r="C177">
        <f t="shared" si="4"/>
        <v>8</v>
      </c>
      <c r="D177">
        <v>9048</v>
      </c>
      <c r="E177" s="1">
        <f>VLOOKUP(B177,balance!J:K,2,FALSE)</f>
        <v>3200</v>
      </c>
      <c r="F177">
        <v>89</v>
      </c>
      <c r="G177">
        <f>IF(C177=8,VLOOKUP(B177-1,balance!X:Z,3,FALSE)/100,VLOOKUP(B177,balance!X:Z,2,FALSE)/100)</f>
        <v>3.6400000000000002E-2</v>
      </c>
    </row>
    <row r="178" spans="1:7" x14ac:dyDescent="0.3">
      <c r="A178">
        <v>176</v>
      </c>
      <c r="B178">
        <f t="shared" si="5"/>
        <v>23</v>
      </c>
      <c r="C178">
        <f t="shared" si="4"/>
        <v>1</v>
      </c>
      <c r="D178">
        <v>9048</v>
      </c>
      <c r="E178" s="1">
        <f>VLOOKUP(B178,balance!J:K,2,FALSE)</f>
        <v>3200</v>
      </c>
      <c r="F178">
        <v>89</v>
      </c>
      <c r="G178">
        <f>IF(C178=8,VLOOKUP(B178-1,balance!X:Z,3,FALSE)/100,VLOOKUP(B178,balance!X:Z,2,FALSE)/100)</f>
        <v>5.4000000000000003E-3</v>
      </c>
    </row>
    <row r="179" spans="1:7" x14ac:dyDescent="0.3">
      <c r="A179">
        <v>177</v>
      </c>
      <c r="B179">
        <f t="shared" si="5"/>
        <v>23</v>
      </c>
      <c r="C179">
        <f t="shared" si="4"/>
        <v>2</v>
      </c>
      <c r="D179">
        <v>9048</v>
      </c>
      <c r="E179" s="1">
        <f>VLOOKUP(B179,balance!J:K,2,FALSE)</f>
        <v>3200</v>
      </c>
      <c r="F179">
        <v>89</v>
      </c>
      <c r="G179">
        <f>IF(C179=8,VLOOKUP(B179-1,balance!X:Z,3,FALSE)/100,VLOOKUP(B179,balance!X:Z,2,FALSE)/100)</f>
        <v>5.4000000000000003E-3</v>
      </c>
    </row>
    <row r="180" spans="1:7" x14ac:dyDescent="0.3">
      <c r="A180">
        <v>178</v>
      </c>
      <c r="B180">
        <f t="shared" si="5"/>
        <v>23</v>
      </c>
      <c r="C180">
        <f t="shared" si="4"/>
        <v>3</v>
      </c>
      <c r="D180">
        <v>9048</v>
      </c>
      <c r="E180" s="1">
        <f>VLOOKUP(B180,balance!J:K,2,FALSE)</f>
        <v>3200</v>
      </c>
      <c r="F180">
        <v>89</v>
      </c>
      <c r="G180">
        <f>IF(C180=8,VLOOKUP(B180-1,balance!X:Z,3,FALSE)/100,VLOOKUP(B180,balance!X:Z,2,FALSE)/100)</f>
        <v>5.4000000000000003E-3</v>
      </c>
    </row>
    <row r="181" spans="1:7" x14ac:dyDescent="0.3">
      <c r="A181">
        <v>179</v>
      </c>
      <c r="B181">
        <f t="shared" si="5"/>
        <v>23</v>
      </c>
      <c r="C181">
        <f t="shared" si="4"/>
        <v>4</v>
      </c>
      <c r="D181">
        <v>9048</v>
      </c>
      <c r="E181" s="1">
        <f>VLOOKUP(B181,balance!J:K,2,FALSE)</f>
        <v>3200</v>
      </c>
      <c r="F181">
        <v>89</v>
      </c>
      <c r="G181">
        <f>IF(C181=8,VLOOKUP(B181-1,balance!X:Z,3,FALSE)/100,VLOOKUP(B181,balance!X:Z,2,FALSE)/100)</f>
        <v>5.4000000000000003E-3</v>
      </c>
    </row>
    <row r="182" spans="1:7" x14ac:dyDescent="0.3">
      <c r="A182">
        <v>180</v>
      </c>
      <c r="B182">
        <f t="shared" si="5"/>
        <v>23</v>
      </c>
      <c r="C182">
        <f t="shared" si="4"/>
        <v>5</v>
      </c>
      <c r="D182">
        <v>9048</v>
      </c>
      <c r="E182" s="1">
        <f>VLOOKUP(B182,balance!J:K,2,FALSE)</f>
        <v>3200</v>
      </c>
      <c r="F182">
        <v>89</v>
      </c>
      <c r="G182">
        <f>IF(C182=8,VLOOKUP(B182-1,balance!X:Z,3,FALSE)/100,VLOOKUP(B182,balance!X:Z,2,FALSE)/100)</f>
        <v>5.4000000000000003E-3</v>
      </c>
    </row>
    <row r="183" spans="1:7" x14ac:dyDescent="0.3">
      <c r="A183">
        <v>181</v>
      </c>
      <c r="B183">
        <f t="shared" si="5"/>
        <v>23</v>
      </c>
      <c r="C183">
        <f t="shared" si="4"/>
        <v>6</v>
      </c>
      <c r="D183">
        <v>9048</v>
      </c>
      <c r="E183" s="1">
        <f>VLOOKUP(B183,balance!J:K,2,FALSE)</f>
        <v>3200</v>
      </c>
      <c r="F183">
        <v>89</v>
      </c>
      <c r="G183">
        <f>IF(C183=8,VLOOKUP(B183-1,balance!X:Z,3,FALSE)/100,VLOOKUP(B183,balance!X:Z,2,FALSE)/100)</f>
        <v>5.4000000000000003E-3</v>
      </c>
    </row>
    <row r="184" spans="1:7" x14ac:dyDescent="0.3">
      <c r="A184">
        <v>182</v>
      </c>
      <c r="B184">
        <f t="shared" si="5"/>
        <v>23</v>
      </c>
      <c r="C184">
        <f t="shared" si="4"/>
        <v>7</v>
      </c>
      <c r="D184">
        <v>9048</v>
      </c>
      <c r="E184" s="1">
        <f>VLOOKUP(B184,balance!J:K,2,FALSE)</f>
        <v>3200</v>
      </c>
      <c r="F184">
        <v>89</v>
      </c>
      <c r="G184">
        <f>IF(C184=8,VLOOKUP(B184-1,balance!X:Z,3,FALSE)/100,VLOOKUP(B184,balance!X:Z,2,FALSE)/100)</f>
        <v>5.4000000000000003E-3</v>
      </c>
    </row>
    <row r="185" spans="1:7" x14ac:dyDescent="0.3">
      <c r="A185">
        <v>183</v>
      </c>
      <c r="B185">
        <f t="shared" si="5"/>
        <v>24</v>
      </c>
      <c r="C185">
        <f t="shared" si="4"/>
        <v>8</v>
      </c>
      <c r="D185">
        <v>9048</v>
      </c>
      <c r="E185" s="1">
        <f>VLOOKUP(B185,balance!J:K,2,FALSE)</f>
        <v>3300</v>
      </c>
      <c r="F185">
        <v>89</v>
      </c>
      <c r="G185">
        <f>IF(C185=8,VLOOKUP(B185-1,balance!X:Z,3,FALSE)/100,VLOOKUP(B185,balance!X:Z,2,FALSE)/100)</f>
        <v>3.78E-2</v>
      </c>
    </row>
    <row r="186" spans="1:7" x14ac:dyDescent="0.3">
      <c r="A186">
        <v>184</v>
      </c>
      <c r="B186">
        <f t="shared" si="5"/>
        <v>24</v>
      </c>
      <c r="C186">
        <f t="shared" si="4"/>
        <v>1</v>
      </c>
      <c r="D186">
        <v>9048</v>
      </c>
      <c r="E186" s="1">
        <f>VLOOKUP(B186,balance!J:K,2,FALSE)</f>
        <v>3300</v>
      </c>
      <c r="F186">
        <v>89</v>
      </c>
      <c r="G186">
        <f>IF(C186=8,VLOOKUP(B186-1,balance!X:Z,3,FALSE)/100,VLOOKUP(B186,balance!X:Z,2,FALSE)/100)</f>
        <v>5.6000000000000008E-3</v>
      </c>
    </row>
    <row r="187" spans="1:7" x14ac:dyDescent="0.3">
      <c r="A187">
        <v>185</v>
      </c>
      <c r="B187">
        <f t="shared" si="5"/>
        <v>24</v>
      </c>
      <c r="C187">
        <f t="shared" si="4"/>
        <v>2</v>
      </c>
      <c r="D187">
        <v>9048</v>
      </c>
      <c r="E187" s="1">
        <f>VLOOKUP(B187,balance!J:K,2,FALSE)</f>
        <v>3300</v>
      </c>
      <c r="F187">
        <v>89</v>
      </c>
      <c r="G187">
        <f>IF(C187=8,VLOOKUP(B187-1,balance!X:Z,3,FALSE)/100,VLOOKUP(B187,balance!X:Z,2,FALSE)/100)</f>
        <v>5.6000000000000008E-3</v>
      </c>
    </row>
    <row r="188" spans="1:7" x14ac:dyDescent="0.3">
      <c r="A188">
        <v>186</v>
      </c>
      <c r="B188">
        <f t="shared" si="5"/>
        <v>24</v>
      </c>
      <c r="C188">
        <f t="shared" si="4"/>
        <v>3</v>
      </c>
      <c r="D188">
        <v>9048</v>
      </c>
      <c r="E188" s="1">
        <f>VLOOKUP(B188,balance!J:K,2,FALSE)</f>
        <v>3300</v>
      </c>
      <c r="F188">
        <v>89</v>
      </c>
      <c r="G188">
        <f>IF(C188=8,VLOOKUP(B188-1,balance!X:Z,3,FALSE)/100,VLOOKUP(B188,balance!X:Z,2,FALSE)/100)</f>
        <v>5.6000000000000008E-3</v>
      </c>
    </row>
    <row r="189" spans="1:7" x14ac:dyDescent="0.3">
      <c r="A189">
        <v>187</v>
      </c>
      <c r="B189">
        <f t="shared" si="5"/>
        <v>24</v>
      </c>
      <c r="C189">
        <f t="shared" si="4"/>
        <v>4</v>
      </c>
      <c r="D189">
        <v>9048</v>
      </c>
      <c r="E189" s="1">
        <f>VLOOKUP(B189,balance!J:K,2,FALSE)</f>
        <v>3300</v>
      </c>
      <c r="F189">
        <v>89</v>
      </c>
      <c r="G189">
        <f>IF(C189=8,VLOOKUP(B189-1,balance!X:Z,3,FALSE)/100,VLOOKUP(B189,balance!X:Z,2,FALSE)/100)</f>
        <v>5.6000000000000008E-3</v>
      </c>
    </row>
    <row r="190" spans="1:7" x14ac:dyDescent="0.3">
      <c r="A190">
        <v>188</v>
      </c>
      <c r="B190">
        <f t="shared" si="5"/>
        <v>24</v>
      </c>
      <c r="C190">
        <f t="shared" si="4"/>
        <v>5</v>
      </c>
      <c r="D190">
        <v>9048</v>
      </c>
      <c r="E190" s="1">
        <f>VLOOKUP(B190,balance!J:K,2,FALSE)</f>
        <v>3300</v>
      </c>
      <c r="F190">
        <v>89</v>
      </c>
      <c r="G190">
        <f>IF(C190=8,VLOOKUP(B190-1,balance!X:Z,3,FALSE)/100,VLOOKUP(B190,balance!X:Z,2,FALSE)/100)</f>
        <v>5.6000000000000008E-3</v>
      </c>
    </row>
    <row r="191" spans="1:7" x14ac:dyDescent="0.3">
      <c r="A191">
        <v>189</v>
      </c>
      <c r="B191">
        <f t="shared" si="5"/>
        <v>24</v>
      </c>
      <c r="C191">
        <f t="shared" si="4"/>
        <v>6</v>
      </c>
      <c r="D191">
        <v>9048</v>
      </c>
      <c r="E191" s="1">
        <f>VLOOKUP(B191,balance!J:K,2,FALSE)</f>
        <v>3300</v>
      </c>
      <c r="F191">
        <v>89</v>
      </c>
      <c r="G191">
        <f>IF(C191=8,VLOOKUP(B191-1,balance!X:Z,3,FALSE)/100,VLOOKUP(B191,balance!X:Z,2,FALSE)/100)</f>
        <v>5.6000000000000008E-3</v>
      </c>
    </row>
    <row r="192" spans="1:7" x14ac:dyDescent="0.3">
      <c r="A192">
        <v>190</v>
      </c>
      <c r="B192">
        <f t="shared" si="5"/>
        <v>24</v>
      </c>
      <c r="C192">
        <f t="shared" si="4"/>
        <v>7</v>
      </c>
      <c r="D192">
        <v>9048</v>
      </c>
      <c r="E192" s="1">
        <f>VLOOKUP(B192,balance!J:K,2,FALSE)</f>
        <v>3300</v>
      </c>
      <c r="F192">
        <v>89</v>
      </c>
      <c r="G192">
        <f>IF(C192=8,VLOOKUP(B192-1,balance!X:Z,3,FALSE)/100,VLOOKUP(B192,balance!X:Z,2,FALSE)/100)</f>
        <v>5.6000000000000008E-3</v>
      </c>
    </row>
    <row r="193" spans="1:7" x14ac:dyDescent="0.3">
      <c r="A193">
        <v>191</v>
      </c>
      <c r="B193">
        <f t="shared" si="5"/>
        <v>25</v>
      </c>
      <c r="C193">
        <f t="shared" si="4"/>
        <v>8</v>
      </c>
      <c r="D193">
        <v>9048</v>
      </c>
      <c r="E193" s="1">
        <f>VLOOKUP(B193,balance!J:K,2,FALSE)</f>
        <v>3400</v>
      </c>
      <c r="F193">
        <v>89</v>
      </c>
      <c r="G193">
        <f>IF(C193=8,VLOOKUP(B193-1,balance!X:Z,3,FALSE)/100,VLOOKUP(B193,balance!X:Z,2,FALSE)/100)</f>
        <v>3.9200000000000006E-2</v>
      </c>
    </row>
    <row r="194" spans="1:7" x14ac:dyDescent="0.3">
      <c r="A194">
        <v>192</v>
      </c>
      <c r="B194">
        <f t="shared" si="5"/>
        <v>25</v>
      </c>
      <c r="C194">
        <f t="shared" si="4"/>
        <v>1</v>
      </c>
      <c r="D194">
        <v>9048</v>
      </c>
      <c r="E194" s="1">
        <f>VLOOKUP(B194,balance!J:K,2,FALSE)</f>
        <v>3400</v>
      </c>
      <c r="F194">
        <v>89</v>
      </c>
      <c r="G194">
        <f>IF(C194=8,VLOOKUP(B194-1,balance!X:Z,3,FALSE)/100,VLOOKUP(B194,balance!X:Z,2,FALSE)/100)</f>
        <v>5.7999999999999996E-3</v>
      </c>
    </row>
    <row r="195" spans="1:7" x14ac:dyDescent="0.3">
      <c r="A195">
        <v>193</v>
      </c>
      <c r="B195">
        <f t="shared" si="5"/>
        <v>25</v>
      </c>
      <c r="C195">
        <f t="shared" si="4"/>
        <v>2</v>
      </c>
      <c r="D195">
        <v>9048</v>
      </c>
      <c r="E195" s="1">
        <f>VLOOKUP(B195,balance!J:K,2,FALSE)</f>
        <v>3400</v>
      </c>
      <c r="F195">
        <v>89</v>
      </c>
      <c r="G195">
        <f>IF(C195=8,VLOOKUP(B195-1,balance!X:Z,3,FALSE)/100,VLOOKUP(B195,balance!X:Z,2,FALSE)/100)</f>
        <v>5.7999999999999996E-3</v>
      </c>
    </row>
    <row r="196" spans="1:7" x14ac:dyDescent="0.3">
      <c r="A196">
        <v>194</v>
      </c>
      <c r="B196">
        <f t="shared" si="5"/>
        <v>25</v>
      </c>
      <c r="C196">
        <f t="shared" si="4"/>
        <v>3</v>
      </c>
      <c r="D196">
        <v>9048</v>
      </c>
      <c r="E196" s="1">
        <f>VLOOKUP(B196,balance!J:K,2,FALSE)</f>
        <v>3400</v>
      </c>
      <c r="F196">
        <v>89</v>
      </c>
      <c r="G196">
        <f>IF(C196=8,VLOOKUP(B196-1,balance!X:Z,3,FALSE)/100,VLOOKUP(B196,balance!X:Z,2,FALSE)/100)</f>
        <v>5.7999999999999996E-3</v>
      </c>
    </row>
    <row r="197" spans="1:7" x14ac:dyDescent="0.3">
      <c r="A197">
        <v>195</v>
      </c>
      <c r="B197">
        <f t="shared" si="5"/>
        <v>25</v>
      </c>
      <c r="C197">
        <f t="shared" si="4"/>
        <v>4</v>
      </c>
      <c r="D197">
        <v>9048</v>
      </c>
      <c r="E197" s="1">
        <f>VLOOKUP(B197,balance!J:K,2,FALSE)</f>
        <v>3400</v>
      </c>
      <c r="F197">
        <v>89</v>
      </c>
      <c r="G197">
        <f>IF(C197=8,VLOOKUP(B197-1,balance!X:Z,3,FALSE)/100,VLOOKUP(B197,balance!X:Z,2,FALSE)/100)</f>
        <v>5.7999999999999996E-3</v>
      </c>
    </row>
    <row r="198" spans="1:7" x14ac:dyDescent="0.3">
      <c r="A198">
        <v>196</v>
      </c>
      <c r="B198">
        <f t="shared" si="5"/>
        <v>25</v>
      </c>
      <c r="C198">
        <f t="shared" si="4"/>
        <v>5</v>
      </c>
      <c r="D198">
        <v>9048</v>
      </c>
      <c r="E198" s="1">
        <f>VLOOKUP(B198,balance!J:K,2,FALSE)</f>
        <v>3400</v>
      </c>
      <c r="F198">
        <v>89</v>
      </c>
      <c r="G198">
        <f>IF(C198=8,VLOOKUP(B198-1,balance!X:Z,3,FALSE)/100,VLOOKUP(B198,balance!X:Z,2,FALSE)/100)</f>
        <v>5.7999999999999996E-3</v>
      </c>
    </row>
    <row r="199" spans="1:7" x14ac:dyDescent="0.3">
      <c r="A199">
        <v>197</v>
      </c>
      <c r="B199">
        <f t="shared" si="5"/>
        <v>25</v>
      </c>
      <c r="C199">
        <f t="shared" si="4"/>
        <v>6</v>
      </c>
      <c r="D199">
        <v>9048</v>
      </c>
      <c r="E199" s="1">
        <f>VLOOKUP(B199,balance!J:K,2,FALSE)</f>
        <v>3400</v>
      </c>
      <c r="F199">
        <v>89</v>
      </c>
      <c r="G199">
        <f>IF(C199=8,VLOOKUP(B199-1,balance!X:Z,3,FALSE)/100,VLOOKUP(B199,balance!X:Z,2,FALSE)/100)</f>
        <v>5.7999999999999996E-3</v>
      </c>
    </row>
    <row r="200" spans="1:7" x14ac:dyDescent="0.3">
      <c r="A200">
        <v>198</v>
      </c>
      <c r="B200">
        <f t="shared" si="5"/>
        <v>25</v>
      </c>
      <c r="C200">
        <f t="shared" si="4"/>
        <v>7</v>
      </c>
      <c r="D200">
        <v>9048</v>
      </c>
      <c r="E200" s="1">
        <f>VLOOKUP(B200,balance!J:K,2,FALSE)</f>
        <v>3400</v>
      </c>
      <c r="F200">
        <v>89</v>
      </c>
      <c r="G200">
        <f>IF(C200=8,VLOOKUP(B200-1,balance!X:Z,3,FALSE)/100,VLOOKUP(B200,balance!X:Z,2,FALSE)/100)</f>
        <v>5.7999999999999996E-3</v>
      </c>
    </row>
    <row r="201" spans="1:7" x14ac:dyDescent="0.3">
      <c r="A201">
        <v>199</v>
      </c>
      <c r="B201">
        <f t="shared" si="5"/>
        <v>26</v>
      </c>
      <c r="C201">
        <f t="shared" si="4"/>
        <v>8</v>
      </c>
      <c r="D201">
        <v>9048</v>
      </c>
      <c r="E201" s="1">
        <f>VLOOKUP(B201,balance!J:K,2,FALSE)</f>
        <v>3500</v>
      </c>
      <c r="F201">
        <v>89</v>
      </c>
      <c r="G201">
        <f>IF(C201=8,VLOOKUP(B201-1,balance!X:Z,3,FALSE)/100,VLOOKUP(B201,balance!X:Z,2,FALSE)/100)</f>
        <v>4.0599999999999997E-2</v>
      </c>
    </row>
    <row r="202" spans="1:7" x14ac:dyDescent="0.3">
      <c r="A202">
        <v>200</v>
      </c>
      <c r="B202">
        <f t="shared" si="5"/>
        <v>26</v>
      </c>
      <c r="C202">
        <f t="shared" si="4"/>
        <v>1</v>
      </c>
      <c r="D202">
        <v>9048</v>
      </c>
      <c r="E202" s="1">
        <f>VLOOKUP(B202,balance!J:K,2,FALSE)</f>
        <v>3500</v>
      </c>
      <c r="F202">
        <v>89</v>
      </c>
      <c r="G202">
        <f>IF(C202=8,VLOOKUP(B202-1,balance!X:Z,3,FALSE)/100,VLOOKUP(B202,balance!X:Z,2,FALSE)/100)</f>
        <v>6.0000000000000001E-3</v>
      </c>
    </row>
    <row r="203" spans="1:7" x14ac:dyDescent="0.3">
      <c r="A203">
        <v>201</v>
      </c>
      <c r="B203">
        <f t="shared" si="5"/>
        <v>26</v>
      </c>
      <c r="C203">
        <f t="shared" ref="C203:C266" si="6">C195</f>
        <v>2</v>
      </c>
      <c r="D203">
        <v>9048</v>
      </c>
      <c r="E203" s="1">
        <f>VLOOKUP(B203,balance!J:K,2,FALSE)</f>
        <v>3500</v>
      </c>
      <c r="F203">
        <v>89</v>
      </c>
      <c r="G203">
        <f>IF(C203=8,VLOOKUP(B203-1,balance!X:Z,3,FALSE)/100,VLOOKUP(B203,balance!X:Z,2,FALSE)/100)</f>
        <v>6.0000000000000001E-3</v>
      </c>
    </row>
    <row r="204" spans="1:7" x14ac:dyDescent="0.3">
      <c r="A204">
        <v>202</v>
      </c>
      <c r="B204">
        <f t="shared" si="5"/>
        <v>26</v>
      </c>
      <c r="C204">
        <f t="shared" si="6"/>
        <v>3</v>
      </c>
      <c r="D204">
        <v>9048</v>
      </c>
      <c r="E204" s="1">
        <f>VLOOKUP(B204,balance!J:K,2,FALSE)</f>
        <v>3500</v>
      </c>
      <c r="F204">
        <v>89</v>
      </c>
      <c r="G204">
        <f>IF(C204=8,VLOOKUP(B204-1,balance!X:Z,3,FALSE)/100,VLOOKUP(B204,balance!X:Z,2,FALSE)/100)</f>
        <v>6.0000000000000001E-3</v>
      </c>
    </row>
    <row r="205" spans="1:7" x14ac:dyDescent="0.3">
      <c r="A205">
        <v>203</v>
      </c>
      <c r="B205">
        <f t="shared" si="5"/>
        <v>26</v>
      </c>
      <c r="C205">
        <f t="shared" si="6"/>
        <v>4</v>
      </c>
      <c r="D205">
        <v>9048</v>
      </c>
      <c r="E205" s="1">
        <f>VLOOKUP(B205,balance!J:K,2,FALSE)</f>
        <v>3500</v>
      </c>
      <c r="F205">
        <v>89</v>
      </c>
      <c r="G205">
        <f>IF(C205=8,VLOOKUP(B205-1,balance!X:Z,3,FALSE)/100,VLOOKUP(B205,balance!X:Z,2,FALSE)/100)</f>
        <v>6.0000000000000001E-3</v>
      </c>
    </row>
    <row r="206" spans="1:7" x14ac:dyDescent="0.3">
      <c r="A206">
        <v>204</v>
      </c>
      <c r="B206">
        <f t="shared" si="5"/>
        <v>26</v>
      </c>
      <c r="C206">
        <f t="shared" si="6"/>
        <v>5</v>
      </c>
      <c r="D206">
        <v>9048</v>
      </c>
      <c r="E206" s="1">
        <f>VLOOKUP(B206,balance!J:K,2,FALSE)</f>
        <v>3500</v>
      </c>
      <c r="F206">
        <v>89</v>
      </c>
      <c r="G206">
        <f>IF(C206=8,VLOOKUP(B206-1,balance!X:Z,3,FALSE)/100,VLOOKUP(B206,balance!X:Z,2,FALSE)/100)</f>
        <v>6.0000000000000001E-3</v>
      </c>
    </row>
    <row r="207" spans="1:7" x14ac:dyDescent="0.3">
      <c r="A207">
        <v>205</v>
      </c>
      <c r="B207">
        <f t="shared" si="5"/>
        <v>26</v>
      </c>
      <c r="C207">
        <f t="shared" si="6"/>
        <v>6</v>
      </c>
      <c r="D207">
        <v>9048</v>
      </c>
      <c r="E207" s="1">
        <f>VLOOKUP(B207,balance!J:K,2,FALSE)</f>
        <v>3500</v>
      </c>
      <c r="F207">
        <v>89</v>
      </c>
      <c r="G207">
        <f>IF(C207=8,VLOOKUP(B207-1,balance!X:Z,3,FALSE)/100,VLOOKUP(B207,balance!X:Z,2,FALSE)/100)</f>
        <v>6.0000000000000001E-3</v>
      </c>
    </row>
    <row r="208" spans="1:7" x14ac:dyDescent="0.3">
      <c r="A208">
        <v>206</v>
      </c>
      <c r="B208">
        <f t="shared" si="5"/>
        <v>26</v>
      </c>
      <c r="C208">
        <f t="shared" si="6"/>
        <v>7</v>
      </c>
      <c r="D208">
        <v>9048</v>
      </c>
      <c r="E208" s="1">
        <f>VLOOKUP(B208,balance!J:K,2,FALSE)</f>
        <v>3500</v>
      </c>
      <c r="F208">
        <v>89</v>
      </c>
      <c r="G208">
        <f>IF(C208=8,VLOOKUP(B208-1,balance!X:Z,3,FALSE)/100,VLOOKUP(B208,balance!X:Z,2,FALSE)/100)</f>
        <v>6.0000000000000001E-3</v>
      </c>
    </row>
    <row r="209" spans="1:7" x14ac:dyDescent="0.3">
      <c r="A209">
        <v>207</v>
      </c>
      <c r="B209">
        <f t="shared" si="5"/>
        <v>27</v>
      </c>
      <c r="C209">
        <f t="shared" si="6"/>
        <v>8</v>
      </c>
      <c r="D209">
        <v>9048</v>
      </c>
      <c r="E209" s="1">
        <f>VLOOKUP(B209,balance!J:K,2,FALSE)</f>
        <v>3600</v>
      </c>
      <c r="F209">
        <v>89</v>
      </c>
      <c r="G209">
        <f>IF(C209=8,VLOOKUP(B209-1,balance!X:Z,3,FALSE)/100,VLOOKUP(B209,balance!X:Z,2,FALSE)/100)</f>
        <v>4.2000000000000003E-2</v>
      </c>
    </row>
    <row r="210" spans="1:7" x14ac:dyDescent="0.3">
      <c r="A210">
        <v>208</v>
      </c>
      <c r="B210">
        <f t="shared" ref="B210:B273" si="7">B202+1</f>
        <v>27</v>
      </c>
      <c r="C210">
        <f t="shared" si="6"/>
        <v>1</v>
      </c>
      <c r="D210">
        <v>9048</v>
      </c>
      <c r="E210" s="1">
        <f>VLOOKUP(B210,balance!J:K,2,FALSE)</f>
        <v>3600</v>
      </c>
      <c r="F210">
        <v>89</v>
      </c>
      <c r="G210">
        <f>IF(C210=8,VLOOKUP(B210-1,balance!X:Z,3,FALSE)/100,VLOOKUP(B210,balance!X:Z,2,FALSE)/100)</f>
        <v>6.1999999999999998E-3</v>
      </c>
    </row>
    <row r="211" spans="1:7" x14ac:dyDescent="0.3">
      <c r="A211">
        <v>209</v>
      </c>
      <c r="B211">
        <f t="shared" si="7"/>
        <v>27</v>
      </c>
      <c r="C211">
        <f t="shared" si="6"/>
        <v>2</v>
      </c>
      <c r="D211">
        <v>9048</v>
      </c>
      <c r="E211" s="1">
        <f>VLOOKUP(B211,balance!J:K,2,FALSE)</f>
        <v>3600</v>
      </c>
      <c r="F211">
        <v>89</v>
      </c>
      <c r="G211">
        <f>IF(C211=8,VLOOKUP(B211-1,balance!X:Z,3,FALSE)/100,VLOOKUP(B211,balance!X:Z,2,FALSE)/100)</f>
        <v>6.1999999999999998E-3</v>
      </c>
    </row>
    <row r="212" spans="1:7" x14ac:dyDescent="0.3">
      <c r="A212">
        <v>210</v>
      </c>
      <c r="B212">
        <f t="shared" si="7"/>
        <v>27</v>
      </c>
      <c r="C212">
        <f t="shared" si="6"/>
        <v>3</v>
      </c>
      <c r="D212">
        <v>9048</v>
      </c>
      <c r="E212" s="1">
        <f>VLOOKUP(B212,balance!J:K,2,FALSE)</f>
        <v>3600</v>
      </c>
      <c r="F212">
        <v>89</v>
      </c>
      <c r="G212">
        <f>IF(C212=8,VLOOKUP(B212-1,balance!X:Z,3,FALSE)/100,VLOOKUP(B212,balance!X:Z,2,FALSE)/100)</f>
        <v>6.1999999999999998E-3</v>
      </c>
    </row>
    <row r="213" spans="1:7" x14ac:dyDescent="0.3">
      <c r="A213">
        <v>211</v>
      </c>
      <c r="B213">
        <f t="shared" si="7"/>
        <v>27</v>
      </c>
      <c r="C213">
        <f t="shared" si="6"/>
        <v>4</v>
      </c>
      <c r="D213">
        <v>9048</v>
      </c>
      <c r="E213" s="1">
        <f>VLOOKUP(B213,balance!J:K,2,FALSE)</f>
        <v>3600</v>
      </c>
      <c r="F213">
        <v>89</v>
      </c>
      <c r="G213">
        <f>IF(C213=8,VLOOKUP(B213-1,balance!X:Z,3,FALSE)/100,VLOOKUP(B213,balance!X:Z,2,FALSE)/100)</f>
        <v>6.1999999999999998E-3</v>
      </c>
    </row>
    <row r="214" spans="1:7" x14ac:dyDescent="0.3">
      <c r="A214">
        <v>212</v>
      </c>
      <c r="B214">
        <f t="shared" si="7"/>
        <v>27</v>
      </c>
      <c r="C214">
        <f t="shared" si="6"/>
        <v>5</v>
      </c>
      <c r="D214">
        <v>9048</v>
      </c>
      <c r="E214" s="1">
        <f>VLOOKUP(B214,balance!J:K,2,FALSE)</f>
        <v>3600</v>
      </c>
      <c r="F214">
        <v>89</v>
      </c>
      <c r="G214">
        <f>IF(C214=8,VLOOKUP(B214-1,balance!X:Z,3,FALSE)/100,VLOOKUP(B214,balance!X:Z,2,FALSE)/100)</f>
        <v>6.1999999999999998E-3</v>
      </c>
    </row>
    <row r="215" spans="1:7" x14ac:dyDescent="0.3">
      <c r="A215">
        <v>213</v>
      </c>
      <c r="B215">
        <f t="shared" si="7"/>
        <v>27</v>
      </c>
      <c r="C215">
        <f t="shared" si="6"/>
        <v>6</v>
      </c>
      <c r="D215">
        <v>9048</v>
      </c>
      <c r="E215" s="1">
        <f>VLOOKUP(B215,balance!J:K,2,FALSE)</f>
        <v>3600</v>
      </c>
      <c r="F215">
        <v>89</v>
      </c>
      <c r="G215">
        <f>IF(C215=8,VLOOKUP(B215-1,balance!X:Z,3,FALSE)/100,VLOOKUP(B215,balance!X:Z,2,FALSE)/100)</f>
        <v>6.1999999999999998E-3</v>
      </c>
    </row>
    <row r="216" spans="1:7" x14ac:dyDescent="0.3">
      <c r="A216">
        <v>214</v>
      </c>
      <c r="B216">
        <f t="shared" si="7"/>
        <v>27</v>
      </c>
      <c r="C216">
        <f t="shared" si="6"/>
        <v>7</v>
      </c>
      <c r="D216">
        <v>9048</v>
      </c>
      <c r="E216" s="1">
        <f>VLOOKUP(B216,balance!J:K,2,FALSE)</f>
        <v>3600</v>
      </c>
      <c r="F216">
        <v>89</v>
      </c>
      <c r="G216">
        <f>IF(C216=8,VLOOKUP(B216-1,balance!X:Z,3,FALSE)/100,VLOOKUP(B216,balance!X:Z,2,FALSE)/100)</f>
        <v>6.1999999999999998E-3</v>
      </c>
    </row>
    <row r="217" spans="1:7" x14ac:dyDescent="0.3">
      <c r="A217">
        <v>215</v>
      </c>
      <c r="B217">
        <f t="shared" si="7"/>
        <v>28</v>
      </c>
      <c r="C217">
        <f t="shared" si="6"/>
        <v>8</v>
      </c>
      <c r="D217">
        <v>9048</v>
      </c>
      <c r="E217" s="1">
        <f>VLOOKUP(B217,balance!J:K,2,FALSE)</f>
        <v>3700</v>
      </c>
      <c r="F217">
        <v>89</v>
      </c>
      <c r="G217">
        <f>IF(C217=8,VLOOKUP(B217-1,balance!X:Z,3,FALSE)/100,VLOOKUP(B217,balance!X:Z,2,FALSE)/100)</f>
        <v>4.3400000000000001E-2</v>
      </c>
    </row>
    <row r="218" spans="1:7" x14ac:dyDescent="0.3">
      <c r="A218">
        <v>216</v>
      </c>
      <c r="B218">
        <f t="shared" si="7"/>
        <v>28</v>
      </c>
      <c r="C218">
        <f t="shared" si="6"/>
        <v>1</v>
      </c>
      <c r="D218">
        <v>9048</v>
      </c>
      <c r="E218" s="1">
        <f>VLOOKUP(B218,balance!J:K,2,FALSE)</f>
        <v>3700</v>
      </c>
      <c r="F218">
        <v>89</v>
      </c>
      <c r="G218">
        <f>IF(C218=8,VLOOKUP(B218-1,balance!X:Z,3,FALSE)/100,VLOOKUP(B218,balance!X:Z,2,FALSE)/100)</f>
        <v>6.4000000000000003E-3</v>
      </c>
    </row>
    <row r="219" spans="1:7" x14ac:dyDescent="0.3">
      <c r="A219">
        <v>217</v>
      </c>
      <c r="B219">
        <f t="shared" si="7"/>
        <v>28</v>
      </c>
      <c r="C219">
        <f t="shared" si="6"/>
        <v>2</v>
      </c>
      <c r="D219">
        <v>9048</v>
      </c>
      <c r="E219" s="1">
        <f>VLOOKUP(B219,balance!J:K,2,FALSE)</f>
        <v>3700</v>
      </c>
      <c r="F219">
        <v>89</v>
      </c>
      <c r="G219">
        <f>IF(C219=8,VLOOKUP(B219-1,balance!X:Z,3,FALSE)/100,VLOOKUP(B219,balance!X:Z,2,FALSE)/100)</f>
        <v>6.4000000000000003E-3</v>
      </c>
    </row>
    <row r="220" spans="1:7" x14ac:dyDescent="0.3">
      <c r="A220">
        <v>218</v>
      </c>
      <c r="B220">
        <f t="shared" si="7"/>
        <v>28</v>
      </c>
      <c r="C220">
        <f t="shared" si="6"/>
        <v>3</v>
      </c>
      <c r="D220">
        <v>9048</v>
      </c>
      <c r="E220" s="1">
        <f>VLOOKUP(B220,balance!J:K,2,FALSE)</f>
        <v>3700</v>
      </c>
      <c r="F220">
        <v>89</v>
      </c>
      <c r="G220">
        <f>IF(C220=8,VLOOKUP(B220-1,balance!X:Z,3,FALSE)/100,VLOOKUP(B220,balance!X:Z,2,FALSE)/100)</f>
        <v>6.4000000000000003E-3</v>
      </c>
    </row>
    <row r="221" spans="1:7" x14ac:dyDescent="0.3">
      <c r="A221">
        <v>219</v>
      </c>
      <c r="B221">
        <f t="shared" si="7"/>
        <v>28</v>
      </c>
      <c r="C221">
        <f t="shared" si="6"/>
        <v>4</v>
      </c>
      <c r="D221">
        <v>9048</v>
      </c>
      <c r="E221" s="1">
        <f>VLOOKUP(B221,balance!J:K,2,FALSE)</f>
        <v>3700</v>
      </c>
      <c r="F221">
        <v>89</v>
      </c>
      <c r="G221">
        <f>IF(C221=8,VLOOKUP(B221-1,balance!X:Z,3,FALSE)/100,VLOOKUP(B221,balance!X:Z,2,FALSE)/100)</f>
        <v>6.4000000000000003E-3</v>
      </c>
    </row>
    <row r="222" spans="1:7" x14ac:dyDescent="0.3">
      <c r="A222">
        <v>220</v>
      </c>
      <c r="B222">
        <f t="shared" si="7"/>
        <v>28</v>
      </c>
      <c r="C222">
        <f t="shared" si="6"/>
        <v>5</v>
      </c>
      <c r="D222">
        <v>9048</v>
      </c>
      <c r="E222" s="1">
        <f>VLOOKUP(B222,balance!J:K,2,FALSE)</f>
        <v>3700</v>
      </c>
      <c r="F222">
        <v>89</v>
      </c>
      <c r="G222">
        <f>IF(C222=8,VLOOKUP(B222-1,balance!X:Z,3,FALSE)/100,VLOOKUP(B222,balance!X:Z,2,FALSE)/100)</f>
        <v>6.4000000000000003E-3</v>
      </c>
    </row>
    <row r="223" spans="1:7" x14ac:dyDescent="0.3">
      <c r="A223">
        <v>221</v>
      </c>
      <c r="B223">
        <f t="shared" si="7"/>
        <v>28</v>
      </c>
      <c r="C223">
        <f t="shared" si="6"/>
        <v>6</v>
      </c>
      <c r="D223">
        <v>9048</v>
      </c>
      <c r="E223" s="1">
        <f>VLOOKUP(B223,balance!J:K,2,FALSE)</f>
        <v>3700</v>
      </c>
      <c r="F223">
        <v>89</v>
      </c>
      <c r="G223">
        <f>IF(C223=8,VLOOKUP(B223-1,balance!X:Z,3,FALSE)/100,VLOOKUP(B223,balance!X:Z,2,FALSE)/100)</f>
        <v>6.4000000000000003E-3</v>
      </c>
    </row>
    <row r="224" spans="1:7" x14ac:dyDescent="0.3">
      <c r="A224">
        <v>222</v>
      </c>
      <c r="B224">
        <f t="shared" si="7"/>
        <v>28</v>
      </c>
      <c r="C224">
        <f t="shared" si="6"/>
        <v>7</v>
      </c>
      <c r="D224">
        <v>9048</v>
      </c>
      <c r="E224" s="1">
        <f>VLOOKUP(B224,balance!J:K,2,FALSE)</f>
        <v>3700</v>
      </c>
      <c r="F224">
        <v>89</v>
      </c>
      <c r="G224">
        <f>IF(C224=8,VLOOKUP(B224-1,balance!X:Z,3,FALSE)/100,VLOOKUP(B224,balance!X:Z,2,FALSE)/100)</f>
        <v>6.4000000000000003E-3</v>
      </c>
    </row>
    <row r="225" spans="1:7" x14ac:dyDescent="0.3">
      <c r="A225">
        <v>223</v>
      </c>
      <c r="B225">
        <f t="shared" si="7"/>
        <v>29</v>
      </c>
      <c r="C225">
        <f t="shared" si="6"/>
        <v>8</v>
      </c>
      <c r="D225">
        <v>9048</v>
      </c>
      <c r="E225" s="1">
        <f>VLOOKUP(B225,balance!J:K,2,FALSE)</f>
        <v>3800</v>
      </c>
      <c r="F225">
        <v>89</v>
      </c>
      <c r="G225">
        <f>IF(C225=8,VLOOKUP(B225-1,balance!X:Z,3,FALSE)/100,VLOOKUP(B225,balance!X:Z,2,FALSE)/100)</f>
        <v>4.4800000000000006E-2</v>
      </c>
    </row>
    <row r="226" spans="1:7" x14ac:dyDescent="0.3">
      <c r="A226">
        <v>224</v>
      </c>
      <c r="B226">
        <f t="shared" si="7"/>
        <v>29</v>
      </c>
      <c r="C226">
        <f t="shared" si="6"/>
        <v>1</v>
      </c>
      <c r="D226">
        <v>9048</v>
      </c>
      <c r="E226" s="1">
        <f>VLOOKUP(B226,balance!J:K,2,FALSE)</f>
        <v>3800</v>
      </c>
      <c r="F226">
        <v>89</v>
      </c>
      <c r="G226">
        <f>IF(C226=8,VLOOKUP(B226-1,balance!X:Z,3,FALSE)/100,VLOOKUP(B226,balance!X:Z,2,FALSE)/100)</f>
        <v>6.6E-3</v>
      </c>
    </row>
    <row r="227" spans="1:7" x14ac:dyDescent="0.3">
      <c r="A227">
        <v>225</v>
      </c>
      <c r="B227">
        <f t="shared" si="7"/>
        <v>29</v>
      </c>
      <c r="C227">
        <f t="shared" si="6"/>
        <v>2</v>
      </c>
      <c r="D227">
        <v>9048</v>
      </c>
      <c r="E227" s="1">
        <f>VLOOKUP(B227,balance!J:K,2,FALSE)</f>
        <v>3800</v>
      </c>
      <c r="F227">
        <v>89</v>
      </c>
      <c r="G227">
        <f>IF(C227=8,VLOOKUP(B227-1,balance!X:Z,3,FALSE)/100,VLOOKUP(B227,balance!X:Z,2,FALSE)/100)</f>
        <v>6.6E-3</v>
      </c>
    </row>
    <row r="228" spans="1:7" x14ac:dyDescent="0.3">
      <c r="A228">
        <v>226</v>
      </c>
      <c r="B228">
        <f t="shared" si="7"/>
        <v>29</v>
      </c>
      <c r="C228">
        <f t="shared" si="6"/>
        <v>3</v>
      </c>
      <c r="D228">
        <v>9048</v>
      </c>
      <c r="E228" s="1">
        <f>VLOOKUP(B228,balance!J:K,2,FALSE)</f>
        <v>3800</v>
      </c>
      <c r="F228">
        <v>89</v>
      </c>
      <c r="G228">
        <f>IF(C228=8,VLOOKUP(B228-1,balance!X:Z,3,FALSE)/100,VLOOKUP(B228,balance!X:Z,2,FALSE)/100)</f>
        <v>6.6E-3</v>
      </c>
    </row>
    <row r="229" spans="1:7" x14ac:dyDescent="0.3">
      <c r="A229">
        <v>227</v>
      </c>
      <c r="B229">
        <f t="shared" si="7"/>
        <v>29</v>
      </c>
      <c r="C229">
        <f t="shared" si="6"/>
        <v>4</v>
      </c>
      <c r="D229">
        <v>9048</v>
      </c>
      <c r="E229" s="1">
        <f>VLOOKUP(B229,balance!J:K,2,FALSE)</f>
        <v>3800</v>
      </c>
      <c r="F229">
        <v>89</v>
      </c>
      <c r="G229">
        <f>IF(C229=8,VLOOKUP(B229-1,balance!X:Z,3,FALSE)/100,VLOOKUP(B229,balance!X:Z,2,FALSE)/100)</f>
        <v>6.6E-3</v>
      </c>
    </row>
    <row r="230" spans="1:7" x14ac:dyDescent="0.3">
      <c r="A230">
        <v>228</v>
      </c>
      <c r="B230">
        <f t="shared" si="7"/>
        <v>29</v>
      </c>
      <c r="C230">
        <f t="shared" si="6"/>
        <v>5</v>
      </c>
      <c r="D230">
        <v>9048</v>
      </c>
      <c r="E230" s="1">
        <f>VLOOKUP(B230,balance!J:K,2,FALSE)</f>
        <v>3800</v>
      </c>
      <c r="F230">
        <v>89</v>
      </c>
      <c r="G230">
        <f>IF(C230=8,VLOOKUP(B230-1,balance!X:Z,3,FALSE)/100,VLOOKUP(B230,balance!X:Z,2,FALSE)/100)</f>
        <v>6.6E-3</v>
      </c>
    </row>
    <row r="231" spans="1:7" x14ac:dyDescent="0.3">
      <c r="A231">
        <v>229</v>
      </c>
      <c r="B231">
        <f t="shared" si="7"/>
        <v>29</v>
      </c>
      <c r="C231">
        <f t="shared" si="6"/>
        <v>6</v>
      </c>
      <c r="D231">
        <v>9048</v>
      </c>
      <c r="E231" s="1">
        <f>VLOOKUP(B231,balance!J:K,2,FALSE)</f>
        <v>3800</v>
      </c>
      <c r="F231">
        <v>89</v>
      </c>
      <c r="G231">
        <f>IF(C231=8,VLOOKUP(B231-1,balance!X:Z,3,FALSE)/100,VLOOKUP(B231,balance!X:Z,2,FALSE)/100)</f>
        <v>6.6E-3</v>
      </c>
    </row>
    <row r="232" spans="1:7" x14ac:dyDescent="0.3">
      <c r="A232">
        <v>230</v>
      </c>
      <c r="B232">
        <f t="shared" si="7"/>
        <v>29</v>
      </c>
      <c r="C232">
        <f t="shared" si="6"/>
        <v>7</v>
      </c>
      <c r="D232">
        <v>9048</v>
      </c>
      <c r="E232" s="1">
        <f>VLOOKUP(B232,balance!J:K,2,FALSE)</f>
        <v>3800</v>
      </c>
      <c r="F232">
        <v>89</v>
      </c>
      <c r="G232">
        <f>IF(C232=8,VLOOKUP(B232-1,balance!X:Z,3,FALSE)/100,VLOOKUP(B232,balance!X:Z,2,FALSE)/100)</f>
        <v>6.6E-3</v>
      </c>
    </row>
    <row r="233" spans="1:7" x14ac:dyDescent="0.3">
      <c r="A233">
        <v>231</v>
      </c>
      <c r="B233">
        <f t="shared" si="7"/>
        <v>30</v>
      </c>
      <c r="C233">
        <f t="shared" si="6"/>
        <v>8</v>
      </c>
      <c r="D233">
        <v>9048</v>
      </c>
      <c r="E233" s="1">
        <f>VLOOKUP(B233,balance!J:K,2,FALSE)</f>
        <v>3900</v>
      </c>
      <c r="F233">
        <v>89</v>
      </c>
      <c r="G233">
        <f>IF(C233=8,VLOOKUP(B233-1,balance!X:Z,3,FALSE)/100,VLOOKUP(B233,balance!X:Z,2,FALSE)/100)</f>
        <v>4.6199999999999998E-2</v>
      </c>
    </row>
    <row r="234" spans="1:7" x14ac:dyDescent="0.3">
      <c r="A234">
        <v>232</v>
      </c>
      <c r="B234">
        <f t="shared" si="7"/>
        <v>30</v>
      </c>
      <c r="C234">
        <f t="shared" si="6"/>
        <v>1</v>
      </c>
      <c r="D234">
        <v>9048</v>
      </c>
      <c r="E234" s="1">
        <f>VLOOKUP(B234,balance!J:K,2,FALSE)</f>
        <v>3900</v>
      </c>
      <c r="F234">
        <v>89</v>
      </c>
      <c r="G234">
        <f>IF(C234=8,VLOOKUP(B234-1,balance!X:Z,3,FALSE)/100,VLOOKUP(B234,balance!X:Z,2,FALSE)/100)</f>
        <v>6.8000000000000005E-3</v>
      </c>
    </row>
    <row r="235" spans="1:7" x14ac:dyDescent="0.3">
      <c r="A235">
        <v>233</v>
      </c>
      <c r="B235">
        <f t="shared" si="7"/>
        <v>30</v>
      </c>
      <c r="C235">
        <f t="shared" si="6"/>
        <v>2</v>
      </c>
      <c r="D235">
        <v>9048</v>
      </c>
      <c r="E235" s="1">
        <f>VLOOKUP(B235,balance!J:K,2,FALSE)</f>
        <v>3900</v>
      </c>
      <c r="F235">
        <v>89</v>
      </c>
      <c r="G235">
        <f>IF(C235=8,VLOOKUP(B235-1,balance!X:Z,3,FALSE)/100,VLOOKUP(B235,balance!X:Z,2,FALSE)/100)</f>
        <v>6.8000000000000005E-3</v>
      </c>
    </row>
    <row r="236" spans="1:7" x14ac:dyDescent="0.3">
      <c r="A236">
        <v>234</v>
      </c>
      <c r="B236">
        <f t="shared" si="7"/>
        <v>30</v>
      </c>
      <c r="C236">
        <f t="shared" si="6"/>
        <v>3</v>
      </c>
      <c r="D236">
        <v>9048</v>
      </c>
      <c r="E236" s="1">
        <f>VLOOKUP(B236,balance!J:K,2,FALSE)</f>
        <v>3900</v>
      </c>
      <c r="F236">
        <v>89</v>
      </c>
      <c r="G236">
        <f>IF(C236=8,VLOOKUP(B236-1,balance!X:Z,3,FALSE)/100,VLOOKUP(B236,balance!X:Z,2,FALSE)/100)</f>
        <v>6.8000000000000005E-3</v>
      </c>
    </row>
    <row r="237" spans="1:7" x14ac:dyDescent="0.3">
      <c r="A237">
        <v>235</v>
      </c>
      <c r="B237">
        <f t="shared" si="7"/>
        <v>30</v>
      </c>
      <c r="C237">
        <f t="shared" si="6"/>
        <v>4</v>
      </c>
      <c r="D237">
        <v>9048</v>
      </c>
      <c r="E237" s="1">
        <f>VLOOKUP(B237,balance!J:K,2,FALSE)</f>
        <v>3900</v>
      </c>
      <c r="F237">
        <v>89</v>
      </c>
      <c r="G237">
        <f>IF(C237=8,VLOOKUP(B237-1,balance!X:Z,3,FALSE)/100,VLOOKUP(B237,balance!X:Z,2,FALSE)/100)</f>
        <v>6.8000000000000005E-3</v>
      </c>
    </row>
    <row r="238" spans="1:7" x14ac:dyDescent="0.3">
      <c r="A238">
        <v>236</v>
      </c>
      <c r="B238">
        <f t="shared" si="7"/>
        <v>30</v>
      </c>
      <c r="C238">
        <f t="shared" si="6"/>
        <v>5</v>
      </c>
      <c r="D238">
        <v>9048</v>
      </c>
      <c r="E238" s="1">
        <f>VLOOKUP(B238,balance!J:K,2,FALSE)</f>
        <v>3900</v>
      </c>
      <c r="F238">
        <v>89</v>
      </c>
      <c r="G238">
        <f>IF(C238=8,VLOOKUP(B238-1,balance!X:Z,3,FALSE)/100,VLOOKUP(B238,balance!X:Z,2,FALSE)/100)</f>
        <v>6.8000000000000005E-3</v>
      </c>
    </row>
    <row r="239" spans="1:7" x14ac:dyDescent="0.3">
      <c r="A239">
        <v>237</v>
      </c>
      <c r="B239">
        <f t="shared" si="7"/>
        <v>30</v>
      </c>
      <c r="C239">
        <f t="shared" si="6"/>
        <v>6</v>
      </c>
      <c r="D239">
        <v>9048</v>
      </c>
      <c r="E239" s="1">
        <f>VLOOKUP(B239,balance!J:K,2,FALSE)</f>
        <v>3900</v>
      </c>
      <c r="F239">
        <v>89</v>
      </c>
      <c r="G239">
        <f>IF(C239=8,VLOOKUP(B239-1,balance!X:Z,3,FALSE)/100,VLOOKUP(B239,balance!X:Z,2,FALSE)/100)</f>
        <v>6.8000000000000005E-3</v>
      </c>
    </row>
    <row r="240" spans="1:7" x14ac:dyDescent="0.3">
      <c r="A240">
        <v>238</v>
      </c>
      <c r="B240">
        <f t="shared" si="7"/>
        <v>30</v>
      </c>
      <c r="C240">
        <f t="shared" si="6"/>
        <v>7</v>
      </c>
      <c r="D240">
        <v>9048</v>
      </c>
      <c r="E240" s="1">
        <f>VLOOKUP(B240,balance!J:K,2,FALSE)</f>
        <v>3900</v>
      </c>
      <c r="F240">
        <v>89</v>
      </c>
      <c r="G240">
        <f>IF(C240=8,VLOOKUP(B240-1,balance!X:Z,3,FALSE)/100,VLOOKUP(B240,balance!X:Z,2,FALSE)/100)</f>
        <v>6.8000000000000005E-3</v>
      </c>
    </row>
    <row r="241" spans="1:7" x14ac:dyDescent="0.3">
      <c r="A241">
        <v>239</v>
      </c>
      <c r="B241">
        <f t="shared" si="7"/>
        <v>31</v>
      </c>
      <c r="C241">
        <f t="shared" si="6"/>
        <v>8</v>
      </c>
      <c r="D241">
        <v>9048</v>
      </c>
      <c r="E241" s="1">
        <f>VLOOKUP(B241,balance!J:K,2,FALSE)</f>
        <v>4000</v>
      </c>
      <c r="F241">
        <v>89</v>
      </c>
      <c r="G241">
        <f>IF(C241=8,VLOOKUP(B241-1,balance!X:Z,3,FALSE)/100,VLOOKUP(B241,balance!X:Z,2,FALSE)/100)</f>
        <v>4.7600000000000003E-2</v>
      </c>
    </row>
    <row r="242" spans="1:7" x14ac:dyDescent="0.3">
      <c r="A242">
        <v>240</v>
      </c>
      <c r="B242">
        <f t="shared" si="7"/>
        <v>31</v>
      </c>
      <c r="C242">
        <f t="shared" si="6"/>
        <v>1</v>
      </c>
      <c r="D242">
        <v>9048</v>
      </c>
      <c r="E242" s="1">
        <f>VLOOKUP(B242,balance!J:K,2,FALSE)</f>
        <v>4000</v>
      </c>
      <c r="F242">
        <v>89</v>
      </c>
      <c r="G242">
        <f>IF(C242=8,VLOOKUP(B242-1,balance!X:Z,3,FALSE)/100,VLOOKUP(B242,balance!X:Z,2,FALSE)/100)</f>
        <v>7.0999999999999995E-3</v>
      </c>
    </row>
    <row r="243" spans="1:7" x14ac:dyDescent="0.3">
      <c r="A243">
        <v>241</v>
      </c>
      <c r="B243">
        <f t="shared" si="7"/>
        <v>31</v>
      </c>
      <c r="C243">
        <f t="shared" si="6"/>
        <v>2</v>
      </c>
      <c r="D243">
        <v>9048</v>
      </c>
      <c r="E243" s="1">
        <f>VLOOKUP(B243,balance!J:K,2,FALSE)</f>
        <v>4000</v>
      </c>
      <c r="F243">
        <v>89</v>
      </c>
      <c r="G243">
        <f>IF(C243=8,VLOOKUP(B243-1,balance!X:Z,3,FALSE)/100,VLOOKUP(B243,balance!X:Z,2,FALSE)/100)</f>
        <v>7.0999999999999995E-3</v>
      </c>
    </row>
    <row r="244" spans="1:7" x14ac:dyDescent="0.3">
      <c r="A244">
        <v>242</v>
      </c>
      <c r="B244">
        <f t="shared" si="7"/>
        <v>31</v>
      </c>
      <c r="C244">
        <f t="shared" si="6"/>
        <v>3</v>
      </c>
      <c r="D244">
        <v>9048</v>
      </c>
      <c r="E244" s="1">
        <f>VLOOKUP(B244,balance!J:K,2,FALSE)</f>
        <v>4000</v>
      </c>
      <c r="F244">
        <v>89</v>
      </c>
      <c r="G244">
        <f>IF(C244=8,VLOOKUP(B244-1,balance!X:Z,3,FALSE)/100,VLOOKUP(B244,balance!X:Z,2,FALSE)/100)</f>
        <v>7.0999999999999995E-3</v>
      </c>
    </row>
    <row r="245" spans="1:7" x14ac:dyDescent="0.3">
      <c r="A245">
        <v>243</v>
      </c>
      <c r="B245">
        <f t="shared" si="7"/>
        <v>31</v>
      </c>
      <c r="C245">
        <f t="shared" si="6"/>
        <v>4</v>
      </c>
      <c r="D245">
        <v>9048</v>
      </c>
      <c r="E245" s="1">
        <f>VLOOKUP(B245,balance!J:K,2,FALSE)</f>
        <v>4000</v>
      </c>
      <c r="F245">
        <v>89</v>
      </c>
      <c r="G245">
        <f>IF(C245=8,VLOOKUP(B245-1,balance!X:Z,3,FALSE)/100,VLOOKUP(B245,balance!X:Z,2,FALSE)/100)</f>
        <v>7.0999999999999995E-3</v>
      </c>
    </row>
    <row r="246" spans="1:7" x14ac:dyDescent="0.3">
      <c r="A246">
        <v>244</v>
      </c>
      <c r="B246">
        <f t="shared" si="7"/>
        <v>31</v>
      </c>
      <c r="C246">
        <f t="shared" si="6"/>
        <v>5</v>
      </c>
      <c r="D246">
        <v>9048</v>
      </c>
      <c r="E246" s="1">
        <f>VLOOKUP(B246,balance!J:K,2,FALSE)</f>
        <v>4000</v>
      </c>
      <c r="F246">
        <v>89</v>
      </c>
      <c r="G246">
        <f>IF(C246=8,VLOOKUP(B246-1,balance!X:Z,3,FALSE)/100,VLOOKUP(B246,balance!X:Z,2,FALSE)/100)</f>
        <v>7.0999999999999995E-3</v>
      </c>
    </row>
    <row r="247" spans="1:7" x14ac:dyDescent="0.3">
      <c r="A247">
        <v>245</v>
      </c>
      <c r="B247">
        <f t="shared" si="7"/>
        <v>31</v>
      </c>
      <c r="C247">
        <f t="shared" si="6"/>
        <v>6</v>
      </c>
      <c r="D247">
        <v>9048</v>
      </c>
      <c r="E247" s="1">
        <f>VLOOKUP(B247,balance!J:K,2,FALSE)</f>
        <v>4000</v>
      </c>
      <c r="F247">
        <v>89</v>
      </c>
      <c r="G247">
        <f>IF(C247=8,VLOOKUP(B247-1,balance!X:Z,3,FALSE)/100,VLOOKUP(B247,balance!X:Z,2,FALSE)/100)</f>
        <v>7.0999999999999995E-3</v>
      </c>
    </row>
    <row r="248" spans="1:7" x14ac:dyDescent="0.3">
      <c r="A248">
        <v>246</v>
      </c>
      <c r="B248">
        <f t="shared" si="7"/>
        <v>31</v>
      </c>
      <c r="C248">
        <f t="shared" si="6"/>
        <v>7</v>
      </c>
      <c r="D248">
        <v>9048</v>
      </c>
      <c r="E248" s="1">
        <f>VLOOKUP(B248,balance!J:K,2,FALSE)</f>
        <v>4000</v>
      </c>
      <c r="F248">
        <v>89</v>
      </c>
      <c r="G248">
        <f>IF(C248=8,VLOOKUP(B248-1,balance!X:Z,3,FALSE)/100,VLOOKUP(B248,balance!X:Z,2,FALSE)/100)</f>
        <v>7.0999999999999995E-3</v>
      </c>
    </row>
    <row r="249" spans="1:7" x14ac:dyDescent="0.3">
      <c r="A249">
        <v>247</v>
      </c>
      <c r="B249">
        <f t="shared" si="7"/>
        <v>32</v>
      </c>
      <c r="C249">
        <f t="shared" si="6"/>
        <v>8</v>
      </c>
      <c r="D249">
        <v>9048</v>
      </c>
      <c r="E249" s="1">
        <f>VLOOKUP(B249,balance!J:K,2,FALSE)</f>
        <v>4100</v>
      </c>
      <c r="F249">
        <v>89</v>
      </c>
      <c r="G249">
        <f>IF(C249=8,VLOOKUP(B249-1,balance!X:Z,3,FALSE)/100,VLOOKUP(B249,balance!X:Z,2,FALSE)/100)</f>
        <v>4.9699999999999994E-2</v>
      </c>
    </row>
    <row r="250" spans="1:7" x14ac:dyDescent="0.3">
      <c r="A250">
        <v>248</v>
      </c>
      <c r="B250">
        <f t="shared" si="7"/>
        <v>32</v>
      </c>
      <c r="C250">
        <f t="shared" si="6"/>
        <v>1</v>
      </c>
      <c r="D250">
        <v>9048</v>
      </c>
      <c r="E250" s="1">
        <f>VLOOKUP(B250,balance!J:K,2,FALSE)</f>
        <v>4100</v>
      </c>
      <c r="F250">
        <v>89</v>
      </c>
      <c r="G250">
        <f>IF(C250=8,VLOOKUP(B250-1,balance!X:Z,3,FALSE)/100,VLOOKUP(B250,balance!X:Z,2,FALSE)/100)</f>
        <v>7.4000000000000003E-3</v>
      </c>
    </row>
    <row r="251" spans="1:7" x14ac:dyDescent="0.3">
      <c r="A251">
        <v>249</v>
      </c>
      <c r="B251">
        <f t="shared" si="7"/>
        <v>32</v>
      </c>
      <c r="C251">
        <f t="shared" si="6"/>
        <v>2</v>
      </c>
      <c r="D251">
        <v>9048</v>
      </c>
      <c r="E251" s="1">
        <f>VLOOKUP(B251,balance!J:K,2,FALSE)</f>
        <v>4100</v>
      </c>
      <c r="F251">
        <v>89</v>
      </c>
      <c r="G251">
        <f>IF(C251=8,VLOOKUP(B251-1,balance!X:Z,3,FALSE)/100,VLOOKUP(B251,balance!X:Z,2,FALSE)/100)</f>
        <v>7.4000000000000003E-3</v>
      </c>
    </row>
    <row r="252" spans="1:7" x14ac:dyDescent="0.3">
      <c r="A252">
        <v>250</v>
      </c>
      <c r="B252">
        <f t="shared" si="7"/>
        <v>32</v>
      </c>
      <c r="C252">
        <f t="shared" si="6"/>
        <v>3</v>
      </c>
      <c r="D252">
        <v>9048</v>
      </c>
      <c r="E252" s="1">
        <f>VLOOKUP(B252,balance!J:K,2,FALSE)</f>
        <v>4100</v>
      </c>
      <c r="F252">
        <v>89</v>
      </c>
      <c r="G252">
        <f>IF(C252=8,VLOOKUP(B252-1,balance!X:Z,3,FALSE)/100,VLOOKUP(B252,balance!X:Z,2,FALSE)/100)</f>
        <v>7.4000000000000003E-3</v>
      </c>
    </row>
    <row r="253" spans="1:7" x14ac:dyDescent="0.3">
      <c r="A253">
        <v>251</v>
      </c>
      <c r="B253">
        <f t="shared" si="7"/>
        <v>32</v>
      </c>
      <c r="C253">
        <f t="shared" si="6"/>
        <v>4</v>
      </c>
      <c r="D253">
        <v>9048</v>
      </c>
      <c r="E253" s="1">
        <f>VLOOKUP(B253,balance!J:K,2,FALSE)</f>
        <v>4100</v>
      </c>
      <c r="F253">
        <v>89</v>
      </c>
      <c r="G253">
        <f>IF(C253=8,VLOOKUP(B253-1,balance!X:Z,3,FALSE)/100,VLOOKUP(B253,balance!X:Z,2,FALSE)/100)</f>
        <v>7.4000000000000003E-3</v>
      </c>
    </row>
    <row r="254" spans="1:7" x14ac:dyDescent="0.3">
      <c r="A254">
        <v>252</v>
      </c>
      <c r="B254">
        <f t="shared" si="7"/>
        <v>32</v>
      </c>
      <c r="C254">
        <f t="shared" si="6"/>
        <v>5</v>
      </c>
      <c r="D254">
        <v>9048</v>
      </c>
      <c r="E254" s="1">
        <f>VLOOKUP(B254,balance!J:K,2,FALSE)</f>
        <v>4100</v>
      </c>
      <c r="F254">
        <v>89</v>
      </c>
      <c r="G254">
        <f>IF(C254=8,VLOOKUP(B254-1,balance!X:Z,3,FALSE)/100,VLOOKUP(B254,balance!X:Z,2,FALSE)/100)</f>
        <v>7.4000000000000003E-3</v>
      </c>
    </row>
    <row r="255" spans="1:7" x14ac:dyDescent="0.3">
      <c r="A255">
        <v>253</v>
      </c>
      <c r="B255">
        <f t="shared" si="7"/>
        <v>32</v>
      </c>
      <c r="C255">
        <f t="shared" si="6"/>
        <v>6</v>
      </c>
      <c r="D255">
        <v>9048</v>
      </c>
      <c r="E255" s="1">
        <f>VLOOKUP(B255,balance!J:K,2,FALSE)</f>
        <v>4100</v>
      </c>
      <c r="F255">
        <v>89</v>
      </c>
      <c r="G255">
        <f>IF(C255=8,VLOOKUP(B255-1,balance!X:Z,3,FALSE)/100,VLOOKUP(B255,balance!X:Z,2,FALSE)/100)</f>
        <v>7.4000000000000003E-3</v>
      </c>
    </row>
    <row r="256" spans="1:7" x14ac:dyDescent="0.3">
      <c r="A256">
        <v>254</v>
      </c>
      <c r="B256">
        <f t="shared" si="7"/>
        <v>32</v>
      </c>
      <c r="C256">
        <f t="shared" si="6"/>
        <v>7</v>
      </c>
      <c r="D256">
        <v>9048</v>
      </c>
      <c r="E256" s="1">
        <f>VLOOKUP(B256,balance!J:K,2,FALSE)</f>
        <v>4100</v>
      </c>
      <c r="F256">
        <v>89</v>
      </c>
      <c r="G256">
        <f>IF(C256=8,VLOOKUP(B256-1,balance!X:Z,3,FALSE)/100,VLOOKUP(B256,balance!X:Z,2,FALSE)/100)</f>
        <v>7.4000000000000003E-3</v>
      </c>
    </row>
    <row r="257" spans="1:7" x14ac:dyDescent="0.3">
      <c r="A257">
        <v>255</v>
      </c>
      <c r="B257">
        <f t="shared" si="7"/>
        <v>33</v>
      </c>
      <c r="C257">
        <f t="shared" si="6"/>
        <v>8</v>
      </c>
      <c r="D257">
        <v>9048</v>
      </c>
      <c r="E257" s="1">
        <f>VLOOKUP(B257,balance!J:K,2,FALSE)</f>
        <v>4200</v>
      </c>
      <c r="F257">
        <v>89</v>
      </c>
      <c r="G257">
        <f>IF(C257=8,VLOOKUP(B257-1,balance!X:Z,3,FALSE)/100,VLOOKUP(B257,balance!X:Z,2,FALSE)/100)</f>
        <v>5.1799999999999999E-2</v>
      </c>
    </row>
    <row r="258" spans="1:7" x14ac:dyDescent="0.3">
      <c r="A258">
        <v>256</v>
      </c>
      <c r="B258">
        <f t="shared" si="7"/>
        <v>33</v>
      </c>
      <c r="C258">
        <f t="shared" si="6"/>
        <v>1</v>
      </c>
      <c r="D258">
        <v>9048</v>
      </c>
      <c r="E258" s="1">
        <f>VLOOKUP(B258,balance!J:K,2,FALSE)</f>
        <v>4200</v>
      </c>
      <c r="F258">
        <v>89</v>
      </c>
      <c r="G258">
        <f>IF(C258=8,VLOOKUP(B258-1,balance!X:Z,3,FALSE)/100,VLOOKUP(B258,balance!X:Z,2,FALSE)/100)</f>
        <v>7.7000000000000002E-3</v>
      </c>
    </row>
    <row r="259" spans="1:7" x14ac:dyDescent="0.3">
      <c r="A259">
        <v>257</v>
      </c>
      <c r="B259">
        <f t="shared" si="7"/>
        <v>33</v>
      </c>
      <c r="C259">
        <f t="shared" si="6"/>
        <v>2</v>
      </c>
      <c r="D259">
        <v>9048</v>
      </c>
      <c r="E259" s="1">
        <f>VLOOKUP(B259,balance!J:K,2,FALSE)</f>
        <v>4200</v>
      </c>
      <c r="F259">
        <v>89</v>
      </c>
      <c r="G259">
        <f>IF(C259=8,VLOOKUP(B259-1,balance!X:Z,3,FALSE)/100,VLOOKUP(B259,balance!X:Z,2,FALSE)/100)</f>
        <v>7.7000000000000002E-3</v>
      </c>
    </row>
    <row r="260" spans="1:7" x14ac:dyDescent="0.3">
      <c r="A260">
        <v>258</v>
      </c>
      <c r="B260">
        <f t="shared" si="7"/>
        <v>33</v>
      </c>
      <c r="C260">
        <f t="shared" si="6"/>
        <v>3</v>
      </c>
      <c r="D260">
        <v>9048</v>
      </c>
      <c r="E260" s="1">
        <f>VLOOKUP(B260,balance!J:K,2,FALSE)</f>
        <v>4200</v>
      </c>
      <c r="F260">
        <v>89</v>
      </c>
      <c r="G260">
        <f>IF(C260=8,VLOOKUP(B260-1,balance!X:Z,3,FALSE)/100,VLOOKUP(B260,balance!X:Z,2,FALSE)/100)</f>
        <v>7.7000000000000002E-3</v>
      </c>
    </row>
    <row r="261" spans="1:7" x14ac:dyDescent="0.3">
      <c r="A261">
        <v>259</v>
      </c>
      <c r="B261">
        <f t="shared" si="7"/>
        <v>33</v>
      </c>
      <c r="C261">
        <f t="shared" si="6"/>
        <v>4</v>
      </c>
      <c r="D261">
        <v>9048</v>
      </c>
      <c r="E261" s="1">
        <f>VLOOKUP(B261,balance!J:K,2,FALSE)</f>
        <v>4200</v>
      </c>
      <c r="F261">
        <v>89</v>
      </c>
      <c r="G261">
        <f>IF(C261=8,VLOOKUP(B261-1,balance!X:Z,3,FALSE)/100,VLOOKUP(B261,balance!X:Z,2,FALSE)/100)</f>
        <v>7.7000000000000002E-3</v>
      </c>
    </row>
    <row r="262" spans="1:7" x14ac:dyDescent="0.3">
      <c r="A262">
        <v>260</v>
      </c>
      <c r="B262">
        <f t="shared" si="7"/>
        <v>33</v>
      </c>
      <c r="C262">
        <f t="shared" si="6"/>
        <v>5</v>
      </c>
      <c r="D262">
        <v>9048</v>
      </c>
      <c r="E262" s="1">
        <f>VLOOKUP(B262,balance!J:K,2,FALSE)</f>
        <v>4200</v>
      </c>
      <c r="F262">
        <v>89</v>
      </c>
      <c r="G262">
        <f>IF(C262=8,VLOOKUP(B262-1,balance!X:Z,3,FALSE)/100,VLOOKUP(B262,balance!X:Z,2,FALSE)/100)</f>
        <v>7.7000000000000002E-3</v>
      </c>
    </row>
    <row r="263" spans="1:7" x14ac:dyDescent="0.3">
      <c r="A263">
        <v>261</v>
      </c>
      <c r="B263">
        <f t="shared" si="7"/>
        <v>33</v>
      </c>
      <c r="C263">
        <f t="shared" si="6"/>
        <v>6</v>
      </c>
      <c r="D263">
        <v>9048</v>
      </c>
      <c r="E263" s="1">
        <f>VLOOKUP(B263,balance!J:K,2,FALSE)</f>
        <v>4200</v>
      </c>
      <c r="F263">
        <v>89</v>
      </c>
      <c r="G263">
        <f>IF(C263=8,VLOOKUP(B263-1,balance!X:Z,3,FALSE)/100,VLOOKUP(B263,balance!X:Z,2,FALSE)/100)</f>
        <v>7.7000000000000002E-3</v>
      </c>
    </row>
    <row r="264" spans="1:7" x14ac:dyDescent="0.3">
      <c r="A264">
        <v>262</v>
      </c>
      <c r="B264">
        <f t="shared" si="7"/>
        <v>33</v>
      </c>
      <c r="C264">
        <f t="shared" si="6"/>
        <v>7</v>
      </c>
      <c r="D264">
        <v>9048</v>
      </c>
      <c r="E264" s="1">
        <f>VLOOKUP(B264,balance!J:K,2,FALSE)</f>
        <v>4200</v>
      </c>
      <c r="F264">
        <v>89</v>
      </c>
      <c r="G264">
        <f>IF(C264=8,VLOOKUP(B264-1,balance!X:Z,3,FALSE)/100,VLOOKUP(B264,balance!X:Z,2,FALSE)/100)</f>
        <v>7.7000000000000002E-3</v>
      </c>
    </row>
    <row r="265" spans="1:7" x14ac:dyDescent="0.3">
      <c r="A265">
        <v>263</v>
      </c>
      <c r="B265">
        <f t="shared" si="7"/>
        <v>34</v>
      </c>
      <c r="C265">
        <f t="shared" si="6"/>
        <v>8</v>
      </c>
      <c r="D265">
        <v>9048</v>
      </c>
      <c r="E265" s="1">
        <f>VLOOKUP(B265,balance!J:K,2,FALSE)</f>
        <v>4300</v>
      </c>
      <c r="F265">
        <v>89</v>
      </c>
      <c r="G265">
        <f>IF(C265=8,VLOOKUP(B265-1,balance!X:Z,3,FALSE)/100,VLOOKUP(B265,balance!X:Z,2,FALSE)/100)</f>
        <v>5.3900000000000003E-2</v>
      </c>
    </row>
    <row r="266" spans="1:7" x14ac:dyDescent="0.3">
      <c r="A266">
        <v>264</v>
      </c>
      <c r="B266">
        <f t="shared" si="7"/>
        <v>34</v>
      </c>
      <c r="C266">
        <f t="shared" si="6"/>
        <v>1</v>
      </c>
      <c r="D266">
        <v>9048</v>
      </c>
      <c r="E266" s="1">
        <f>VLOOKUP(B266,balance!J:K,2,FALSE)</f>
        <v>4300</v>
      </c>
      <c r="F266">
        <v>89</v>
      </c>
      <c r="G266">
        <f>IF(C266=8,VLOOKUP(B266-1,balance!X:Z,3,FALSE)/100,VLOOKUP(B266,balance!X:Z,2,FALSE)/100)</f>
        <v>8.0000000000000002E-3</v>
      </c>
    </row>
    <row r="267" spans="1:7" x14ac:dyDescent="0.3">
      <c r="A267">
        <v>265</v>
      </c>
      <c r="B267">
        <f t="shared" si="7"/>
        <v>34</v>
      </c>
      <c r="C267">
        <f t="shared" ref="C267:C330" si="8">C259</f>
        <v>2</v>
      </c>
      <c r="D267">
        <v>9048</v>
      </c>
      <c r="E267" s="1">
        <f>VLOOKUP(B267,balance!J:K,2,FALSE)</f>
        <v>4300</v>
      </c>
      <c r="F267">
        <v>89</v>
      </c>
      <c r="G267">
        <f>IF(C267=8,VLOOKUP(B267-1,balance!X:Z,3,FALSE)/100,VLOOKUP(B267,balance!X:Z,2,FALSE)/100)</f>
        <v>8.0000000000000002E-3</v>
      </c>
    </row>
    <row r="268" spans="1:7" x14ac:dyDescent="0.3">
      <c r="A268">
        <v>266</v>
      </c>
      <c r="B268">
        <f t="shared" si="7"/>
        <v>34</v>
      </c>
      <c r="C268">
        <f t="shared" si="8"/>
        <v>3</v>
      </c>
      <c r="D268">
        <v>9048</v>
      </c>
      <c r="E268" s="1">
        <f>VLOOKUP(B268,balance!J:K,2,FALSE)</f>
        <v>4300</v>
      </c>
      <c r="F268">
        <v>89</v>
      </c>
      <c r="G268">
        <f>IF(C268=8,VLOOKUP(B268-1,balance!X:Z,3,FALSE)/100,VLOOKUP(B268,balance!X:Z,2,FALSE)/100)</f>
        <v>8.0000000000000002E-3</v>
      </c>
    </row>
    <row r="269" spans="1:7" x14ac:dyDescent="0.3">
      <c r="A269">
        <v>267</v>
      </c>
      <c r="B269">
        <f t="shared" si="7"/>
        <v>34</v>
      </c>
      <c r="C269">
        <f t="shared" si="8"/>
        <v>4</v>
      </c>
      <c r="D269">
        <v>9048</v>
      </c>
      <c r="E269" s="1">
        <f>VLOOKUP(B269,balance!J:K,2,FALSE)</f>
        <v>4300</v>
      </c>
      <c r="F269">
        <v>89</v>
      </c>
      <c r="G269">
        <f>IF(C269=8,VLOOKUP(B269-1,balance!X:Z,3,FALSE)/100,VLOOKUP(B269,balance!X:Z,2,FALSE)/100)</f>
        <v>8.0000000000000002E-3</v>
      </c>
    </row>
    <row r="270" spans="1:7" x14ac:dyDescent="0.3">
      <c r="A270">
        <v>268</v>
      </c>
      <c r="B270">
        <f t="shared" si="7"/>
        <v>34</v>
      </c>
      <c r="C270">
        <f t="shared" si="8"/>
        <v>5</v>
      </c>
      <c r="D270">
        <v>9048</v>
      </c>
      <c r="E270" s="1">
        <f>VLOOKUP(B270,balance!J:K,2,FALSE)</f>
        <v>4300</v>
      </c>
      <c r="F270">
        <v>89</v>
      </c>
      <c r="G270">
        <f>IF(C270=8,VLOOKUP(B270-1,balance!X:Z,3,FALSE)/100,VLOOKUP(B270,balance!X:Z,2,FALSE)/100)</f>
        <v>8.0000000000000002E-3</v>
      </c>
    </row>
    <row r="271" spans="1:7" x14ac:dyDescent="0.3">
      <c r="A271">
        <v>269</v>
      </c>
      <c r="B271">
        <f t="shared" si="7"/>
        <v>34</v>
      </c>
      <c r="C271">
        <f t="shared" si="8"/>
        <v>6</v>
      </c>
      <c r="D271">
        <v>9048</v>
      </c>
      <c r="E271" s="1">
        <f>VLOOKUP(B271,balance!J:K,2,FALSE)</f>
        <v>4300</v>
      </c>
      <c r="F271">
        <v>89</v>
      </c>
      <c r="G271">
        <f>IF(C271=8,VLOOKUP(B271-1,balance!X:Z,3,FALSE)/100,VLOOKUP(B271,balance!X:Z,2,FALSE)/100)</f>
        <v>8.0000000000000002E-3</v>
      </c>
    </row>
    <row r="272" spans="1:7" x14ac:dyDescent="0.3">
      <c r="A272">
        <v>270</v>
      </c>
      <c r="B272">
        <f t="shared" si="7"/>
        <v>34</v>
      </c>
      <c r="C272">
        <f t="shared" si="8"/>
        <v>7</v>
      </c>
      <c r="D272">
        <v>9048</v>
      </c>
      <c r="E272" s="1">
        <f>VLOOKUP(B272,balance!J:K,2,FALSE)</f>
        <v>4300</v>
      </c>
      <c r="F272">
        <v>89</v>
      </c>
      <c r="G272">
        <f>IF(C272=8,VLOOKUP(B272-1,balance!X:Z,3,FALSE)/100,VLOOKUP(B272,balance!X:Z,2,FALSE)/100)</f>
        <v>8.0000000000000002E-3</v>
      </c>
    </row>
    <row r="273" spans="1:7" x14ac:dyDescent="0.3">
      <c r="A273">
        <v>271</v>
      </c>
      <c r="B273">
        <f t="shared" si="7"/>
        <v>35</v>
      </c>
      <c r="C273">
        <f t="shared" si="8"/>
        <v>8</v>
      </c>
      <c r="D273">
        <v>9048</v>
      </c>
      <c r="E273" s="1">
        <f>VLOOKUP(B273,balance!J:K,2,FALSE)</f>
        <v>4400</v>
      </c>
      <c r="F273">
        <v>89</v>
      </c>
      <c r="G273">
        <f>IF(C273=8,VLOOKUP(B273-1,balance!X:Z,3,FALSE)/100,VLOOKUP(B273,balance!X:Z,2,FALSE)/100)</f>
        <v>5.6000000000000008E-2</v>
      </c>
    </row>
    <row r="274" spans="1:7" x14ac:dyDescent="0.3">
      <c r="A274">
        <v>272</v>
      </c>
      <c r="B274">
        <f t="shared" ref="B274:B337" si="9">B266+1</f>
        <v>35</v>
      </c>
      <c r="C274">
        <f t="shared" si="8"/>
        <v>1</v>
      </c>
      <c r="D274">
        <v>9048</v>
      </c>
      <c r="E274" s="1">
        <f>VLOOKUP(B274,balance!J:K,2,FALSE)</f>
        <v>4400</v>
      </c>
      <c r="F274">
        <v>89</v>
      </c>
      <c r="G274">
        <f>IF(C274=8,VLOOKUP(B274-1,balance!X:Z,3,FALSE)/100,VLOOKUP(B274,balance!X:Z,2,FALSE)/100)</f>
        <v>8.3000000000000001E-3</v>
      </c>
    </row>
    <row r="275" spans="1:7" x14ac:dyDescent="0.3">
      <c r="A275">
        <v>273</v>
      </c>
      <c r="B275">
        <f t="shared" si="9"/>
        <v>35</v>
      </c>
      <c r="C275">
        <f t="shared" si="8"/>
        <v>2</v>
      </c>
      <c r="D275">
        <v>9048</v>
      </c>
      <c r="E275" s="1">
        <f>VLOOKUP(B275,balance!J:K,2,FALSE)</f>
        <v>4400</v>
      </c>
      <c r="F275">
        <v>89</v>
      </c>
      <c r="G275">
        <f>IF(C275=8,VLOOKUP(B275-1,balance!X:Z,3,FALSE)/100,VLOOKUP(B275,balance!X:Z,2,FALSE)/100)</f>
        <v>8.3000000000000001E-3</v>
      </c>
    </row>
    <row r="276" spans="1:7" x14ac:dyDescent="0.3">
      <c r="A276">
        <v>274</v>
      </c>
      <c r="B276">
        <f t="shared" si="9"/>
        <v>35</v>
      </c>
      <c r="C276">
        <f t="shared" si="8"/>
        <v>3</v>
      </c>
      <c r="D276">
        <v>9048</v>
      </c>
      <c r="E276" s="1">
        <f>VLOOKUP(B276,balance!J:K,2,FALSE)</f>
        <v>4400</v>
      </c>
      <c r="F276">
        <v>89</v>
      </c>
      <c r="G276">
        <f>IF(C276=8,VLOOKUP(B276-1,balance!X:Z,3,FALSE)/100,VLOOKUP(B276,balance!X:Z,2,FALSE)/100)</f>
        <v>8.3000000000000001E-3</v>
      </c>
    </row>
    <row r="277" spans="1:7" x14ac:dyDescent="0.3">
      <c r="A277">
        <v>275</v>
      </c>
      <c r="B277">
        <f t="shared" si="9"/>
        <v>35</v>
      </c>
      <c r="C277">
        <f t="shared" si="8"/>
        <v>4</v>
      </c>
      <c r="D277">
        <v>9048</v>
      </c>
      <c r="E277" s="1">
        <f>VLOOKUP(B277,balance!J:K,2,FALSE)</f>
        <v>4400</v>
      </c>
      <c r="F277">
        <v>89</v>
      </c>
      <c r="G277">
        <f>IF(C277=8,VLOOKUP(B277-1,balance!X:Z,3,FALSE)/100,VLOOKUP(B277,balance!X:Z,2,FALSE)/100)</f>
        <v>8.3000000000000001E-3</v>
      </c>
    </row>
    <row r="278" spans="1:7" x14ac:dyDescent="0.3">
      <c r="A278">
        <v>276</v>
      </c>
      <c r="B278">
        <f t="shared" si="9"/>
        <v>35</v>
      </c>
      <c r="C278">
        <f t="shared" si="8"/>
        <v>5</v>
      </c>
      <c r="D278">
        <v>9048</v>
      </c>
      <c r="E278" s="1">
        <f>VLOOKUP(B278,balance!J:K,2,FALSE)</f>
        <v>4400</v>
      </c>
      <c r="F278">
        <v>89</v>
      </c>
      <c r="G278">
        <f>IF(C278=8,VLOOKUP(B278-1,balance!X:Z,3,FALSE)/100,VLOOKUP(B278,balance!X:Z,2,FALSE)/100)</f>
        <v>8.3000000000000001E-3</v>
      </c>
    </row>
    <row r="279" spans="1:7" x14ac:dyDescent="0.3">
      <c r="A279">
        <v>277</v>
      </c>
      <c r="B279">
        <f t="shared" si="9"/>
        <v>35</v>
      </c>
      <c r="C279">
        <f t="shared" si="8"/>
        <v>6</v>
      </c>
      <c r="D279">
        <v>9048</v>
      </c>
      <c r="E279" s="1">
        <f>VLOOKUP(B279,balance!J:K,2,FALSE)</f>
        <v>4400</v>
      </c>
      <c r="F279">
        <v>89</v>
      </c>
      <c r="G279">
        <f>IF(C279=8,VLOOKUP(B279-1,balance!X:Z,3,FALSE)/100,VLOOKUP(B279,balance!X:Z,2,FALSE)/100)</f>
        <v>8.3000000000000001E-3</v>
      </c>
    </row>
    <row r="280" spans="1:7" x14ac:dyDescent="0.3">
      <c r="A280">
        <v>278</v>
      </c>
      <c r="B280">
        <f t="shared" si="9"/>
        <v>35</v>
      </c>
      <c r="C280">
        <f t="shared" si="8"/>
        <v>7</v>
      </c>
      <c r="D280">
        <v>9048</v>
      </c>
      <c r="E280" s="1">
        <f>VLOOKUP(B280,balance!J:K,2,FALSE)</f>
        <v>4400</v>
      </c>
      <c r="F280">
        <v>89</v>
      </c>
      <c r="G280">
        <f>IF(C280=8,VLOOKUP(B280-1,balance!X:Z,3,FALSE)/100,VLOOKUP(B280,balance!X:Z,2,FALSE)/100)</f>
        <v>8.3000000000000001E-3</v>
      </c>
    </row>
    <row r="281" spans="1:7" x14ac:dyDescent="0.3">
      <c r="A281">
        <v>279</v>
      </c>
      <c r="B281">
        <f t="shared" si="9"/>
        <v>36</v>
      </c>
      <c r="C281">
        <f t="shared" si="8"/>
        <v>8</v>
      </c>
      <c r="D281">
        <v>9048</v>
      </c>
      <c r="E281" s="1">
        <f>VLOOKUP(B281,balance!J:K,2,FALSE)</f>
        <v>4500</v>
      </c>
      <c r="F281">
        <v>89</v>
      </c>
      <c r="G281">
        <f>IF(C281=8,VLOOKUP(B281-1,balance!X:Z,3,FALSE)/100,VLOOKUP(B281,balance!X:Z,2,FALSE)/100)</f>
        <v>5.8099999999999999E-2</v>
      </c>
    </row>
    <row r="282" spans="1:7" x14ac:dyDescent="0.3">
      <c r="A282">
        <v>280</v>
      </c>
      <c r="B282">
        <f t="shared" si="9"/>
        <v>36</v>
      </c>
      <c r="C282">
        <f t="shared" si="8"/>
        <v>1</v>
      </c>
      <c r="D282">
        <v>9048</v>
      </c>
      <c r="E282" s="1">
        <f>VLOOKUP(B282,balance!J:K,2,FALSE)</f>
        <v>4500</v>
      </c>
      <c r="F282">
        <v>89</v>
      </c>
      <c r="G282">
        <f>IF(C282=8,VLOOKUP(B282-1,balance!X:Z,3,FALSE)/100,VLOOKUP(B282,balance!X:Z,2,FALSE)/100)</f>
        <v>8.6E-3</v>
      </c>
    </row>
    <row r="283" spans="1:7" x14ac:dyDescent="0.3">
      <c r="A283">
        <v>281</v>
      </c>
      <c r="B283">
        <f t="shared" si="9"/>
        <v>36</v>
      </c>
      <c r="C283">
        <f t="shared" si="8"/>
        <v>2</v>
      </c>
      <c r="D283">
        <v>9048</v>
      </c>
      <c r="E283" s="1">
        <f>VLOOKUP(B283,balance!J:K,2,FALSE)</f>
        <v>4500</v>
      </c>
      <c r="F283">
        <v>89</v>
      </c>
      <c r="G283">
        <f>IF(C283=8,VLOOKUP(B283-1,balance!X:Z,3,FALSE)/100,VLOOKUP(B283,balance!X:Z,2,FALSE)/100)</f>
        <v>8.6E-3</v>
      </c>
    </row>
    <row r="284" spans="1:7" x14ac:dyDescent="0.3">
      <c r="A284">
        <v>282</v>
      </c>
      <c r="B284">
        <f t="shared" si="9"/>
        <v>36</v>
      </c>
      <c r="C284">
        <f t="shared" si="8"/>
        <v>3</v>
      </c>
      <c r="D284">
        <v>9048</v>
      </c>
      <c r="E284" s="1">
        <f>VLOOKUP(B284,balance!J:K,2,FALSE)</f>
        <v>4500</v>
      </c>
      <c r="F284">
        <v>89</v>
      </c>
      <c r="G284">
        <f>IF(C284=8,VLOOKUP(B284-1,balance!X:Z,3,FALSE)/100,VLOOKUP(B284,balance!X:Z,2,FALSE)/100)</f>
        <v>8.6E-3</v>
      </c>
    </row>
    <row r="285" spans="1:7" x14ac:dyDescent="0.3">
      <c r="A285">
        <v>283</v>
      </c>
      <c r="B285">
        <f t="shared" si="9"/>
        <v>36</v>
      </c>
      <c r="C285">
        <f t="shared" si="8"/>
        <v>4</v>
      </c>
      <c r="D285">
        <v>9048</v>
      </c>
      <c r="E285" s="1">
        <f>VLOOKUP(B285,balance!J:K,2,FALSE)</f>
        <v>4500</v>
      </c>
      <c r="F285">
        <v>89</v>
      </c>
      <c r="G285">
        <f>IF(C285=8,VLOOKUP(B285-1,balance!X:Z,3,FALSE)/100,VLOOKUP(B285,balance!X:Z,2,FALSE)/100)</f>
        <v>8.6E-3</v>
      </c>
    </row>
    <row r="286" spans="1:7" x14ac:dyDescent="0.3">
      <c r="A286">
        <v>284</v>
      </c>
      <c r="B286">
        <f t="shared" si="9"/>
        <v>36</v>
      </c>
      <c r="C286">
        <f t="shared" si="8"/>
        <v>5</v>
      </c>
      <c r="D286">
        <v>9048</v>
      </c>
      <c r="E286" s="1">
        <f>VLOOKUP(B286,balance!J:K,2,FALSE)</f>
        <v>4500</v>
      </c>
      <c r="F286">
        <v>89</v>
      </c>
      <c r="G286">
        <f>IF(C286=8,VLOOKUP(B286-1,balance!X:Z,3,FALSE)/100,VLOOKUP(B286,balance!X:Z,2,FALSE)/100)</f>
        <v>8.6E-3</v>
      </c>
    </row>
    <row r="287" spans="1:7" x14ac:dyDescent="0.3">
      <c r="A287">
        <v>285</v>
      </c>
      <c r="B287">
        <f t="shared" si="9"/>
        <v>36</v>
      </c>
      <c r="C287">
        <f t="shared" si="8"/>
        <v>6</v>
      </c>
      <c r="D287">
        <v>9048</v>
      </c>
      <c r="E287" s="1">
        <f>VLOOKUP(B287,balance!J:K,2,FALSE)</f>
        <v>4500</v>
      </c>
      <c r="F287">
        <v>89</v>
      </c>
      <c r="G287">
        <f>IF(C287=8,VLOOKUP(B287-1,balance!X:Z,3,FALSE)/100,VLOOKUP(B287,balance!X:Z,2,FALSE)/100)</f>
        <v>8.6E-3</v>
      </c>
    </row>
    <row r="288" spans="1:7" x14ac:dyDescent="0.3">
      <c r="A288">
        <v>286</v>
      </c>
      <c r="B288">
        <f t="shared" si="9"/>
        <v>36</v>
      </c>
      <c r="C288">
        <f t="shared" si="8"/>
        <v>7</v>
      </c>
      <c r="D288">
        <v>9048</v>
      </c>
      <c r="E288" s="1">
        <f>VLOOKUP(B288,balance!J:K,2,FALSE)</f>
        <v>4500</v>
      </c>
      <c r="F288">
        <v>89</v>
      </c>
      <c r="G288">
        <f>IF(C288=8,VLOOKUP(B288-1,balance!X:Z,3,FALSE)/100,VLOOKUP(B288,balance!X:Z,2,FALSE)/100)</f>
        <v>8.6E-3</v>
      </c>
    </row>
    <row r="289" spans="1:7" x14ac:dyDescent="0.3">
      <c r="A289">
        <v>287</v>
      </c>
      <c r="B289">
        <f t="shared" si="9"/>
        <v>37</v>
      </c>
      <c r="C289">
        <f t="shared" si="8"/>
        <v>8</v>
      </c>
      <c r="D289">
        <v>9048</v>
      </c>
      <c r="E289" s="1">
        <f>VLOOKUP(B289,balance!J:K,2,FALSE)</f>
        <v>4600</v>
      </c>
      <c r="F289">
        <v>89</v>
      </c>
      <c r="G289">
        <f>IF(C289=8,VLOOKUP(B289-1,balance!X:Z,3,FALSE)/100,VLOOKUP(B289,balance!X:Z,2,FALSE)/100)</f>
        <v>6.0199999999999997E-2</v>
      </c>
    </row>
    <row r="290" spans="1:7" x14ac:dyDescent="0.3">
      <c r="A290">
        <v>288</v>
      </c>
      <c r="B290">
        <f t="shared" si="9"/>
        <v>37</v>
      </c>
      <c r="C290">
        <f t="shared" si="8"/>
        <v>1</v>
      </c>
      <c r="D290">
        <v>9048</v>
      </c>
      <c r="E290" s="1">
        <f>VLOOKUP(B290,balance!J:K,2,FALSE)</f>
        <v>4600</v>
      </c>
      <c r="F290">
        <v>89</v>
      </c>
      <c r="G290">
        <f>IF(C290=8,VLOOKUP(B290-1,balance!X:Z,3,FALSE)/100,VLOOKUP(B290,balance!X:Z,2,FALSE)/100)</f>
        <v>8.8999999999999999E-3</v>
      </c>
    </row>
    <row r="291" spans="1:7" x14ac:dyDescent="0.3">
      <c r="A291">
        <v>289</v>
      </c>
      <c r="B291">
        <f t="shared" si="9"/>
        <v>37</v>
      </c>
      <c r="C291">
        <f t="shared" si="8"/>
        <v>2</v>
      </c>
      <c r="D291">
        <v>9048</v>
      </c>
      <c r="E291" s="1">
        <f>VLOOKUP(B291,balance!J:K,2,FALSE)</f>
        <v>4600</v>
      </c>
      <c r="F291">
        <v>89</v>
      </c>
      <c r="G291">
        <f>IF(C291=8,VLOOKUP(B291-1,balance!X:Z,3,FALSE)/100,VLOOKUP(B291,balance!X:Z,2,FALSE)/100)</f>
        <v>8.8999999999999999E-3</v>
      </c>
    </row>
    <row r="292" spans="1:7" x14ac:dyDescent="0.3">
      <c r="A292">
        <v>290</v>
      </c>
      <c r="B292">
        <f t="shared" si="9"/>
        <v>37</v>
      </c>
      <c r="C292">
        <f t="shared" si="8"/>
        <v>3</v>
      </c>
      <c r="D292">
        <v>9048</v>
      </c>
      <c r="E292" s="1">
        <f>VLOOKUP(B292,balance!J:K,2,FALSE)</f>
        <v>4600</v>
      </c>
      <c r="F292">
        <v>89</v>
      </c>
      <c r="G292">
        <f>IF(C292=8,VLOOKUP(B292-1,balance!X:Z,3,FALSE)/100,VLOOKUP(B292,balance!X:Z,2,FALSE)/100)</f>
        <v>8.8999999999999999E-3</v>
      </c>
    </row>
    <row r="293" spans="1:7" x14ac:dyDescent="0.3">
      <c r="A293">
        <v>291</v>
      </c>
      <c r="B293">
        <f t="shared" si="9"/>
        <v>37</v>
      </c>
      <c r="C293">
        <f t="shared" si="8"/>
        <v>4</v>
      </c>
      <c r="D293">
        <v>9048</v>
      </c>
      <c r="E293" s="1">
        <f>VLOOKUP(B293,balance!J:K,2,FALSE)</f>
        <v>4600</v>
      </c>
      <c r="F293">
        <v>89</v>
      </c>
      <c r="G293">
        <f>IF(C293=8,VLOOKUP(B293-1,balance!X:Z,3,FALSE)/100,VLOOKUP(B293,balance!X:Z,2,FALSE)/100)</f>
        <v>8.8999999999999999E-3</v>
      </c>
    </row>
    <row r="294" spans="1:7" x14ac:dyDescent="0.3">
      <c r="A294">
        <v>292</v>
      </c>
      <c r="B294">
        <f t="shared" si="9"/>
        <v>37</v>
      </c>
      <c r="C294">
        <f t="shared" si="8"/>
        <v>5</v>
      </c>
      <c r="D294">
        <v>9048</v>
      </c>
      <c r="E294" s="1">
        <f>VLOOKUP(B294,balance!J:K,2,FALSE)</f>
        <v>4600</v>
      </c>
      <c r="F294">
        <v>89</v>
      </c>
      <c r="G294">
        <f>IF(C294=8,VLOOKUP(B294-1,balance!X:Z,3,FALSE)/100,VLOOKUP(B294,balance!X:Z,2,FALSE)/100)</f>
        <v>8.8999999999999999E-3</v>
      </c>
    </row>
    <row r="295" spans="1:7" x14ac:dyDescent="0.3">
      <c r="A295">
        <v>293</v>
      </c>
      <c r="B295">
        <f t="shared" si="9"/>
        <v>37</v>
      </c>
      <c r="C295">
        <f t="shared" si="8"/>
        <v>6</v>
      </c>
      <c r="D295">
        <v>9048</v>
      </c>
      <c r="E295" s="1">
        <f>VLOOKUP(B295,balance!J:K,2,FALSE)</f>
        <v>4600</v>
      </c>
      <c r="F295">
        <v>89</v>
      </c>
      <c r="G295">
        <f>IF(C295=8,VLOOKUP(B295-1,balance!X:Z,3,FALSE)/100,VLOOKUP(B295,balance!X:Z,2,FALSE)/100)</f>
        <v>8.8999999999999999E-3</v>
      </c>
    </row>
    <row r="296" spans="1:7" x14ac:dyDescent="0.3">
      <c r="A296">
        <v>294</v>
      </c>
      <c r="B296">
        <f t="shared" si="9"/>
        <v>37</v>
      </c>
      <c r="C296">
        <f t="shared" si="8"/>
        <v>7</v>
      </c>
      <c r="D296">
        <v>9048</v>
      </c>
      <c r="E296" s="1">
        <f>VLOOKUP(B296,balance!J:K,2,FALSE)</f>
        <v>4600</v>
      </c>
      <c r="F296">
        <v>89</v>
      </c>
      <c r="G296">
        <f>IF(C296=8,VLOOKUP(B296-1,balance!X:Z,3,FALSE)/100,VLOOKUP(B296,balance!X:Z,2,FALSE)/100)</f>
        <v>8.8999999999999999E-3</v>
      </c>
    </row>
    <row r="297" spans="1:7" x14ac:dyDescent="0.3">
      <c r="A297">
        <v>295</v>
      </c>
      <c r="B297">
        <f t="shared" si="9"/>
        <v>38</v>
      </c>
      <c r="C297">
        <f t="shared" si="8"/>
        <v>8</v>
      </c>
      <c r="D297">
        <v>9048</v>
      </c>
      <c r="E297" s="1">
        <f>VLOOKUP(B297,balance!J:K,2,FALSE)</f>
        <v>4700</v>
      </c>
      <c r="F297">
        <v>89</v>
      </c>
      <c r="G297">
        <f>IF(C297=8,VLOOKUP(B297-1,balance!X:Z,3,FALSE)/100,VLOOKUP(B297,balance!X:Z,2,FALSE)/100)</f>
        <v>6.2300000000000001E-2</v>
      </c>
    </row>
    <row r="298" spans="1:7" x14ac:dyDescent="0.3">
      <c r="A298">
        <v>296</v>
      </c>
      <c r="B298">
        <f t="shared" si="9"/>
        <v>38</v>
      </c>
      <c r="C298">
        <f t="shared" si="8"/>
        <v>1</v>
      </c>
      <c r="D298">
        <v>9048</v>
      </c>
      <c r="E298" s="1">
        <f>VLOOKUP(B298,balance!J:K,2,FALSE)</f>
        <v>4700</v>
      </c>
      <c r="F298">
        <v>89</v>
      </c>
      <c r="G298">
        <f>IF(C298=8,VLOOKUP(B298-1,balance!X:Z,3,FALSE)/100,VLOOKUP(B298,balance!X:Z,2,FALSE)/100)</f>
        <v>9.1999999999999998E-3</v>
      </c>
    </row>
    <row r="299" spans="1:7" x14ac:dyDescent="0.3">
      <c r="A299">
        <v>297</v>
      </c>
      <c r="B299">
        <f t="shared" si="9"/>
        <v>38</v>
      </c>
      <c r="C299">
        <f t="shared" si="8"/>
        <v>2</v>
      </c>
      <c r="D299">
        <v>9048</v>
      </c>
      <c r="E299" s="1">
        <f>VLOOKUP(B299,balance!J:K,2,FALSE)</f>
        <v>4700</v>
      </c>
      <c r="F299">
        <v>89</v>
      </c>
      <c r="G299">
        <f>IF(C299=8,VLOOKUP(B299-1,balance!X:Z,3,FALSE)/100,VLOOKUP(B299,balance!X:Z,2,FALSE)/100)</f>
        <v>9.1999999999999998E-3</v>
      </c>
    </row>
    <row r="300" spans="1:7" x14ac:dyDescent="0.3">
      <c r="A300">
        <v>298</v>
      </c>
      <c r="B300">
        <f t="shared" si="9"/>
        <v>38</v>
      </c>
      <c r="C300">
        <f t="shared" si="8"/>
        <v>3</v>
      </c>
      <c r="D300">
        <v>9048</v>
      </c>
      <c r="E300" s="1">
        <f>VLOOKUP(B300,balance!J:K,2,FALSE)</f>
        <v>4700</v>
      </c>
      <c r="F300">
        <v>89</v>
      </c>
      <c r="G300">
        <f>IF(C300=8,VLOOKUP(B300-1,balance!X:Z,3,FALSE)/100,VLOOKUP(B300,balance!X:Z,2,FALSE)/100)</f>
        <v>9.1999999999999998E-3</v>
      </c>
    </row>
    <row r="301" spans="1:7" x14ac:dyDescent="0.3">
      <c r="A301">
        <v>299</v>
      </c>
      <c r="B301">
        <f t="shared" si="9"/>
        <v>38</v>
      </c>
      <c r="C301">
        <f t="shared" si="8"/>
        <v>4</v>
      </c>
      <c r="D301">
        <v>9048</v>
      </c>
      <c r="E301" s="1">
        <f>VLOOKUP(B301,balance!J:K,2,FALSE)</f>
        <v>4700</v>
      </c>
      <c r="F301">
        <v>89</v>
      </c>
      <c r="G301">
        <f>IF(C301=8,VLOOKUP(B301-1,balance!X:Z,3,FALSE)/100,VLOOKUP(B301,balance!X:Z,2,FALSE)/100)</f>
        <v>9.1999999999999998E-3</v>
      </c>
    </row>
    <row r="302" spans="1:7" x14ac:dyDescent="0.3">
      <c r="A302">
        <v>300</v>
      </c>
      <c r="B302">
        <f t="shared" si="9"/>
        <v>38</v>
      </c>
      <c r="C302">
        <f t="shared" si="8"/>
        <v>5</v>
      </c>
      <c r="D302">
        <v>9048</v>
      </c>
      <c r="E302" s="1">
        <f>VLOOKUP(B302,balance!J:K,2,FALSE)</f>
        <v>4700</v>
      </c>
      <c r="F302">
        <v>89</v>
      </c>
      <c r="G302">
        <f>IF(C302=8,VLOOKUP(B302-1,balance!X:Z,3,FALSE)/100,VLOOKUP(B302,balance!X:Z,2,FALSE)/100)</f>
        <v>9.1999999999999998E-3</v>
      </c>
    </row>
    <row r="303" spans="1:7" x14ac:dyDescent="0.3">
      <c r="A303">
        <v>301</v>
      </c>
      <c r="B303">
        <f t="shared" si="9"/>
        <v>38</v>
      </c>
      <c r="C303">
        <f t="shared" si="8"/>
        <v>6</v>
      </c>
      <c r="D303">
        <v>9048</v>
      </c>
      <c r="E303" s="1">
        <f>VLOOKUP(B303,balance!J:K,2,FALSE)</f>
        <v>4700</v>
      </c>
      <c r="F303">
        <v>89</v>
      </c>
      <c r="G303">
        <f>IF(C303=8,VLOOKUP(B303-1,balance!X:Z,3,FALSE)/100,VLOOKUP(B303,balance!X:Z,2,FALSE)/100)</f>
        <v>9.1999999999999998E-3</v>
      </c>
    </row>
    <row r="304" spans="1:7" x14ac:dyDescent="0.3">
      <c r="A304">
        <v>302</v>
      </c>
      <c r="B304">
        <f t="shared" si="9"/>
        <v>38</v>
      </c>
      <c r="C304">
        <f t="shared" si="8"/>
        <v>7</v>
      </c>
      <c r="D304">
        <v>9048</v>
      </c>
      <c r="E304" s="1">
        <f>VLOOKUP(B304,balance!J:K,2,FALSE)</f>
        <v>4700</v>
      </c>
      <c r="F304">
        <v>89</v>
      </c>
      <c r="G304">
        <f>IF(C304=8,VLOOKUP(B304-1,balance!X:Z,3,FALSE)/100,VLOOKUP(B304,balance!X:Z,2,FALSE)/100)</f>
        <v>9.1999999999999998E-3</v>
      </c>
    </row>
    <row r="305" spans="1:7" x14ac:dyDescent="0.3">
      <c r="A305">
        <v>303</v>
      </c>
      <c r="B305">
        <f t="shared" si="9"/>
        <v>39</v>
      </c>
      <c r="C305">
        <f t="shared" si="8"/>
        <v>8</v>
      </c>
      <c r="D305">
        <v>9048</v>
      </c>
      <c r="E305" s="1">
        <f>VLOOKUP(B305,balance!J:K,2,FALSE)</f>
        <v>4800</v>
      </c>
      <c r="F305">
        <v>89</v>
      </c>
      <c r="G305">
        <f>IF(C305=8,VLOOKUP(B305-1,balance!X:Z,3,FALSE)/100,VLOOKUP(B305,balance!X:Z,2,FALSE)/100)</f>
        <v>6.4399999999999999E-2</v>
      </c>
    </row>
    <row r="306" spans="1:7" x14ac:dyDescent="0.3">
      <c r="A306">
        <v>304</v>
      </c>
      <c r="B306">
        <f t="shared" si="9"/>
        <v>39</v>
      </c>
      <c r="C306">
        <f t="shared" si="8"/>
        <v>1</v>
      </c>
      <c r="D306">
        <v>9048</v>
      </c>
      <c r="E306" s="1">
        <f>VLOOKUP(B306,balance!J:K,2,FALSE)</f>
        <v>4800</v>
      </c>
      <c r="F306">
        <v>89</v>
      </c>
      <c r="G306">
        <f>IF(C306=8,VLOOKUP(B306-1,balance!X:Z,3,FALSE)/100,VLOOKUP(B306,balance!X:Z,2,FALSE)/100)</f>
        <v>9.4999999999999998E-3</v>
      </c>
    </row>
    <row r="307" spans="1:7" x14ac:dyDescent="0.3">
      <c r="A307">
        <v>305</v>
      </c>
      <c r="B307">
        <f t="shared" si="9"/>
        <v>39</v>
      </c>
      <c r="C307">
        <f t="shared" si="8"/>
        <v>2</v>
      </c>
      <c r="D307">
        <v>9048</v>
      </c>
      <c r="E307" s="1">
        <f>VLOOKUP(B307,balance!J:K,2,FALSE)</f>
        <v>4800</v>
      </c>
      <c r="F307">
        <v>89</v>
      </c>
      <c r="G307">
        <f>IF(C307=8,VLOOKUP(B307-1,balance!X:Z,3,FALSE)/100,VLOOKUP(B307,balance!X:Z,2,FALSE)/100)</f>
        <v>9.4999999999999998E-3</v>
      </c>
    </row>
    <row r="308" spans="1:7" x14ac:dyDescent="0.3">
      <c r="A308">
        <v>306</v>
      </c>
      <c r="B308">
        <f t="shared" si="9"/>
        <v>39</v>
      </c>
      <c r="C308">
        <f t="shared" si="8"/>
        <v>3</v>
      </c>
      <c r="D308">
        <v>9048</v>
      </c>
      <c r="E308" s="1">
        <f>VLOOKUP(B308,balance!J:K,2,FALSE)</f>
        <v>4800</v>
      </c>
      <c r="F308">
        <v>89</v>
      </c>
      <c r="G308">
        <f>IF(C308=8,VLOOKUP(B308-1,balance!X:Z,3,FALSE)/100,VLOOKUP(B308,balance!X:Z,2,FALSE)/100)</f>
        <v>9.4999999999999998E-3</v>
      </c>
    </row>
    <row r="309" spans="1:7" x14ac:dyDescent="0.3">
      <c r="A309">
        <v>307</v>
      </c>
      <c r="B309">
        <f t="shared" si="9"/>
        <v>39</v>
      </c>
      <c r="C309">
        <f t="shared" si="8"/>
        <v>4</v>
      </c>
      <c r="D309">
        <v>9048</v>
      </c>
      <c r="E309" s="1">
        <f>VLOOKUP(B309,balance!J:K,2,FALSE)</f>
        <v>4800</v>
      </c>
      <c r="F309">
        <v>89</v>
      </c>
      <c r="G309">
        <f>IF(C309=8,VLOOKUP(B309-1,balance!X:Z,3,FALSE)/100,VLOOKUP(B309,balance!X:Z,2,FALSE)/100)</f>
        <v>9.4999999999999998E-3</v>
      </c>
    </row>
    <row r="310" spans="1:7" x14ac:dyDescent="0.3">
      <c r="A310">
        <v>308</v>
      </c>
      <c r="B310">
        <f t="shared" si="9"/>
        <v>39</v>
      </c>
      <c r="C310">
        <f t="shared" si="8"/>
        <v>5</v>
      </c>
      <c r="D310">
        <v>9048</v>
      </c>
      <c r="E310" s="1">
        <f>VLOOKUP(B310,balance!J:K,2,FALSE)</f>
        <v>4800</v>
      </c>
      <c r="F310">
        <v>89</v>
      </c>
      <c r="G310">
        <f>IF(C310=8,VLOOKUP(B310-1,balance!X:Z,3,FALSE)/100,VLOOKUP(B310,balance!X:Z,2,FALSE)/100)</f>
        <v>9.4999999999999998E-3</v>
      </c>
    </row>
    <row r="311" spans="1:7" x14ac:dyDescent="0.3">
      <c r="A311">
        <v>309</v>
      </c>
      <c r="B311">
        <f t="shared" si="9"/>
        <v>39</v>
      </c>
      <c r="C311">
        <f t="shared" si="8"/>
        <v>6</v>
      </c>
      <c r="D311">
        <v>9048</v>
      </c>
      <c r="E311" s="1">
        <f>VLOOKUP(B311,balance!J:K,2,FALSE)</f>
        <v>4800</v>
      </c>
      <c r="F311">
        <v>89</v>
      </c>
      <c r="G311">
        <f>IF(C311=8,VLOOKUP(B311-1,balance!X:Z,3,FALSE)/100,VLOOKUP(B311,balance!X:Z,2,FALSE)/100)</f>
        <v>9.4999999999999998E-3</v>
      </c>
    </row>
    <row r="312" spans="1:7" x14ac:dyDescent="0.3">
      <c r="A312">
        <v>310</v>
      </c>
      <c r="B312">
        <f t="shared" si="9"/>
        <v>39</v>
      </c>
      <c r="C312">
        <f t="shared" si="8"/>
        <v>7</v>
      </c>
      <c r="D312">
        <v>9048</v>
      </c>
      <c r="E312" s="1">
        <f>VLOOKUP(B312,balance!J:K,2,FALSE)</f>
        <v>4800</v>
      </c>
      <c r="F312">
        <v>89</v>
      </c>
      <c r="G312">
        <f>IF(C312=8,VLOOKUP(B312-1,balance!X:Z,3,FALSE)/100,VLOOKUP(B312,balance!X:Z,2,FALSE)/100)</f>
        <v>9.4999999999999998E-3</v>
      </c>
    </row>
    <row r="313" spans="1:7" x14ac:dyDescent="0.3">
      <c r="A313">
        <v>311</v>
      </c>
      <c r="B313">
        <f t="shared" si="9"/>
        <v>40</v>
      </c>
      <c r="C313">
        <f t="shared" si="8"/>
        <v>8</v>
      </c>
      <c r="D313">
        <v>9048</v>
      </c>
      <c r="E313" s="1">
        <f>VLOOKUP(B313,balance!J:K,2,FALSE)</f>
        <v>4900</v>
      </c>
      <c r="F313">
        <v>89</v>
      </c>
      <c r="G313">
        <f>IF(C313=8,VLOOKUP(B313-1,balance!X:Z,3,FALSE)/100,VLOOKUP(B313,balance!X:Z,2,FALSE)/100)</f>
        <v>6.649999999999999E-2</v>
      </c>
    </row>
    <row r="314" spans="1:7" x14ac:dyDescent="0.3">
      <c r="A314">
        <v>312</v>
      </c>
      <c r="B314">
        <f t="shared" si="9"/>
        <v>40</v>
      </c>
      <c r="C314">
        <f t="shared" si="8"/>
        <v>1</v>
      </c>
      <c r="D314">
        <v>9048</v>
      </c>
      <c r="E314" s="1">
        <f>VLOOKUP(B314,balance!J:K,2,FALSE)</f>
        <v>4900</v>
      </c>
      <c r="F314">
        <v>89</v>
      </c>
      <c r="G314">
        <f>IF(C314=8,VLOOKUP(B314-1,balance!X:Z,3,FALSE)/100,VLOOKUP(B314,balance!X:Z,2,FALSE)/100)</f>
        <v>9.7999999999999997E-3</v>
      </c>
    </row>
    <row r="315" spans="1:7" x14ac:dyDescent="0.3">
      <c r="A315">
        <v>313</v>
      </c>
      <c r="B315">
        <f t="shared" si="9"/>
        <v>40</v>
      </c>
      <c r="C315">
        <f t="shared" si="8"/>
        <v>2</v>
      </c>
      <c r="D315">
        <v>9048</v>
      </c>
      <c r="E315" s="1">
        <f>VLOOKUP(B315,balance!J:K,2,FALSE)</f>
        <v>4900</v>
      </c>
      <c r="F315">
        <v>89</v>
      </c>
      <c r="G315">
        <f>IF(C315=8,VLOOKUP(B315-1,balance!X:Z,3,FALSE)/100,VLOOKUP(B315,balance!X:Z,2,FALSE)/100)</f>
        <v>9.7999999999999997E-3</v>
      </c>
    </row>
    <row r="316" spans="1:7" x14ac:dyDescent="0.3">
      <c r="A316">
        <v>314</v>
      </c>
      <c r="B316">
        <f t="shared" si="9"/>
        <v>40</v>
      </c>
      <c r="C316">
        <f t="shared" si="8"/>
        <v>3</v>
      </c>
      <c r="D316">
        <v>9048</v>
      </c>
      <c r="E316" s="1">
        <f>VLOOKUP(B316,balance!J:K,2,FALSE)</f>
        <v>4900</v>
      </c>
      <c r="F316">
        <v>89</v>
      </c>
      <c r="G316">
        <f>IF(C316=8,VLOOKUP(B316-1,balance!X:Z,3,FALSE)/100,VLOOKUP(B316,balance!X:Z,2,FALSE)/100)</f>
        <v>9.7999999999999997E-3</v>
      </c>
    </row>
    <row r="317" spans="1:7" x14ac:dyDescent="0.3">
      <c r="A317">
        <v>315</v>
      </c>
      <c r="B317">
        <f t="shared" si="9"/>
        <v>40</v>
      </c>
      <c r="C317">
        <f t="shared" si="8"/>
        <v>4</v>
      </c>
      <c r="D317">
        <v>9048</v>
      </c>
      <c r="E317" s="1">
        <f>VLOOKUP(B317,balance!J:K,2,FALSE)</f>
        <v>4900</v>
      </c>
      <c r="F317">
        <v>89</v>
      </c>
      <c r="G317">
        <f>IF(C317=8,VLOOKUP(B317-1,balance!X:Z,3,FALSE)/100,VLOOKUP(B317,balance!X:Z,2,FALSE)/100)</f>
        <v>9.7999999999999997E-3</v>
      </c>
    </row>
    <row r="318" spans="1:7" x14ac:dyDescent="0.3">
      <c r="A318">
        <v>316</v>
      </c>
      <c r="B318">
        <f t="shared" si="9"/>
        <v>40</v>
      </c>
      <c r="C318">
        <f t="shared" si="8"/>
        <v>5</v>
      </c>
      <c r="D318">
        <v>9048</v>
      </c>
      <c r="E318" s="1">
        <f>VLOOKUP(B318,balance!J:K,2,FALSE)</f>
        <v>4900</v>
      </c>
      <c r="F318">
        <v>89</v>
      </c>
      <c r="G318">
        <f>IF(C318=8,VLOOKUP(B318-1,balance!X:Z,3,FALSE)/100,VLOOKUP(B318,balance!X:Z,2,FALSE)/100)</f>
        <v>9.7999999999999997E-3</v>
      </c>
    </row>
    <row r="319" spans="1:7" x14ac:dyDescent="0.3">
      <c r="A319">
        <v>317</v>
      </c>
      <c r="B319">
        <f t="shared" si="9"/>
        <v>40</v>
      </c>
      <c r="C319">
        <f t="shared" si="8"/>
        <v>6</v>
      </c>
      <c r="D319">
        <v>9048</v>
      </c>
      <c r="E319" s="1">
        <f>VLOOKUP(B319,balance!J:K,2,FALSE)</f>
        <v>4900</v>
      </c>
      <c r="F319">
        <v>89</v>
      </c>
      <c r="G319">
        <f>IF(C319=8,VLOOKUP(B319-1,balance!X:Z,3,FALSE)/100,VLOOKUP(B319,balance!X:Z,2,FALSE)/100)</f>
        <v>9.7999999999999997E-3</v>
      </c>
    </row>
    <row r="320" spans="1:7" x14ac:dyDescent="0.3">
      <c r="A320">
        <v>318</v>
      </c>
      <c r="B320">
        <f t="shared" si="9"/>
        <v>40</v>
      </c>
      <c r="C320">
        <f t="shared" si="8"/>
        <v>7</v>
      </c>
      <c r="D320">
        <v>9048</v>
      </c>
      <c r="E320" s="1">
        <f>VLOOKUP(B320,balance!J:K,2,FALSE)</f>
        <v>4900</v>
      </c>
      <c r="F320">
        <v>89</v>
      </c>
      <c r="G320">
        <f>IF(C320=8,VLOOKUP(B320-1,balance!X:Z,3,FALSE)/100,VLOOKUP(B320,balance!X:Z,2,FALSE)/100)</f>
        <v>9.7999999999999997E-3</v>
      </c>
    </row>
    <row r="321" spans="1:7" x14ac:dyDescent="0.3">
      <c r="A321">
        <v>319</v>
      </c>
      <c r="B321">
        <f t="shared" si="9"/>
        <v>41</v>
      </c>
      <c r="C321">
        <f t="shared" si="8"/>
        <v>8</v>
      </c>
      <c r="D321">
        <v>9048</v>
      </c>
      <c r="E321" s="1">
        <f>VLOOKUP(B321,balance!J:K,2,FALSE)</f>
        <v>5000</v>
      </c>
      <c r="F321">
        <v>89</v>
      </c>
      <c r="G321">
        <f>IF(C321=8,VLOOKUP(B321-1,balance!X:Z,3,FALSE)/100,VLOOKUP(B321,balance!X:Z,2,FALSE)/100)</f>
        <v>6.8599999999999994E-2</v>
      </c>
    </row>
    <row r="322" spans="1:7" x14ac:dyDescent="0.3">
      <c r="A322">
        <v>320</v>
      </c>
      <c r="B322">
        <f t="shared" si="9"/>
        <v>41</v>
      </c>
      <c r="C322">
        <f t="shared" si="8"/>
        <v>1</v>
      </c>
      <c r="D322">
        <v>9048</v>
      </c>
      <c r="E322" s="1">
        <f>VLOOKUP(B322,balance!J:K,2,FALSE)</f>
        <v>5000</v>
      </c>
      <c r="F322">
        <v>89</v>
      </c>
      <c r="G322">
        <f>IF(C322=8,VLOOKUP(B322-1,balance!X:Z,3,FALSE)/100,VLOOKUP(B322,balance!X:Z,2,FALSE)/100)</f>
        <v>1.01E-2</v>
      </c>
    </row>
    <row r="323" spans="1:7" x14ac:dyDescent="0.3">
      <c r="A323">
        <v>321</v>
      </c>
      <c r="B323">
        <f t="shared" si="9"/>
        <v>41</v>
      </c>
      <c r="C323">
        <f t="shared" si="8"/>
        <v>2</v>
      </c>
      <c r="D323">
        <v>9048</v>
      </c>
      <c r="E323" s="1">
        <f>VLOOKUP(B323,balance!J:K,2,FALSE)</f>
        <v>5000</v>
      </c>
      <c r="F323">
        <v>89</v>
      </c>
      <c r="G323">
        <f>IF(C323=8,VLOOKUP(B323-1,balance!X:Z,3,FALSE)/100,VLOOKUP(B323,balance!X:Z,2,FALSE)/100)</f>
        <v>1.01E-2</v>
      </c>
    </row>
    <row r="324" spans="1:7" x14ac:dyDescent="0.3">
      <c r="A324">
        <v>322</v>
      </c>
      <c r="B324">
        <f t="shared" si="9"/>
        <v>41</v>
      </c>
      <c r="C324">
        <f t="shared" si="8"/>
        <v>3</v>
      </c>
      <c r="D324">
        <v>9048</v>
      </c>
      <c r="E324" s="1">
        <f>VLOOKUP(B324,balance!J:K,2,FALSE)</f>
        <v>5000</v>
      </c>
      <c r="F324">
        <v>89</v>
      </c>
      <c r="G324">
        <f>IF(C324=8,VLOOKUP(B324-1,balance!X:Z,3,FALSE)/100,VLOOKUP(B324,balance!X:Z,2,FALSE)/100)</f>
        <v>1.01E-2</v>
      </c>
    </row>
    <row r="325" spans="1:7" x14ac:dyDescent="0.3">
      <c r="A325">
        <v>323</v>
      </c>
      <c r="B325">
        <f t="shared" si="9"/>
        <v>41</v>
      </c>
      <c r="C325">
        <f t="shared" si="8"/>
        <v>4</v>
      </c>
      <c r="D325">
        <v>9048</v>
      </c>
      <c r="E325" s="1">
        <f>VLOOKUP(B325,balance!J:K,2,FALSE)</f>
        <v>5000</v>
      </c>
      <c r="F325">
        <v>89</v>
      </c>
      <c r="G325">
        <f>IF(C325=8,VLOOKUP(B325-1,balance!X:Z,3,FALSE)/100,VLOOKUP(B325,balance!X:Z,2,FALSE)/100)</f>
        <v>1.01E-2</v>
      </c>
    </row>
    <row r="326" spans="1:7" x14ac:dyDescent="0.3">
      <c r="A326">
        <v>324</v>
      </c>
      <c r="B326">
        <f t="shared" si="9"/>
        <v>41</v>
      </c>
      <c r="C326">
        <f t="shared" si="8"/>
        <v>5</v>
      </c>
      <c r="D326">
        <v>9048</v>
      </c>
      <c r="E326" s="1">
        <f>VLOOKUP(B326,balance!J:K,2,FALSE)</f>
        <v>5000</v>
      </c>
      <c r="F326">
        <v>89</v>
      </c>
      <c r="G326">
        <f>IF(C326=8,VLOOKUP(B326-1,balance!X:Z,3,FALSE)/100,VLOOKUP(B326,balance!X:Z,2,FALSE)/100)</f>
        <v>1.01E-2</v>
      </c>
    </row>
    <row r="327" spans="1:7" x14ac:dyDescent="0.3">
      <c r="A327">
        <v>325</v>
      </c>
      <c r="B327">
        <f t="shared" si="9"/>
        <v>41</v>
      </c>
      <c r="C327">
        <f t="shared" si="8"/>
        <v>6</v>
      </c>
      <c r="D327">
        <v>9048</v>
      </c>
      <c r="E327" s="1">
        <f>VLOOKUP(B327,balance!J:K,2,FALSE)</f>
        <v>5000</v>
      </c>
      <c r="F327">
        <v>89</v>
      </c>
      <c r="G327">
        <f>IF(C327=8,VLOOKUP(B327-1,balance!X:Z,3,FALSE)/100,VLOOKUP(B327,balance!X:Z,2,FALSE)/100)</f>
        <v>1.01E-2</v>
      </c>
    </row>
    <row r="328" spans="1:7" x14ac:dyDescent="0.3">
      <c r="A328">
        <v>326</v>
      </c>
      <c r="B328">
        <f t="shared" si="9"/>
        <v>41</v>
      </c>
      <c r="C328">
        <f t="shared" si="8"/>
        <v>7</v>
      </c>
      <c r="D328">
        <v>9048</v>
      </c>
      <c r="E328" s="1">
        <f>VLOOKUP(B328,balance!J:K,2,FALSE)</f>
        <v>5000</v>
      </c>
      <c r="F328">
        <v>89</v>
      </c>
      <c r="G328">
        <f>IF(C328=8,VLOOKUP(B328-1,balance!X:Z,3,FALSE)/100,VLOOKUP(B328,balance!X:Z,2,FALSE)/100)</f>
        <v>1.01E-2</v>
      </c>
    </row>
    <row r="329" spans="1:7" x14ac:dyDescent="0.3">
      <c r="A329">
        <v>327</v>
      </c>
      <c r="B329">
        <f t="shared" si="9"/>
        <v>42</v>
      </c>
      <c r="C329">
        <f t="shared" si="8"/>
        <v>8</v>
      </c>
      <c r="D329">
        <v>9048</v>
      </c>
      <c r="E329" s="1">
        <f>VLOOKUP(B329,balance!J:K,2,FALSE)</f>
        <v>5100</v>
      </c>
      <c r="F329">
        <v>89</v>
      </c>
      <c r="G329">
        <f>IF(C329=8,VLOOKUP(B329-1,balance!X:Z,3,FALSE)/100,VLOOKUP(B329,balance!X:Z,2,FALSE)/100)</f>
        <v>7.0699999999999999E-2</v>
      </c>
    </row>
    <row r="330" spans="1:7" x14ac:dyDescent="0.3">
      <c r="A330">
        <v>328</v>
      </c>
      <c r="B330">
        <f t="shared" si="9"/>
        <v>42</v>
      </c>
      <c r="C330">
        <f t="shared" si="8"/>
        <v>1</v>
      </c>
      <c r="D330">
        <v>9048</v>
      </c>
      <c r="E330" s="1">
        <f>VLOOKUP(B330,balance!J:K,2,FALSE)</f>
        <v>5100</v>
      </c>
      <c r="F330">
        <v>89</v>
      </c>
      <c r="G330">
        <f>IF(C330=8,VLOOKUP(B330-1,balance!X:Z,3,FALSE)/100,VLOOKUP(B330,balance!X:Z,2,FALSE)/100)</f>
        <v>1.04E-2</v>
      </c>
    </row>
    <row r="331" spans="1:7" x14ac:dyDescent="0.3">
      <c r="A331">
        <v>329</v>
      </c>
      <c r="B331">
        <f t="shared" si="9"/>
        <v>42</v>
      </c>
      <c r="C331">
        <f t="shared" ref="C331:C394" si="10">C323</f>
        <v>2</v>
      </c>
      <c r="D331">
        <v>9048</v>
      </c>
      <c r="E331" s="1">
        <f>VLOOKUP(B331,balance!J:K,2,FALSE)</f>
        <v>5100</v>
      </c>
      <c r="F331">
        <v>89</v>
      </c>
      <c r="G331">
        <f>IF(C331=8,VLOOKUP(B331-1,balance!X:Z,3,FALSE)/100,VLOOKUP(B331,balance!X:Z,2,FALSE)/100)</f>
        <v>1.04E-2</v>
      </c>
    </row>
    <row r="332" spans="1:7" x14ac:dyDescent="0.3">
      <c r="A332">
        <v>330</v>
      </c>
      <c r="B332">
        <f t="shared" si="9"/>
        <v>42</v>
      </c>
      <c r="C332">
        <f t="shared" si="10"/>
        <v>3</v>
      </c>
      <c r="D332">
        <v>9048</v>
      </c>
      <c r="E332" s="1">
        <f>VLOOKUP(B332,balance!J:K,2,FALSE)</f>
        <v>5100</v>
      </c>
      <c r="F332">
        <v>89</v>
      </c>
      <c r="G332">
        <f>IF(C332=8,VLOOKUP(B332-1,balance!X:Z,3,FALSE)/100,VLOOKUP(B332,balance!X:Z,2,FALSE)/100)</f>
        <v>1.04E-2</v>
      </c>
    </row>
    <row r="333" spans="1:7" x14ac:dyDescent="0.3">
      <c r="A333">
        <v>331</v>
      </c>
      <c r="B333">
        <f t="shared" si="9"/>
        <v>42</v>
      </c>
      <c r="C333">
        <f t="shared" si="10"/>
        <v>4</v>
      </c>
      <c r="D333">
        <v>9048</v>
      </c>
      <c r="E333" s="1">
        <f>VLOOKUP(B333,balance!J:K,2,FALSE)</f>
        <v>5100</v>
      </c>
      <c r="F333">
        <v>89</v>
      </c>
      <c r="G333">
        <f>IF(C333=8,VLOOKUP(B333-1,balance!X:Z,3,FALSE)/100,VLOOKUP(B333,balance!X:Z,2,FALSE)/100)</f>
        <v>1.04E-2</v>
      </c>
    </row>
    <row r="334" spans="1:7" x14ac:dyDescent="0.3">
      <c r="A334">
        <v>332</v>
      </c>
      <c r="B334">
        <f t="shared" si="9"/>
        <v>42</v>
      </c>
      <c r="C334">
        <f t="shared" si="10"/>
        <v>5</v>
      </c>
      <c r="D334">
        <v>9048</v>
      </c>
      <c r="E334" s="1">
        <f>VLOOKUP(B334,balance!J:K,2,FALSE)</f>
        <v>5100</v>
      </c>
      <c r="F334">
        <v>89</v>
      </c>
      <c r="G334">
        <f>IF(C334=8,VLOOKUP(B334-1,balance!X:Z,3,FALSE)/100,VLOOKUP(B334,balance!X:Z,2,FALSE)/100)</f>
        <v>1.04E-2</v>
      </c>
    </row>
    <row r="335" spans="1:7" x14ac:dyDescent="0.3">
      <c r="A335">
        <v>333</v>
      </c>
      <c r="B335">
        <f t="shared" si="9"/>
        <v>42</v>
      </c>
      <c r="C335">
        <f t="shared" si="10"/>
        <v>6</v>
      </c>
      <c r="D335">
        <v>9048</v>
      </c>
      <c r="E335" s="1">
        <f>VLOOKUP(B335,balance!J:K,2,FALSE)</f>
        <v>5100</v>
      </c>
      <c r="F335">
        <v>89</v>
      </c>
      <c r="G335">
        <f>IF(C335=8,VLOOKUP(B335-1,balance!X:Z,3,FALSE)/100,VLOOKUP(B335,balance!X:Z,2,FALSE)/100)</f>
        <v>1.04E-2</v>
      </c>
    </row>
    <row r="336" spans="1:7" x14ac:dyDescent="0.3">
      <c r="A336">
        <v>334</v>
      </c>
      <c r="B336">
        <f t="shared" si="9"/>
        <v>42</v>
      </c>
      <c r="C336">
        <f t="shared" si="10"/>
        <v>7</v>
      </c>
      <c r="D336">
        <v>9048</v>
      </c>
      <c r="E336" s="1">
        <f>VLOOKUP(B336,balance!J:K,2,FALSE)</f>
        <v>5100</v>
      </c>
      <c r="F336">
        <v>89</v>
      </c>
      <c r="G336">
        <f>IF(C336=8,VLOOKUP(B336-1,balance!X:Z,3,FALSE)/100,VLOOKUP(B336,balance!X:Z,2,FALSE)/100)</f>
        <v>1.04E-2</v>
      </c>
    </row>
    <row r="337" spans="1:7" x14ac:dyDescent="0.3">
      <c r="A337">
        <v>335</v>
      </c>
      <c r="B337">
        <f t="shared" si="9"/>
        <v>43</v>
      </c>
      <c r="C337">
        <f t="shared" si="10"/>
        <v>8</v>
      </c>
      <c r="D337">
        <v>9048</v>
      </c>
      <c r="E337" s="1">
        <f>VLOOKUP(B337,balance!J:K,2,FALSE)</f>
        <v>5200</v>
      </c>
      <c r="F337">
        <v>89</v>
      </c>
      <c r="G337">
        <f>IF(C337=8,VLOOKUP(B337-1,balance!X:Z,3,FALSE)/100,VLOOKUP(B337,balance!X:Z,2,FALSE)/100)</f>
        <v>7.2800000000000004E-2</v>
      </c>
    </row>
    <row r="338" spans="1:7" x14ac:dyDescent="0.3">
      <c r="A338">
        <v>336</v>
      </c>
      <c r="B338">
        <f t="shared" ref="B338:B401" si="11">B330+1</f>
        <v>43</v>
      </c>
      <c r="C338">
        <f t="shared" si="10"/>
        <v>1</v>
      </c>
      <c r="D338">
        <v>9048</v>
      </c>
      <c r="E338" s="1">
        <f>VLOOKUP(B338,balance!J:K,2,FALSE)</f>
        <v>5200</v>
      </c>
      <c r="F338">
        <v>89</v>
      </c>
      <c r="G338">
        <f>IF(C338=8,VLOOKUP(B338-1,balance!X:Z,3,FALSE)/100,VLOOKUP(B338,balance!X:Z,2,FALSE)/100)</f>
        <v>1.0700000000000001E-2</v>
      </c>
    </row>
    <row r="339" spans="1:7" x14ac:dyDescent="0.3">
      <c r="A339">
        <v>337</v>
      </c>
      <c r="B339">
        <f t="shared" si="11"/>
        <v>43</v>
      </c>
      <c r="C339">
        <f t="shared" si="10"/>
        <v>2</v>
      </c>
      <c r="D339">
        <v>9048</v>
      </c>
      <c r="E339" s="1">
        <f>VLOOKUP(B339,balance!J:K,2,FALSE)</f>
        <v>5200</v>
      </c>
      <c r="F339">
        <v>89</v>
      </c>
      <c r="G339">
        <f>IF(C339=8,VLOOKUP(B339-1,balance!X:Z,3,FALSE)/100,VLOOKUP(B339,balance!X:Z,2,FALSE)/100)</f>
        <v>1.0700000000000001E-2</v>
      </c>
    </row>
    <row r="340" spans="1:7" x14ac:dyDescent="0.3">
      <c r="A340">
        <v>338</v>
      </c>
      <c r="B340">
        <f t="shared" si="11"/>
        <v>43</v>
      </c>
      <c r="C340">
        <f t="shared" si="10"/>
        <v>3</v>
      </c>
      <c r="D340">
        <v>9048</v>
      </c>
      <c r="E340" s="1">
        <f>VLOOKUP(B340,balance!J:K,2,FALSE)</f>
        <v>5200</v>
      </c>
      <c r="F340">
        <v>89</v>
      </c>
      <c r="G340">
        <f>IF(C340=8,VLOOKUP(B340-1,balance!X:Z,3,FALSE)/100,VLOOKUP(B340,balance!X:Z,2,FALSE)/100)</f>
        <v>1.0700000000000001E-2</v>
      </c>
    </row>
    <row r="341" spans="1:7" x14ac:dyDescent="0.3">
      <c r="A341">
        <v>339</v>
      </c>
      <c r="B341">
        <f t="shared" si="11"/>
        <v>43</v>
      </c>
      <c r="C341">
        <f t="shared" si="10"/>
        <v>4</v>
      </c>
      <c r="D341">
        <v>9048</v>
      </c>
      <c r="E341" s="1">
        <f>VLOOKUP(B341,balance!J:K,2,FALSE)</f>
        <v>5200</v>
      </c>
      <c r="F341">
        <v>89</v>
      </c>
      <c r="G341">
        <f>IF(C341=8,VLOOKUP(B341-1,balance!X:Z,3,FALSE)/100,VLOOKUP(B341,balance!X:Z,2,FALSE)/100)</f>
        <v>1.0700000000000001E-2</v>
      </c>
    </row>
    <row r="342" spans="1:7" x14ac:dyDescent="0.3">
      <c r="A342">
        <v>340</v>
      </c>
      <c r="B342">
        <f t="shared" si="11"/>
        <v>43</v>
      </c>
      <c r="C342">
        <f t="shared" si="10"/>
        <v>5</v>
      </c>
      <c r="D342">
        <v>9048</v>
      </c>
      <c r="E342" s="1">
        <f>VLOOKUP(B342,balance!J:K,2,FALSE)</f>
        <v>5200</v>
      </c>
      <c r="F342">
        <v>89</v>
      </c>
      <c r="G342">
        <f>IF(C342=8,VLOOKUP(B342-1,balance!X:Z,3,FALSE)/100,VLOOKUP(B342,balance!X:Z,2,FALSE)/100)</f>
        <v>1.0700000000000001E-2</v>
      </c>
    </row>
    <row r="343" spans="1:7" x14ac:dyDescent="0.3">
      <c r="A343">
        <v>341</v>
      </c>
      <c r="B343">
        <f t="shared" si="11"/>
        <v>43</v>
      </c>
      <c r="C343">
        <f t="shared" si="10"/>
        <v>6</v>
      </c>
      <c r="D343">
        <v>9048</v>
      </c>
      <c r="E343" s="1">
        <f>VLOOKUP(B343,balance!J:K,2,FALSE)</f>
        <v>5200</v>
      </c>
      <c r="F343">
        <v>89</v>
      </c>
      <c r="G343">
        <f>IF(C343=8,VLOOKUP(B343-1,balance!X:Z,3,FALSE)/100,VLOOKUP(B343,balance!X:Z,2,FALSE)/100)</f>
        <v>1.0700000000000001E-2</v>
      </c>
    </row>
    <row r="344" spans="1:7" x14ac:dyDescent="0.3">
      <c r="A344">
        <v>342</v>
      </c>
      <c r="B344">
        <f t="shared" si="11"/>
        <v>43</v>
      </c>
      <c r="C344">
        <f t="shared" si="10"/>
        <v>7</v>
      </c>
      <c r="D344">
        <v>9048</v>
      </c>
      <c r="E344" s="1">
        <f>VLOOKUP(B344,balance!J:K,2,FALSE)</f>
        <v>5200</v>
      </c>
      <c r="F344">
        <v>89</v>
      </c>
      <c r="G344">
        <f>IF(C344=8,VLOOKUP(B344-1,balance!X:Z,3,FALSE)/100,VLOOKUP(B344,balance!X:Z,2,FALSE)/100)</f>
        <v>1.0700000000000001E-2</v>
      </c>
    </row>
    <row r="345" spans="1:7" x14ac:dyDescent="0.3">
      <c r="A345">
        <v>343</v>
      </c>
      <c r="B345">
        <f t="shared" si="11"/>
        <v>44</v>
      </c>
      <c r="C345">
        <f t="shared" si="10"/>
        <v>8</v>
      </c>
      <c r="D345">
        <v>9048</v>
      </c>
      <c r="E345" s="1">
        <f>VLOOKUP(B345,balance!J:K,2,FALSE)</f>
        <v>5300</v>
      </c>
      <c r="F345">
        <v>89</v>
      </c>
      <c r="G345">
        <f>IF(C345=8,VLOOKUP(B345-1,balance!X:Z,3,FALSE)/100,VLOOKUP(B345,balance!X:Z,2,FALSE)/100)</f>
        <v>7.4900000000000008E-2</v>
      </c>
    </row>
    <row r="346" spans="1:7" x14ac:dyDescent="0.3">
      <c r="A346">
        <v>344</v>
      </c>
      <c r="B346">
        <f t="shared" si="11"/>
        <v>44</v>
      </c>
      <c r="C346">
        <f t="shared" si="10"/>
        <v>1</v>
      </c>
      <c r="D346">
        <v>9048</v>
      </c>
      <c r="E346" s="1">
        <f>VLOOKUP(B346,balance!J:K,2,FALSE)</f>
        <v>5300</v>
      </c>
      <c r="F346">
        <v>89</v>
      </c>
      <c r="G346">
        <f>IF(C346=8,VLOOKUP(B346-1,balance!X:Z,3,FALSE)/100,VLOOKUP(B346,balance!X:Z,2,FALSE)/100)</f>
        <v>1.1000000000000001E-2</v>
      </c>
    </row>
    <row r="347" spans="1:7" x14ac:dyDescent="0.3">
      <c r="A347">
        <v>345</v>
      </c>
      <c r="B347">
        <f t="shared" si="11"/>
        <v>44</v>
      </c>
      <c r="C347">
        <f t="shared" si="10"/>
        <v>2</v>
      </c>
      <c r="D347">
        <v>9048</v>
      </c>
      <c r="E347" s="1">
        <f>VLOOKUP(B347,balance!J:K,2,FALSE)</f>
        <v>5300</v>
      </c>
      <c r="F347">
        <v>89</v>
      </c>
      <c r="G347">
        <f>IF(C347=8,VLOOKUP(B347-1,balance!X:Z,3,FALSE)/100,VLOOKUP(B347,balance!X:Z,2,FALSE)/100)</f>
        <v>1.1000000000000001E-2</v>
      </c>
    </row>
    <row r="348" spans="1:7" x14ac:dyDescent="0.3">
      <c r="A348">
        <v>346</v>
      </c>
      <c r="B348">
        <f t="shared" si="11"/>
        <v>44</v>
      </c>
      <c r="C348">
        <f t="shared" si="10"/>
        <v>3</v>
      </c>
      <c r="D348">
        <v>9048</v>
      </c>
      <c r="E348" s="1">
        <f>VLOOKUP(B348,balance!J:K,2,FALSE)</f>
        <v>5300</v>
      </c>
      <c r="F348">
        <v>89</v>
      </c>
      <c r="G348">
        <f>IF(C348=8,VLOOKUP(B348-1,balance!X:Z,3,FALSE)/100,VLOOKUP(B348,balance!X:Z,2,FALSE)/100)</f>
        <v>1.1000000000000001E-2</v>
      </c>
    </row>
    <row r="349" spans="1:7" x14ac:dyDescent="0.3">
      <c r="A349">
        <v>347</v>
      </c>
      <c r="B349">
        <f t="shared" si="11"/>
        <v>44</v>
      </c>
      <c r="C349">
        <f t="shared" si="10"/>
        <v>4</v>
      </c>
      <c r="D349">
        <v>9048</v>
      </c>
      <c r="E349" s="1">
        <f>VLOOKUP(B349,balance!J:K,2,FALSE)</f>
        <v>5300</v>
      </c>
      <c r="F349">
        <v>89</v>
      </c>
      <c r="G349">
        <f>IF(C349=8,VLOOKUP(B349-1,balance!X:Z,3,FALSE)/100,VLOOKUP(B349,balance!X:Z,2,FALSE)/100)</f>
        <v>1.1000000000000001E-2</v>
      </c>
    </row>
    <row r="350" spans="1:7" x14ac:dyDescent="0.3">
      <c r="A350">
        <v>348</v>
      </c>
      <c r="B350">
        <f t="shared" si="11"/>
        <v>44</v>
      </c>
      <c r="C350">
        <f t="shared" si="10"/>
        <v>5</v>
      </c>
      <c r="D350">
        <v>9048</v>
      </c>
      <c r="E350" s="1">
        <f>VLOOKUP(B350,balance!J:K,2,FALSE)</f>
        <v>5300</v>
      </c>
      <c r="F350">
        <v>89</v>
      </c>
      <c r="G350">
        <f>IF(C350=8,VLOOKUP(B350-1,balance!X:Z,3,FALSE)/100,VLOOKUP(B350,balance!X:Z,2,FALSE)/100)</f>
        <v>1.1000000000000001E-2</v>
      </c>
    </row>
    <row r="351" spans="1:7" x14ac:dyDescent="0.3">
      <c r="A351">
        <v>349</v>
      </c>
      <c r="B351">
        <f t="shared" si="11"/>
        <v>44</v>
      </c>
      <c r="C351">
        <f t="shared" si="10"/>
        <v>6</v>
      </c>
      <c r="D351">
        <v>9048</v>
      </c>
      <c r="E351" s="1">
        <f>VLOOKUP(B351,balance!J:K,2,FALSE)</f>
        <v>5300</v>
      </c>
      <c r="F351">
        <v>89</v>
      </c>
      <c r="G351">
        <f>IF(C351=8,VLOOKUP(B351-1,balance!X:Z,3,FALSE)/100,VLOOKUP(B351,balance!X:Z,2,FALSE)/100)</f>
        <v>1.1000000000000001E-2</v>
      </c>
    </row>
    <row r="352" spans="1:7" x14ac:dyDescent="0.3">
      <c r="A352">
        <v>350</v>
      </c>
      <c r="B352">
        <f t="shared" si="11"/>
        <v>44</v>
      </c>
      <c r="C352">
        <f t="shared" si="10"/>
        <v>7</v>
      </c>
      <c r="D352">
        <v>9048</v>
      </c>
      <c r="E352" s="1">
        <f>VLOOKUP(B352,balance!J:K,2,FALSE)</f>
        <v>5300</v>
      </c>
      <c r="F352">
        <v>89</v>
      </c>
      <c r="G352">
        <f>IF(C352=8,VLOOKUP(B352-1,balance!X:Z,3,FALSE)/100,VLOOKUP(B352,balance!X:Z,2,FALSE)/100)</f>
        <v>1.1000000000000001E-2</v>
      </c>
    </row>
    <row r="353" spans="1:7" x14ac:dyDescent="0.3">
      <c r="A353">
        <v>351</v>
      </c>
      <c r="B353">
        <f t="shared" si="11"/>
        <v>45</v>
      </c>
      <c r="C353">
        <f t="shared" si="10"/>
        <v>8</v>
      </c>
      <c r="D353">
        <v>9048</v>
      </c>
      <c r="E353" s="1">
        <f>VLOOKUP(B353,balance!J:K,2,FALSE)</f>
        <v>5400</v>
      </c>
      <c r="F353">
        <v>89</v>
      </c>
      <c r="G353">
        <f>IF(C353=8,VLOOKUP(B353-1,balance!X:Z,3,FALSE)/100,VLOOKUP(B353,balance!X:Z,2,FALSE)/100)</f>
        <v>7.7000000000000013E-2</v>
      </c>
    </row>
    <row r="354" spans="1:7" x14ac:dyDescent="0.3">
      <c r="A354">
        <v>352</v>
      </c>
      <c r="B354">
        <f t="shared" si="11"/>
        <v>45</v>
      </c>
      <c r="C354">
        <f t="shared" si="10"/>
        <v>1</v>
      </c>
      <c r="D354">
        <v>9048</v>
      </c>
      <c r="E354" s="1">
        <f>VLOOKUP(B354,balance!J:K,2,FALSE)</f>
        <v>5400</v>
      </c>
      <c r="F354">
        <v>89</v>
      </c>
      <c r="G354">
        <f>IF(C354=8,VLOOKUP(B354-1,balance!X:Z,3,FALSE)/100,VLOOKUP(B354,balance!X:Z,2,FALSE)/100)</f>
        <v>1.1300000000000001E-2</v>
      </c>
    </row>
    <row r="355" spans="1:7" x14ac:dyDescent="0.3">
      <c r="A355">
        <v>353</v>
      </c>
      <c r="B355">
        <f t="shared" si="11"/>
        <v>45</v>
      </c>
      <c r="C355">
        <f t="shared" si="10"/>
        <v>2</v>
      </c>
      <c r="D355">
        <v>9048</v>
      </c>
      <c r="E355" s="1">
        <f>VLOOKUP(B355,balance!J:K,2,FALSE)</f>
        <v>5400</v>
      </c>
      <c r="F355">
        <v>89</v>
      </c>
      <c r="G355">
        <f>IF(C355=8,VLOOKUP(B355-1,balance!X:Z,3,FALSE)/100,VLOOKUP(B355,balance!X:Z,2,FALSE)/100)</f>
        <v>1.1300000000000001E-2</v>
      </c>
    </row>
    <row r="356" spans="1:7" x14ac:dyDescent="0.3">
      <c r="A356">
        <v>354</v>
      </c>
      <c r="B356">
        <f t="shared" si="11"/>
        <v>45</v>
      </c>
      <c r="C356">
        <f t="shared" si="10"/>
        <v>3</v>
      </c>
      <c r="D356">
        <v>9048</v>
      </c>
      <c r="E356" s="1">
        <f>VLOOKUP(B356,balance!J:K,2,FALSE)</f>
        <v>5400</v>
      </c>
      <c r="F356">
        <v>89</v>
      </c>
      <c r="G356">
        <f>IF(C356=8,VLOOKUP(B356-1,balance!X:Z,3,FALSE)/100,VLOOKUP(B356,balance!X:Z,2,FALSE)/100)</f>
        <v>1.1300000000000001E-2</v>
      </c>
    </row>
    <row r="357" spans="1:7" x14ac:dyDescent="0.3">
      <c r="A357">
        <v>355</v>
      </c>
      <c r="B357">
        <f t="shared" si="11"/>
        <v>45</v>
      </c>
      <c r="C357">
        <f t="shared" si="10"/>
        <v>4</v>
      </c>
      <c r="D357">
        <v>9048</v>
      </c>
      <c r="E357" s="1">
        <f>VLOOKUP(B357,balance!J:K,2,FALSE)</f>
        <v>5400</v>
      </c>
      <c r="F357">
        <v>89</v>
      </c>
      <c r="G357">
        <f>IF(C357=8,VLOOKUP(B357-1,balance!X:Z,3,FALSE)/100,VLOOKUP(B357,balance!X:Z,2,FALSE)/100)</f>
        <v>1.1300000000000001E-2</v>
      </c>
    </row>
    <row r="358" spans="1:7" x14ac:dyDescent="0.3">
      <c r="A358">
        <v>356</v>
      </c>
      <c r="B358">
        <f t="shared" si="11"/>
        <v>45</v>
      </c>
      <c r="C358">
        <f t="shared" si="10"/>
        <v>5</v>
      </c>
      <c r="D358">
        <v>9048</v>
      </c>
      <c r="E358" s="1">
        <f>VLOOKUP(B358,balance!J:K,2,FALSE)</f>
        <v>5400</v>
      </c>
      <c r="F358">
        <v>89</v>
      </c>
      <c r="G358">
        <f>IF(C358=8,VLOOKUP(B358-1,balance!X:Z,3,FALSE)/100,VLOOKUP(B358,balance!X:Z,2,FALSE)/100)</f>
        <v>1.1300000000000001E-2</v>
      </c>
    </row>
    <row r="359" spans="1:7" x14ac:dyDescent="0.3">
      <c r="A359">
        <v>357</v>
      </c>
      <c r="B359">
        <f t="shared" si="11"/>
        <v>45</v>
      </c>
      <c r="C359">
        <f t="shared" si="10"/>
        <v>6</v>
      </c>
      <c r="D359">
        <v>9048</v>
      </c>
      <c r="E359" s="1">
        <f>VLOOKUP(B359,balance!J:K,2,FALSE)</f>
        <v>5400</v>
      </c>
      <c r="F359">
        <v>89</v>
      </c>
      <c r="G359">
        <f>IF(C359=8,VLOOKUP(B359-1,balance!X:Z,3,FALSE)/100,VLOOKUP(B359,balance!X:Z,2,FALSE)/100)</f>
        <v>1.1300000000000001E-2</v>
      </c>
    </row>
    <row r="360" spans="1:7" x14ac:dyDescent="0.3">
      <c r="A360">
        <v>358</v>
      </c>
      <c r="B360">
        <f t="shared" si="11"/>
        <v>45</v>
      </c>
      <c r="C360">
        <f t="shared" si="10"/>
        <v>7</v>
      </c>
      <c r="D360">
        <v>9048</v>
      </c>
      <c r="E360" s="1">
        <f>VLOOKUP(B360,balance!J:K,2,FALSE)</f>
        <v>5400</v>
      </c>
      <c r="F360">
        <v>89</v>
      </c>
      <c r="G360">
        <f>IF(C360=8,VLOOKUP(B360-1,balance!X:Z,3,FALSE)/100,VLOOKUP(B360,balance!X:Z,2,FALSE)/100)</f>
        <v>1.1300000000000001E-2</v>
      </c>
    </row>
    <row r="361" spans="1:7" x14ac:dyDescent="0.3">
      <c r="A361">
        <v>359</v>
      </c>
      <c r="B361">
        <f t="shared" si="11"/>
        <v>46</v>
      </c>
      <c r="C361">
        <f t="shared" si="10"/>
        <v>8</v>
      </c>
      <c r="D361">
        <v>9048</v>
      </c>
      <c r="E361" s="1">
        <f>VLOOKUP(B361,balance!J:K,2,FALSE)</f>
        <v>5500</v>
      </c>
      <c r="F361">
        <v>89</v>
      </c>
      <c r="G361">
        <f>IF(C361=8,VLOOKUP(B361-1,balance!X:Z,3,FALSE)/100,VLOOKUP(B361,balance!X:Z,2,FALSE)/100)</f>
        <v>7.9100000000000004E-2</v>
      </c>
    </row>
    <row r="362" spans="1:7" x14ac:dyDescent="0.3">
      <c r="A362">
        <v>360</v>
      </c>
      <c r="B362">
        <f t="shared" si="11"/>
        <v>46</v>
      </c>
      <c r="C362">
        <f t="shared" si="10"/>
        <v>1</v>
      </c>
      <c r="D362">
        <v>9048</v>
      </c>
      <c r="E362" s="1">
        <f>VLOOKUP(B362,balance!J:K,2,FALSE)</f>
        <v>5500</v>
      </c>
      <c r="F362">
        <v>89</v>
      </c>
      <c r="G362">
        <f>IF(C362=8,VLOOKUP(B362-1,balance!X:Z,3,FALSE)/100,VLOOKUP(B362,balance!X:Z,2,FALSE)/100)</f>
        <v>1.1599999999999999E-2</v>
      </c>
    </row>
    <row r="363" spans="1:7" x14ac:dyDescent="0.3">
      <c r="A363">
        <v>361</v>
      </c>
      <c r="B363">
        <f t="shared" si="11"/>
        <v>46</v>
      </c>
      <c r="C363">
        <f t="shared" si="10"/>
        <v>2</v>
      </c>
      <c r="D363">
        <v>9048</v>
      </c>
      <c r="E363" s="1">
        <f>VLOOKUP(B363,balance!J:K,2,FALSE)</f>
        <v>5500</v>
      </c>
      <c r="F363">
        <v>89</v>
      </c>
      <c r="G363">
        <f>IF(C363=8,VLOOKUP(B363-1,balance!X:Z,3,FALSE)/100,VLOOKUP(B363,balance!X:Z,2,FALSE)/100)</f>
        <v>1.1599999999999999E-2</v>
      </c>
    </row>
    <row r="364" spans="1:7" x14ac:dyDescent="0.3">
      <c r="A364">
        <v>362</v>
      </c>
      <c r="B364">
        <f t="shared" si="11"/>
        <v>46</v>
      </c>
      <c r="C364">
        <f t="shared" si="10"/>
        <v>3</v>
      </c>
      <c r="D364">
        <v>9048</v>
      </c>
      <c r="E364" s="1">
        <f>VLOOKUP(B364,balance!J:K,2,FALSE)</f>
        <v>5500</v>
      </c>
      <c r="F364">
        <v>89</v>
      </c>
      <c r="G364">
        <f>IF(C364=8,VLOOKUP(B364-1,balance!X:Z,3,FALSE)/100,VLOOKUP(B364,balance!X:Z,2,FALSE)/100)</f>
        <v>1.1599999999999999E-2</v>
      </c>
    </row>
    <row r="365" spans="1:7" x14ac:dyDescent="0.3">
      <c r="A365">
        <v>363</v>
      </c>
      <c r="B365">
        <f t="shared" si="11"/>
        <v>46</v>
      </c>
      <c r="C365">
        <f t="shared" si="10"/>
        <v>4</v>
      </c>
      <c r="D365">
        <v>9048</v>
      </c>
      <c r="E365" s="1">
        <f>VLOOKUP(B365,balance!J:K,2,FALSE)</f>
        <v>5500</v>
      </c>
      <c r="F365">
        <v>89</v>
      </c>
      <c r="G365">
        <f>IF(C365=8,VLOOKUP(B365-1,balance!X:Z,3,FALSE)/100,VLOOKUP(B365,balance!X:Z,2,FALSE)/100)</f>
        <v>1.1599999999999999E-2</v>
      </c>
    </row>
    <row r="366" spans="1:7" x14ac:dyDescent="0.3">
      <c r="A366">
        <v>364</v>
      </c>
      <c r="B366">
        <f t="shared" si="11"/>
        <v>46</v>
      </c>
      <c r="C366">
        <f t="shared" si="10"/>
        <v>5</v>
      </c>
      <c r="D366">
        <v>9048</v>
      </c>
      <c r="E366" s="1">
        <f>VLOOKUP(B366,balance!J:K,2,FALSE)</f>
        <v>5500</v>
      </c>
      <c r="F366">
        <v>89</v>
      </c>
      <c r="G366">
        <f>IF(C366=8,VLOOKUP(B366-1,balance!X:Z,3,FALSE)/100,VLOOKUP(B366,balance!X:Z,2,FALSE)/100)</f>
        <v>1.1599999999999999E-2</v>
      </c>
    </row>
    <row r="367" spans="1:7" x14ac:dyDescent="0.3">
      <c r="A367">
        <v>365</v>
      </c>
      <c r="B367">
        <f t="shared" si="11"/>
        <v>46</v>
      </c>
      <c r="C367">
        <f t="shared" si="10"/>
        <v>6</v>
      </c>
      <c r="D367">
        <v>9048</v>
      </c>
      <c r="E367" s="1">
        <f>VLOOKUP(B367,balance!J:K,2,FALSE)</f>
        <v>5500</v>
      </c>
      <c r="F367">
        <v>89</v>
      </c>
      <c r="G367">
        <f>IF(C367=8,VLOOKUP(B367-1,balance!X:Z,3,FALSE)/100,VLOOKUP(B367,balance!X:Z,2,FALSE)/100)</f>
        <v>1.1599999999999999E-2</v>
      </c>
    </row>
    <row r="368" spans="1:7" x14ac:dyDescent="0.3">
      <c r="A368">
        <v>366</v>
      </c>
      <c r="B368">
        <f t="shared" si="11"/>
        <v>46</v>
      </c>
      <c r="C368">
        <f t="shared" si="10"/>
        <v>7</v>
      </c>
      <c r="D368">
        <v>9048</v>
      </c>
      <c r="E368" s="1">
        <f>VLOOKUP(B368,balance!J:K,2,FALSE)</f>
        <v>5500</v>
      </c>
      <c r="F368">
        <v>89</v>
      </c>
      <c r="G368">
        <f>IF(C368=8,VLOOKUP(B368-1,balance!X:Z,3,FALSE)/100,VLOOKUP(B368,balance!X:Z,2,FALSE)/100)</f>
        <v>1.1599999999999999E-2</v>
      </c>
    </row>
    <row r="369" spans="1:7" x14ac:dyDescent="0.3">
      <c r="A369">
        <v>367</v>
      </c>
      <c r="B369">
        <f t="shared" si="11"/>
        <v>47</v>
      </c>
      <c r="C369">
        <f t="shared" si="10"/>
        <v>8</v>
      </c>
      <c r="D369">
        <v>9048</v>
      </c>
      <c r="E369" s="1">
        <f>VLOOKUP(B369,balance!J:K,2,FALSE)</f>
        <v>5600</v>
      </c>
      <c r="F369">
        <v>89</v>
      </c>
      <c r="G369">
        <f>IF(C369=8,VLOOKUP(B369-1,balance!X:Z,3,FALSE)/100,VLOOKUP(B369,balance!X:Z,2,FALSE)/100)</f>
        <v>8.1199999999999994E-2</v>
      </c>
    </row>
    <row r="370" spans="1:7" x14ac:dyDescent="0.3">
      <c r="A370">
        <v>368</v>
      </c>
      <c r="B370">
        <f t="shared" si="11"/>
        <v>47</v>
      </c>
      <c r="C370">
        <f t="shared" si="10"/>
        <v>1</v>
      </c>
      <c r="D370">
        <v>9048</v>
      </c>
      <c r="E370" s="1">
        <f>VLOOKUP(B370,balance!J:K,2,FALSE)</f>
        <v>5600</v>
      </c>
      <c r="F370">
        <v>89</v>
      </c>
      <c r="G370">
        <f>IF(C370=8,VLOOKUP(B370-1,balance!X:Z,3,FALSE)/100,VLOOKUP(B370,balance!X:Z,2,FALSE)/100)</f>
        <v>1.1899999999999999E-2</v>
      </c>
    </row>
    <row r="371" spans="1:7" x14ac:dyDescent="0.3">
      <c r="A371">
        <v>369</v>
      </c>
      <c r="B371">
        <f t="shared" si="11"/>
        <v>47</v>
      </c>
      <c r="C371">
        <f t="shared" si="10"/>
        <v>2</v>
      </c>
      <c r="D371">
        <v>9048</v>
      </c>
      <c r="E371" s="1">
        <f>VLOOKUP(B371,balance!J:K,2,FALSE)</f>
        <v>5600</v>
      </c>
      <c r="F371">
        <v>89</v>
      </c>
      <c r="G371">
        <f>IF(C371=8,VLOOKUP(B371-1,balance!X:Z,3,FALSE)/100,VLOOKUP(B371,balance!X:Z,2,FALSE)/100)</f>
        <v>1.1899999999999999E-2</v>
      </c>
    </row>
    <row r="372" spans="1:7" x14ac:dyDescent="0.3">
      <c r="A372">
        <v>370</v>
      </c>
      <c r="B372">
        <f t="shared" si="11"/>
        <v>47</v>
      </c>
      <c r="C372">
        <f t="shared" si="10"/>
        <v>3</v>
      </c>
      <c r="D372">
        <v>9048</v>
      </c>
      <c r="E372" s="1">
        <f>VLOOKUP(B372,balance!J:K,2,FALSE)</f>
        <v>5600</v>
      </c>
      <c r="F372">
        <v>89</v>
      </c>
      <c r="G372">
        <f>IF(C372=8,VLOOKUP(B372-1,balance!X:Z,3,FALSE)/100,VLOOKUP(B372,balance!X:Z,2,FALSE)/100)</f>
        <v>1.1899999999999999E-2</v>
      </c>
    </row>
    <row r="373" spans="1:7" x14ac:dyDescent="0.3">
      <c r="A373">
        <v>371</v>
      </c>
      <c r="B373">
        <f t="shared" si="11"/>
        <v>47</v>
      </c>
      <c r="C373">
        <f t="shared" si="10"/>
        <v>4</v>
      </c>
      <c r="D373">
        <v>9048</v>
      </c>
      <c r="E373" s="1">
        <f>VLOOKUP(B373,balance!J:K,2,FALSE)</f>
        <v>5600</v>
      </c>
      <c r="F373">
        <v>89</v>
      </c>
      <c r="G373">
        <f>IF(C373=8,VLOOKUP(B373-1,balance!X:Z,3,FALSE)/100,VLOOKUP(B373,balance!X:Z,2,FALSE)/100)</f>
        <v>1.1899999999999999E-2</v>
      </c>
    </row>
    <row r="374" spans="1:7" x14ac:dyDescent="0.3">
      <c r="A374">
        <v>372</v>
      </c>
      <c r="B374">
        <f t="shared" si="11"/>
        <v>47</v>
      </c>
      <c r="C374">
        <f t="shared" si="10"/>
        <v>5</v>
      </c>
      <c r="D374">
        <v>9048</v>
      </c>
      <c r="E374" s="1">
        <f>VLOOKUP(B374,balance!J:K,2,FALSE)</f>
        <v>5600</v>
      </c>
      <c r="F374">
        <v>89</v>
      </c>
      <c r="G374">
        <f>IF(C374=8,VLOOKUP(B374-1,balance!X:Z,3,FALSE)/100,VLOOKUP(B374,balance!X:Z,2,FALSE)/100)</f>
        <v>1.1899999999999999E-2</v>
      </c>
    </row>
    <row r="375" spans="1:7" x14ac:dyDescent="0.3">
      <c r="A375">
        <v>373</v>
      </c>
      <c r="B375">
        <f t="shared" si="11"/>
        <v>47</v>
      </c>
      <c r="C375">
        <f t="shared" si="10"/>
        <v>6</v>
      </c>
      <c r="D375">
        <v>9048</v>
      </c>
      <c r="E375" s="1">
        <f>VLOOKUP(B375,balance!J:K,2,FALSE)</f>
        <v>5600</v>
      </c>
      <c r="F375">
        <v>89</v>
      </c>
      <c r="G375">
        <f>IF(C375=8,VLOOKUP(B375-1,balance!X:Z,3,FALSE)/100,VLOOKUP(B375,balance!X:Z,2,FALSE)/100)</f>
        <v>1.1899999999999999E-2</v>
      </c>
    </row>
    <row r="376" spans="1:7" x14ac:dyDescent="0.3">
      <c r="A376">
        <v>374</v>
      </c>
      <c r="B376">
        <f t="shared" si="11"/>
        <v>47</v>
      </c>
      <c r="C376">
        <f t="shared" si="10"/>
        <v>7</v>
      </c>
      <c r="D376">
        <v>9048</v>
      </c>
      <c r="E376" s="1">
        <f>VLOOKUP(B376,balance!J:K,2,FALSE)</f>
        <v>5600</v>
      </c>
      <c r="F376">
        <v>89</v>
      </c>
      <c r="G376">
        <f>IF(C376=8,VLOOKUP(B376-1,balance!X:Z,3,FALSE)/100,VLOOKUP(B376,balance!X:Z,2,FALSE)/100)</f>
        <v>1.1899999999999999E-2</v>
      </c>
    </row>
    <row r="377" spans="1:7" x14ac:dyDescent="0.3">
      <c r="A377">
        <v>375</v>
      </c>
      <c r="B377">
        <f t="shared" si="11"/>
        <v>48</v>
      </c>
      <c r="C377">
        <f t="shared" si="10"/>
        <v>8</v>
      </c>
      <c r="D377">
        <v>9048</v>
      </c>
      <c r="E377" s="1">
        <f>VLOOKUP(B377,balance!J:K,2,FALSE)</f>
        <v>5700</v>
      </c>
      <c r="F377">
        <v>89</v>
      </c>
      <c r="G377">
        <f>IF(C377=8,VLOOKUP(B377-1,balance!X:Z,3,FALSE)/100,VLOOKUP(B377,balance!X:Z,2,FALSE)/100)</f>
        <v>8.3299999999999999E-2</v>
      </c>
    </row>
    <row r="378" spans="1:7" x14ac:dyDescent="0.3">
      <c r="A378">
        <v>376</v>
      </c>
      <c r="B378">
        <f t="shared" si="11"/>
        <v>48</v>
      </c>
      <c r="C378">
        <f t="shared" si="10"/>
        <v>1</v>
      </c>
      <c r="D378">
        <v>9048</v>
      </c>
      <c r="E378" s="1">
        <f>VLOOKUP(B378,balance!J:K,2,FALSE)</f>
        <v>5700</v>
      </c>
      <c r="F378">
        <v>89</v>
      </c>
      <c r="G378">
        <f>IF(C378=8,VLOOKUP(B378-1,balance!X:Z,3,FALSE)/100,VLOOKUP(B378,balance!X:Z,2,FALSE)/100)</f>
        <v>1.2199999999999999E-2</v>
      </c>
    </row>
    <row r="379" spans="1:7" x14ac:dyDescent="0.3">
      <c r="A379">
        <v>377</v>
      </c>
      <c r="B379">
        <f t="shared" si="11"/>
        <v>48</v>
      </c>
      <c r="C379">
        <f t="shared" si="10"/>
        <v>2</v>
      </c>
      <c r="D379">
        <v>9048</v>
      </c>
      <c r="E379" s="1">
        <f>VLOOKUP(B379,balance!J:K,2,FALSE)</f>
        <v>5700</v>
      </c>
      <c r="F379">
        <v>89</v>
      </c>
      <c r="G379">
        <f>IF(C379=8,VLOOKUP(B379-1,balance!X:Z,3,FALSE)/100,VLOOKUP(B379,balance!X:Z,2,FALSE)/100)</f>
        <v>1.2199999999999999E-2</v>
      </c>
    </row>
    <row r="380" spans="1:7" x14ac:dyDescent="0.3">
      <c r="A380">
        <v>378</v>
      </c>
      <c r="B380">
        <f t="shared" si="11"/>
        <v>48</v>
      </c>
      <c r="C380">
        <f t="shared" si="10"/>
        <v>3</v>
      </c>
      <c r="D380">
        <v>9048</v>
      </c>
      <c r="E380" s="1">
        <f>VLOOKUP(B380,balance!J:K,2,FALSE)</f>
        <v>5700</v>
      </c>
      <c r="F380">
        <v>89</v>
      </c>
      <c r="G380">
        <f>IF(C380=8,VLOOKUP(B380-1,balance!X:Z,3,FALSE)/100,VLOOKUP(B380,balance!X:Z,2,FALSE)/100)</f>
        <v>1.2199999999999999E-2</v>
      </c>
    </row>
    <row r="381" spans="1:7" x14ac:dyDescent="0.3">
      <c r="A381">
        <v>379</v>
      </c>
      <c r="B381">
        <f t="shared" si="11"/>
        <v>48</v>
      </c>
      <c r="C381">
        <f t="shared" si="10"/>
        <v>4</v>
      </c>
      <c r="D381">
        <v>9048</v>
      </c>
      <c r="E381" s="1">
        <f>VLOOKUP(B381,balance!J:K,2,FALSE)</f>
        <v>5700</v>
      </c>
      <c r="F381">
        <v>89</v>
      </c>
      <c r="G381">
        <f>IF(C381=8,VLOOKUP(B381-1,balance!X:Z,3,FALSE)/100,VLOOKUP(B381,balance!X:Z,2,FALSE)/100)</f>
        <v>1.2199999999999999E-2</v>
      </c>
    </row>
    <row r="382" spans="1:7" x14ac:dyDescent="0.3">
      <c r="A382">
        <v>380</v>
      </c>
      <c r="B382">
        <f t="shared" si="11"/>
        <v>48</v>
      </c>
      <c r="C382">
        <f t="shared" si="10"/>
        <v>5</v>
      </c>
      <c r="D382">
        <v>9048</v>
      </c>
      <c r="E382" s="1">
        <f>VLOOKUP(B382,balance!J:K,2,FALSE)</f>
        <v>5700</v>
      </c>
      <c r="F382">
        <v>89</v>
      </c>
      <c r="G382">
        <f>IF(C382=8,VLOOKUP(B382-1,balance!X:Z,3,FALSE)/100,VLOOKUP(B382,balance!X:Z,2,FALSE)/100)</f>
        <v>1.2199999999999999E-2</v>
      </c>
    </row>
    <row r="383" spans="1:7" x14ac:dyDescent="0.3">
      <c r="A383">
        <v>381</v>
      </c>
      <c r="B383">
        <f t="shared" si="11"/>
        <v>48</v>
      </c>
      <c r="C383">
        <f t="shared" si="10"/>
        <v>6</v>
      </c>
      <c r="D383">
        <v>9048</v>
      </c>
      <c r="E383" s="1">
        <f>VLOOKUP(B383,balance!J:K,2,FALSE)</f>
        <v>5700</v>
      </c>
      <c r="F383">
        <v>89</v>
      </c>
      <c r="G383">
        <f>IF(C383=8,VLOOKUP(B383-1,balance!X:Z,3,FALSE)/100,VLOOKUP(B383,balance!X:Z,2,FALSE)/100)</f>
        <v>1.2199999999999999E-2</v>
      </c>
    </row>
    <row r="384" spans="1:7" x14ac:dyDescent="0.3">
      <c r="A384">
        <v>382</v>
      </c>
      <c r="B384">
        <f t="shared" si="11"/>
        <v>48</v>
      </c>
      <c r="C384">
        <f t="shared" si="10"/>
        <v>7</v>
      </c>
      <c r="D384">
        <v>9048</v>
      </c>
      <c r="E384" s="1">
        <f>VLOOKUP(B384,balance!J:K,2,FALSE)</f>
        <v>5700</v>
      </c>
      <c r="F384">
        <v>89</v>
      </c>
      <c r="G384">
        <f>IF(C384=8,VLOOKUP(B384-1,balance!X:Z,3,FALSE)/100,VLOOKUP(B384,balance!X:Z,2,FALSE)/100)</f>
        <v>1.2199999999999999E-2</v>
      </c>
    </row>
    <row r="385" spans="1:7" x14ac:dyDescent="0.3">
      <c r="A385">
        <v>383</v>
      </c>
      <c r="B385">
        <f t="shared" si="11"/>
        <v>49</v>
      </c>
      <c r="C385">
        <f t="shared" si="10"/>
        <v>8</v>
      </c>
      <c r="D385">
        <v>9048</v>
      </c>
      <c r="E385" s="1">
        <f>VLOOKUP(B385,balance!J:K,2,FALSE)</f>
        <v>5800</v>
      </c>
      <c r="F385">
        <v>89</v>
      </c>
      <c r="G385">
        <f>IF(C385=8,VLOOKUP(B385-1,balance!X:Z,3,FALSE)/100,VLOOKUP(B385,balance!X:Z,2,FALSE)/100)</f>
        <v>8.539999999999999E-2</v>
      </c>
    </row>
    <row r="386" spans="1:7" x14ac:dyDescent="0.3">
      <c r="A386">
        <v>384</v>
      </c>
      <c r="B386">
        <f t="shared" si="11"/>
        <v>49</v>
      </c>
      <c r="C386">
        <f t="shared" si="10"/>
        <v>1</v>
      </c>
      <c r="D386">
        <v>9048</v>
      </c>
      <c r="E386" s="1">
        <f>VLOOKUP(B386,balance!J:K,2,FALSE)</f>
        <v>5800</v>
      </c>
      <c r="F386">
        <v>89</v>
      </c>
      <c r="G386">
        <f>IF(C386=8,VLOOKUP(B386-1,balance!X:Z,3,FALSE)/100,VLOOKUP(B386,balance!X:Z,2,FALSE)/100)</f>
        <v>1.2500000000000001E-2</v>
      </c>
    </row>
    <row r="387" spans="1:7" x14ac:dyDescent="0.3">
      <c r="A387">
        <v>385</v>
      </c>
      <c r="B387">
        <f t="shared" si="11"/>
        <v>49</v>
      </c>
      <c r="C387">
        <f t="shared" si="10"/>
        <v>2</v>
      </c>
      <c r="D387">
        <v>9048</v>
      </c>
      <c r="E387" s="1">
        <f>VLOOKUP(B387,balance!J:K,2,FALSE)</f>
        <v>5800</v>
      </c>
      <c r="F387">
        <v>89</v>
      </c>
      <c r="G387">
        <f>IF(C387=8,VLOOKUP(B387-1,balance!X:Z,3,FALSE)/100,VLOOKUP(B387,balance!X:Z,2,FALSE)/100)</f>
        <v>1.2500000000000001E-2</v>
      </c>
    </row>
    <row r="388" spans="1:7" x14ac:dyDescent="0.3">
      <c r="A388">
        <v>386</v>
      </c>
      <c r="B388">
        <f t="shared" si="11"/>
        <v>49</v>
      </c>
      <c r="C388">
        <f t="shared" si="10"/>
        <v>3</v>
      </c>
      <c r="D388">
        <v>9048</v>
      </c>
      <c r="E388" s="1">
        <f>VLOOKUP(B388,balance!J:K,2,FALSE)</f>
        <v>5800</v>
      </c>
      <c r="F388">
        <v>89</v>
      </c>
      <c r="G388">
        <f>IF(C388=8,VLOOKUP(B388-1,balance!X:Z,3,FALSE)/100,VLOOKUP(B388,balance!X:Z,2,FALSE)/100)</f>
        <v>1.2500000000000001E-2</v>
      </c>
    </row>
    <row r="389" spans="1:7" x14ac:dyDescent="0.3">
      <c r="A389">
        <v>387</v>
      </c>
      <c r="B389">
        <f t="shared" si="11"/>
        <v>49</v>
      </c>
      <c r="C389">
        <f t="shared" si="10"/>
        <v>4</v>
      </c>
      <c r="D389">
        <v>9048</v>
      </c>
      <c r="E389" s="1">
        <f>VLOOKUP(B389,balance!J:K,2,FALSE)</f>
        <v>5800</v>
      </c>
      <c r="F389">
        <v>89</v>
      </c>
      <c r="G389">
        <f>IF(C389=8,VLOOKUP(B389-1,balance!X:Z,3,FALSE)/100,VLOOKUP(B389,balance!X:Z,2,FALSE)/100)</f>
        <v>1.2500000000000001E-2</v>
      </c>
    </row>
    <row r="390" spans="1:7" x14ac:dyDescent="0.3">
      <c r="A390">
        <v>388</v>
      </c>
      <c r="B390">
        <f t="shared" si="11"/>
        <v>49</v>
      </c>
      <c r="C390">
        <f t="shared" si="10"/>
        <v>5</v>
      </c>
      <c r="D390">
        <v>9048</v>
      </c>
      <c r="E390" s="1">
        <f>VLOOKUP(B390,balance!J:K,2,FALSE)</f>
        <v>5800</v>
      </c>
      <c r="F390">
        <v>89</v>
      </c>
      <c r="G390">
        <f>IF(C390=8,VLOOKUP(B390-1,balance!X:Z,3,FALSE)/100,VLOOKUP(B390,balance!X:Z,2,FALSE)/100)</f>
        <v>1.2500000000000001E-2</v>
      </c>
    </row>
    <row r="391" spans="1:7" x14ac:dyDescent="0.3">
      <c r="A391">
        <v>389</v>
      </c>
      <c r="B391">
        <f t="shared" si="11"/>
        <v>49</v>
      </c>
      <c r="C391">
        <f t="shared" si="10"/>
        <v>6</v>
      </c>
      <c r="D391">
        <v>9048</v>
      </c>
      <c r="E391" s="1">
        <f>VLOOKUP(B391,balance!J:K,2,FALSE)</f>
        <v>5800</v>
      </c>
      <c r="F391">
        <v>89</v>
      </c>
      <c r="G391">
        <f>IF(C391=8,VLOOKUP(B391-1,balance!X:Z,3,FALSE)/100,VLOOKUP(B391,balance!X:Z,2,FALSE)/100)</f>
        <v>1.2500000000000001E-2</v>
      </c>
    </row>
    <row r="392" spans="1:7" x14ac:dyDescent="0.3">
      <c r="A392">
        <v>390</v>
      </c>
      <c r="B392">
        <f t="shared" si="11"/>
        <v>49</v>
      </c>
      <c r="C392">
        <f t="shared" si="10"/>
        <v>7</v>
      </c>
      <c r="D392">
        <v>9048</v>
      </c>
      <c r="E392" s="1">
        <f>VLOOKUP(B392,balance!J:K,2,FALSE)</f>
        <v>5800</v>
      </c>
      <c r="F392">
        <v>89</v>
      </c>
      <c r="G392">
        <f>IF(C392=8,VLOOKUP(B392-1,balance!X:Z,3,FALSE)/100,VLOOKUP(B392,balance!X:Z,2,FALSE)/100)</f>
        <v>1.2500000000000001E-2</v>
      </c>
    </row>
    <row r="393" spans="1:7" x14ac:dyDescent="0.3">
      <c r="A393">
        <v>391</v>
      </c>
      <c r="B393">
        <f t="shared" si="11"/>
        <v>50</v>
      </c>
      <c r="C393">
        <f t="shared" si="10"/>
        <v>8</v>
      </c>
      <c r="D393">
        <v>9048</v>
      </c>
      <c r="E393" s="1">
        <f>VLOOKUP(B393,balance!J:K,2,FALSE)</f>
        <v>5900</v>
      </c>
      <c r="F393">
        <v>89</v>
      </c>
      <c r="G393">
        <f>IF(C393=8,VLOOKUP(B393-1,balance!X:Z,3,FALSE)/100,VLOOKUP(B393,balance!X:Z,2,FALSE)/100)</f>
        <v>8.7499999999999994E-2</v>
      </c>
    </row>
    <row r="394" spans="1:7" x14ac:dyDescent="0.3">
      <c r="A394">
        <v>392</v>
      </c>
      <c r="B394">
        <f t="shared" si="11"/>
        <v>50</v>
      </c>
      <c r="C394">
        <f t="shared" si="10"/>
        <v>1</v>
      </c>
      <c r="D394">
        <v>9048</v>
      </c>
      <c r="E394" s="1">
        <f>VLOOKUP(B394,balance!J:K,2,FALSE)</f>
        <v>5900</v>
      </c>
      <c r="F394">
        <v>89</v>
      </c>
      <c r="G394">
        <f>IF(C394=8,VLOOKUP(B394-1,balance!X:Z,3,FALSE)/100,VLOOKUP(B394,balance!X:Z,2,FALSE)/100)</f>
        <v>1.29E-2</v>
      </c>
    </row>
    <row r="395" spans="1:7" x14ac:dyDescent="0.3">
      <c r="A395">
        <v>393</v>
      </c>
      <c r="B395">
        <f t="shared" si="11"/>
        <v>50</v>
      </c>
      <c r="C395">
        <f t="shared" ref="C395:C458" si="12">C387</f>
        <v>2</v>
      </c>
      <c r="D395">
        <v>9048</v>
      </c>
      <c r="E395" s="1">
        <f>VLOOKUP(B395,balance!J:K,2,FALSE)</f>
        <v>5900</v>
      </c>
      <c r="F395">
        <v>89</v>
      </c>
      <c r="G395">
        <f>IF(C395=8,VLOOKUP(B395-1,balance!X:Z,3,FALSE)/100,VLOOKUP(B395,balance!X:Z,2,FALSE)/100)</f>
        <v>1.29E-2</v>
      </c>
    </row>
    <row r="396" spans="1:7" x14ac:dyDescent="0.3">
      <c r="A396">
        <v>394</v>
      </c>
      <c r="B396">
        <f t="shared" si="11"/>
        <v>50</v>
      </c>
      <c r="C396">
        <f t="shared" si="12"/>
        <v>3</v>
      </c>
      <c r="D396">
        <v>9048</v>
      </c>
      <c r="E396" s="1">
        <f>VLOOKUP(B396,balance!J:K,2,FALSE)</f>
        <v>5900</v>
      </c>
      <c r="F396">
        <v>89</v>
      </c>
      <c r="G396">
        <f>IF(C396=8,VLOOKUP(B396-1,balance!X:Z,3,FALSE)/100,VLOOKUP(B396,balance!X:Z,2,FALSE)/100)</f>
        <v>1.29E-2</v>
      </c>
    </row>
    <row r="397" spans="1:7" x14ac:dyDescent="0.3">
      <c r="A397">
        <v>395</v>
      </c>
      <c r="B397">
        <f t="shared" si="11"/>
        <v>50</v>
      </c>
      <c r="C397">
        <f t="shared" si="12"/>
        <v>4</v>
      </c>
      <c r="D397">
        <v>9048</v>
      </c>
      <c r="E397" s="1">
        <f>VLOOKUP(B397,balance!J:K,2,FALSE)</f>
        <v>5900</v>
      </c>
      <c r="F397">
        <v>89</v>
      </c>
      <c r="G397">
        <f>IF(C397=8,VLOOKUP(B397-1,balance!X:Z,3,FALSE)/100,VLOOKUP(B397,balance!X:Z,2,FALSE)/100)</f>
        <v>1.29E-2</v>
      </c>
    </row>
    <row r="398" spans="1:7" x14ac:dyDescent="0.3">
      <c r="A398">
        <v>396</v>
      </c>
      <c r="B398">
        <f t="shared" si="11"/>
        <v>50</v>
      </c>
      <c r="C398">
        <f t="shared" si="12"/>
        <v>5</v>
      </c>
      <c r="D398">
        <v>9048</v>
      </c>
      <c r="E398" s="1">
        <f>VLOOKUP(B398,balance!J:K,2,FALSE)</f>
        <v>5900</v>
      </c>
      <c r="F398">
        <v>89</v>
      </c>
      <c r="G398">
        <f>IF(C398=8,VLOOKUP(B398-1,balance!X:Z,3,FALSE)/100,VLOOKUP(B398,balance!X:Z,2,FALSE)/100)</f>
        <v>1.29E-2</v>
      </c>
    </row>
    <row r="399" spans="1:7" x14ac:dyDescent="0.3">
      <c r="A399">
        <v>397</v>
      </c>
      <c r="B399">
        <f t="shared" si="11"/>
        <v>50</v>
      </c>
      <c r="C399">
        <f t="shared" si="12"/>
        <v>6</v>
      </c>
      <c r="D399">
        <v>9048</v>
      </c>
      <c r="E399" s="1">
        <f>VLOOKUP(B399,balance!J:K,2,FALSE)</f>
        <v>5900</v>
      </c>
      <c r="F399">
        <v>89</v>
      </c>
      <c r="G399">
        <f>IF(C399=8,VLOOKUP(B399-1,balance!X:Z,3,FALSE)/100,VLOOKUP(B399,balance!X:Z,2,FALSE)/100)</f>
        <v>1.29E-2</v>
      </c>
    </row>
    <row r="400" spans="1:7" x14ac:dyDescent="0.3">
      <c r="A400">
        <v>398</v>
      </c>
      <c r="B400">
        <f t="shared" si="11"/>
        <v>50</v>
      </c>
      <c r="C400">
        <f t="shared" si="12"/>
        <v>7</v>
      </c>
      <c r="D400">
        <v>9048</v>
      </c>
      <c r="E400" s="1">
        <f>VLOOKUP(B400,balance!J:K,2,FALSE)</f>
        <v>5900</v>
      </c>
      <c r="F400">
        <v>89</v>
      </c>
      <c r="G400">
        <f>IF(C400=8,VLOOKUP(B400-1,balance!X:Z,3,FALSE)/100,VLOOKUP(B400,balance!X:Z,2,FALSE)/100)</f>
        <v>1.29E-2</v>
      </c>
    </row>
    <row r="401" spans="1:7" x14ac:dyDescent="0.3">
      <c r="A401">
        <v>399</v>
      </c>
      <c r="B401">
        <f t="shared" si="11"/>
        <v>51</v>
      </c>
      <c r="C401">
        <f t="shared" si="12"/>
        <v>8</v>
      </c>
      <c r="D401">
        <v>9048</v>
      </c>
      <c r="E401" s="1">
        <f>VLOOKUP(B401,balance!J:K,2,FALSE)</f>
        <v>6000</v>
      </c>
      <c r="F401">
        <v>89</v>
      </c>
      <c r="G401">
        <f>IF(C401=8,VLOOKUP(B401-1,balance!X:Z,3,FALSE)/100,VLOOKUP(B401,balance!X:Z,2,FALSE)/100)</f>
        <v>9.0300000000000005E-2</v>
      </c>
    </row>
    <row r="402" spans="1:7" x14ac:dyDescent="0.3">
      <c r="A402">
        <v>400</v>
      </c>
      <c r="B402">
        <f t="shared" ref="B402:B465" si="13">B394+1</f>
        <v>51</v>
      </c>
      <c r="C402">
        <f t="shared" si="12"/>
        <v>1</v>
      </c>
      <c r="D402">
        <v>9048</v>
      </c>
      <c r="E402" s="1">
        <f>VLOOKUP(B402,balance!J:K,2,FALSE)</f>
        <v>6000</v>
      </c>
      <c r="F402">
        <v>89</v>
      </c>
      <c r="G402">
        <f>IF(C402=8,VLOOKUP(B402-1,balance!X:Z,3,FALSE)/100,VLOOKUP(B402,balance!X:Z,2,FALSE)/100)</f>
        <v>1.3300000000000001E-2</v>
      </c>
    </row>
    <row r="403" spans="1:7" x14ac:dyDescent="0.3">
      <c r="A403">
        <v>401</v>
      </c>
      <c r="B403">
        <f t="shared" si="13"/>
        <v>51</v>
      </c>
      <c r="C403">
        <f t="shared" si="12"/>
        <v>2</v>
      </c>
      <c r="D403">
        <v>9048</v>
      </c>
      <c r="E403" s="1">
        <f>VLOOKUP(B403,balance!J:K,2,FALSE)</f>
        <v>6000</v>
      </c>
      <c r="F403">
        <v>89</v>
      </c>
      <c r="G403">
        <f>IF(C403=8,VLOOKUP(B403-1,balance!X:Z,3,FALSE)/100,VLOOKUP(B403,balance!X:Z,2,FALSE)/100)</f>
        <v>1.3300000000000001E-2</v>
      </c>
    </row>
    <row r="404" spans="1:7" x14ac:dyDescent="0.3">
      <c r="A404">
        <v>402</v>
      </c>
      <c r="B404">
        <f t="shared" si="13"/>
        <v>51</v>
      </c>
      <c r="C404">
        <f t="shared" si="12"/>
        <v>3</v>
      </c>
      <c r="D404">
        <v>9048</v>
      </c>
      <c r="E404" s="1">
        <f>VLOOKUP(B404,balance!J:K,2,FALSE)</f>
        <v>6000</v>
      </c>
      <c r="F404">
        <v>89</v>
      </c>
      <c r="G404">
        <f>IF(C404=8,VLOOKUP(B404-1,balance!X:Z,3,FALSE)/100,VLOOKUP(B404,balance!X:Z,2,FALSE)/100)</f>
        <v>1.3300000000000001E-2</v>
      </c>
    </row>
    <row r="405" spans="1:7" x14ac:dyDescent="0.3">
      <c r="A405">
        <v>403</v>
      </c>
      <c r="B405">
        <f t="shared" si="13"/>
        <v>51</v>
      </c>
      <c r="C405">
        <f t="shared" si="12"/>
        <v>4</v>
      </c>
      <c r="D405">
        <v>9048</v>
      </c>
      <c r="E405" s="1">
        <f>VLOOKUP(B405,balance!J:K,2,FALSE)</f>
        <v>6000</v>
      </c>
      <c r="F405">
        <v>89</v>
      </c>
      <c r="G405">
        <f>IF(C405=8,VLOOKUP(B405-1,balance!X:Z,3,FALSE)/100,VLOOKUP(B405,balance!X:Z,2,FALSE)/100)</f>
        <v>1.3300000000000001E-2</v>
      </c>
    </row>
    <row r="406" spans="1:7" x14ac:dyDescent="0.3">
      <c r="A406">
        <v>404</v>
      </c>
      <c r="B406">
        <f t="shared" si="13"/>
        <v>51</v>
      </c>
      <c r="C406">
        <f t="shared" si="12"/>
        <v>5</v>
      </c>
      <c r="D406">
        <v>9048</v>
      </c>
      <c r="E406" s="1">
        <f>VLOOKUP(B406,balance!J:K,2,FALSE)</f>
        <v>6000</v>
      </c>
      <c r="F406">
        <v>89</v>
      </c>
      <c r="G406">
        <f>IF(C406=8,VLOOKUP(B406-1,balance!X:Z,3,FALSE)/100,VLOOKUP(B406,balance!X:Z,2,FALSE)/100)</f>
        <v>1.3300000000000001E-2</v>
      </c>
    </row>
    <row r="407" spans="1:7" x14ac:dyDescent="0.3">
      <c r="A407">
        <v>405</v>
      </c>
      <c r="B407">
        <f t="shared" si="13"/>
        <v>51</v>
      </c>
      <c r="C407">
        <f t="shared" si="12"/>
        <v>6</v>
      </c>
      <c r="D407">
        <v>9048</v>
      </c>
      <c r="E407" s="1">
        <f>VLOOKUP(B407,balance!J:K,2,FALSE)</f>
        <v>6000</v>
      </c>
      <c r="F407">
        <v>89</v>
      </c>
      <c r="G407">
        <f>IF(C407=8,VLOOKUP(B407-1,balance!X:Z,3,FALSE)/100,VLOOKUP(B407,balance!X:Z,2,FALSE)/100)</f>
        <v>1.3300000000000001E-2</v>
      </c>
    </row>
    <row r="408" spans="1:7" x14ac:dyDescent="0.3">
      <c r="A408">
        <v>406</v>
      </c>
      <c r="B408">
        <f t="shared" si="13"/>
        <v>51</v>
      </c>
      <c r="C408">
        <f t="shared" si="12"/>
        <v>7</v>
      </c>
      <c r="D408">
        <v>9048</v>
      </c>
      <c r="E408" s="1">
        <f>VLOOKUP(B408,balance!J:K,2,FALSE)</f>
        <v>6000</v>
      </c>
      <c r="F408">
        <v>89</v>
      </c>
      <c r="G408">
        <f>IF(C408=8,VLOOKUP(B408-1,balance!X:Z,3,FALSE)/100,VLOOKUP(B408,balance!X:Z,2,FALSE)/100)</f>
        <v>1.3300000000000001E-2</v>
      </c>
    </row>
    <row r="409" spans="1:7" x14ac:dyDescent="0.3">
      <c r="A409">
        <v>407</v>
      </c>
      <c r="B409">
        <f t="shared" si="13"/>
        <v>52</v>
      </c>
      <c r="C409">
        <f t="shared" si="12"/>
        <v>8</v>
      </c>
      <c r="D409">
        <v>9048</v>
      </c>
      <c r="E409" s="1">
        <f>VLOOKUP(B409,balance!J:K,2,FALSE)</f>
        <v>6100</v>
      </c>
      <c r="F409">
        <v>89</v>
      </c>
      <c r="G409">
        <f>IF(C409=8,VLOOKUP(B409-1,balance!X:Z,3,FALSE)/100,VLOOKUP(B409,balance!X:Z,2,FALSE)/100)</f>
        <v>9.3100000000000002E-2</v>
      </c>
    </row>
    <row r="410" spans="1:7" x14ac:dyDescent="0.3">
      <c r="A410">
        <v>408</v>
      </c>
      <c r="B410">
        <f t="shared" si="13"/>
        <v>52</v>
      </c>
      <c r="C410">
        <f t="shared" si="12"/>
        <v>1</v>
      </c>
      <c r="D410">
        <v>9048</v>
      </c>
      <c r="E410" s="1">
        <f>VLOOKUP(B410,balance!J:K,2,FALSE)</f>
        <v>6100</v>
      </c>
      <c r="F410">
        <v>89</v>
      </c>
      <c r="G410">
        <f>IF(C410=8,VLOOKUP(B410-1,balance!X:Z,3,FALSE)/100,VLOOKUP(B410,balance!X:Z,2,FALSE)/100)</f>
        <v>1.37E-2</v>
      </c>
    </row>
    <row r="411" spans="1:7" x14ac:dyDescent="0.3">
      <c r="A411">
        <v>409</v>
      </c>
      <c r="B411">
        <f t="shared" si="13"/>
        <v>52</v>
      </c>
      <c r="C411">
        <f t="shared" si="12"/>
        <v>2</v>
      </c>
      <c r="D411">
        <v>9048</v>
      </c>
      <c r="E411" s="1">
        <f>VLOOKUP(B411,balance!J:K,2,FALSE)</f>
        <v>6100</v>
      </c>
      <c r="F411">
        <v>89</v>
      </c>
      <c r="G411">
        <f>IF(C411=8,VLOOKUP(B411-1,balance!X:Z,3,FALSE)/100,VLOOKUP(B411,balance!X:Z,2,FALSE)/100)</f>
        <v>1.37E-2</v>
      </c>
    </row>
    <row r="412" spans="1:7" x14ac:dyDescent="0.3">
      <c r="A412">
        <v>410</v>
      </c>
      <c r="B412">
        <f t="shared" si="13"/>
        <v>52</v>
      </c>
      <c r="C412">
        <f t="shared" si="12"/>
        <v>3</v>
      </c>
      <c r="D412">
        <v>9048</v>
      </c>
      <c r="E412" s="1">
        <f>VLOOKUP(B412,balance!J:K,2,FALSE)</f>
        <v>6100</v>
      </c>
      <c r="F412">
        <v>89</v>
      </c>
      <c r="G412">
        <f>IF(C412=8,VLOOKUP(B412-1,balance!X:Z,3,FALSE)/100,VLOOKUP(B412,balance!X:Z,2,FALSE)/100)</f>
        <v>1.37E-2</v>
      </c>
    </row>
    <row r="413" spans="1:7" x14ac:dyDescent="0.3">
      <c r="A413">
        <v>411</v>
      </c>
      <c r="B413">
        <f t="shared" si="13"/>
        <v>52</v>
      </c>
      <c r="C413">
        <f t="shared" si="12"/>
        <v>4</v>
      </c>
      <c r="D413">
        <v>9048</v>
      </c>
      <c r="E413" s="1">
        <f>VLOOKUP(B413,balance!J:K,2,FALSE)</f>
        <v>6100</v>
      </c>
      <c r="F413">
        <v>89</v>
      </c>
      <c r="G413">
        <f>IF(C413=8,VLOOKUP(B413-1,balance!X:Z,3,FALSE)/100,VLOOKUP(B413,balance!X:Z,2,FALSE)/100)</f>
        <v>1.37E-2</v>
      </c>
    </row>
    <row r="414" spans="1:7" x14ac:dyDescent="0.3">
      <c r="A414">
        <v>412</v>
      </c>
      <c r="B414">
        <f t="shared" si="13"/>
        <v>52</v>
      </c>
      <c r="C414">
        <f t="shared" si="12"/>
        <v>5</v>
      </c>
      <c r="D414">
        <v>9048</v>
      </c>
      <c r="E414" s="1">
        <f>VLOOKUP(B414,balance!J:K,2,FALSE)</f>
        <v>6100</v>
      </c>
      <c r="F414">
        <v>89</v>
      </c>
      <c r="G414">
        <f>IF(C414=8,VLOOKUP(B414-1,balance!X:Z,3,FALSE)/100,VLOOKUP(B414,balance!X:Z,2,FALSE)/100)</f>
        <v>1.37E-2</v>
      </c>
    </row>
    <row r="415" spans="1:7" x14ac:dyDescent="0.3">
      <c r="A415">
        <v>413</v>
      </c>
      <c r="B415">
        <f t="shared" si="13"/>
        <v>52</v>
      </c>
      <c r="C415">
        <f t="shared" si="12"/>
        <v>6</v>
      </c>
      <c r="D415">
        <v>9048</v>
      </c>
      <c r="E415" s="1">
        <f>VLOOKUP(B415,balance!J:K,2,FALSE)</f>
        <v>6100</v>
      </c>
      <c r="F415">
        <v>89</v>
      </c>
      <c r="G415">
        <f>IF(C415=8,VLOOKUP(B415-1,balance!X:Z,3,FALSE)/100,VLOOKUP(B415,balance!X:Z,2,FALSE)/100)</f>
        <v>1.37E-2</v>
      </c>
    </row>
    <row r="416" spans="1:7" x14ac:dyDescent="0.3">
      <c r="A416">
        <v>414</v>
      </c>
      <c r="B416">
        <f t="shared" si="13"/>
        <v>52</v>
      </c>
      <c r="C416">
        <f t="shared" si="12"/>
        <v>7</v>
      </c>
      <c r="D416">
        <v>9048</v>
      </c>
      <c r="E416" s="1">
        <f>VLOOKUP(B416,balance!J:K,2,FALSE)</f>
        <v>6100</v>
      </c>
      <c r="F416">
        <v>89</v>
      </c>
      <c r="G416">
        <f>IF(C416=8,VLOOKUP(B416-1,balance!X:Z,3,FALSE)/100,VLOOKUP(B416,balance!X:Z,2,FALSE)/100)</f>
        <v>1.37E-2</v>
      </c>
    </row>
    <row r="417" spans="1:7" x14ac:dyDescent="0.3">
      <c r="A417">
        <v>415</v>
      </c>
      <c r="B417">
        <f t="shared" si="13"/>
        <v>53</v>
      </c>
      <c r="C417">
        <f t="shared" si="12"/>
        <v>8</v>
      </c>
      <c r="D417">
        <v>9048</v>
      </c>
      <c r="E417" s="1">
        <f>VLOOKUP(B417,balance!J:K,2,FALSE)</f>
        <v>6200</v>
      </c>
      <c r="F417">
        <v>89</v>
      </c>
      <c r="G417">
        <f>IF(C417=8,VLOOKUP(B417-1,balance!X:Z,3,FALSE)/100,VLOOKUP(B417,balance!X:Z,2,FALSE)/100)</f>
        <v>9.5899999999999999E-2</v>
      </c>
    </row>
    <row r="418" spans="1:7" x14ac:dyDescent="0.3">
      <c r="A418">
        <v>416</v>
      </c>
      <c r="B418">
        <f t="shared" si="13"/>
        <v>53</v>
      </c>
      <c r="C418">
        <f t="shared" si="12"/>
        <v>1</v>
      </c>
      <c r="D418">
        <v>9048</v>
      </c>
      <c r="E418" s="1">
        <f>VLOOKUP(B418,balance!J:K,2,FALSE)</f>
        <v>6200</v>
      </c>
      <c r="F418">
        <v>89</v>
      </c>
      <c r="G418">
        <f>IF(C418=8,VLOOKUP(B418-1,balance!X:Z,3,FALSE)/100,VLOOKUP(B418,balance!X:Z,2,FALSE)/100)</f>
        <v>1.41E-2</v>
      </c>
    </row>
    <row r="419" spans="1:7" x14ac:dyDescent="0.3">
      <c r="A419">
        <v>417</v>
      </c>
      <c r="B419">
        <f t="shared" si="13"/>
        <v>53</v>
      </c>
      <c r="C419">
        <f t="shared" si="12"/>
        <v>2</v>
      </c>
      <c r="D419">
        <v>9048</v>
      </c>
      <c r="E419" s="1">
        <f>VLOOKUP(B419,balance!J:K,2,FALSE)</f>
        <v>6200</v>
      </c>
      <c r="F419">
        <v>89</v>
      </c>
      <c r="G419">
        <f>IF(C419=8,VLOOKUP(B419-1,balance!X:Z,3,FALSE)/100,VLOOKUP(B419,balance!X:Z,2,FALSE)/100)</f>
        <v>1.41E-2</v>
      </c>
    </row>
    <row r="420" spans="1:7" x14ac:dyDescent="0.3">
      <c r="A420">
        <v>418</v>
      </c>
      <c r="B420">
        <f t="shared" si="13"/>
        <v>53</v>
      </c>
      <c r="C420">
        <f t="shared" si="12"/>
        <v>3</v>
      </c>
      <c r="D420">
        <v>9048</v>
      </c>
      <c r="E420" s="1">
        <f>VLOOKUP(B420,balance!J:K,2,FALSE)</f>
        <v>6200</v>
      </c>
      <c r="F420">
        <v>89</v>
      </c>
      <c r="G420">
        <f>IF(C420=8,VLOOKUP(B420-1,balance!X:Z,3,FALSE)/100,VLOOKUP(B420,balance!X:Z,2,FALSE)/100)</f>
        <v>1.41E-2</v>
      </c>
    </row>
    <row r="421" spans="1:7" x14ac:dyDescent="0.3">
      <c r="A421">
        <v>419</v>
      </c>
      <c r="B421">
        <f t="shared" si="13"/>
        <v>53</v>
      </c>
      <c r="C421">
        <f t="shared" si="12"/>
        <v>4</v>
      </c>
      <c r="D421">
        <v>9048</v>
      </c>
      <c r="E421" s="1">
        <f>VLOOKUP(B421,balance!J:K,2,FALSE)</f>
        <v>6200</v>
      </c>
      <c r="F421">
        <v>89</v>
      </c>
      <c r="G421">
        <f>IF(C421=8,VLOOKUP(B421-1,balance!X:Z,3,FALSE)/100,VLOOKUP(B421,balance!X:Z,2,FALSE)/100)</f>
        <v>1.41E-2</v>
      </c>
    </row>
    <row r="422" spans="1:7" x14ac:dyDescent="0.3">
      <c r="A422">
        <v>420</v>
      </c>
      <c r="B422">
        <f t="shared" si="13"/>
        <v>53</v>
      </c>
      <c r="C422">
        <f t="shared" si="12"/>
        <v>5</v>
      </c>
      <c r="D422">
        <v>9048</v>
      </c>
      <c r="E422" s="1">
        <f>VLOOKUP(B422,balance!J:K,2,FALSE)</f>
        <v>6200</v>
      </c>
      <c r="F422">
        <v>89</v>
      </c>
      <c r="G422">
        <f>IF(C422=8,VLOOKUP(B422-1,balance!X:Z,3,FALSE)/100,VLOOKUP(B422,balance!X:Z,2,FALSE)/100)</f>
        <v>1.41E-2</v>
      </c>
    </row>
    <row r="423" spans="1:7" x14ac:dyDescent="0.3">
      <c r="A423">
        <v>421</v>
      </c>
      <c r="B423">
        <f t="shared" si="13"/>
        <v>53</v>
      </c>
      <c r="C423">
        <f t="shared" si="12"/>
        <v>6</v>
      </c>
      <c r="D423">
        <v>9048</v>
      </c>
      <c r="E423" s="1">
        <f>VLOOKUP(B423,balance!J:K,2,FALSE)</f>
        <v>6200</v>
      </c>
      <c r="F423">
        <v>89</v>
      </c>
      <c r="G423">
        <f>IF(C423=8,VLOOKUP(B423-1,balance!X:Z,3,FALSE)/100,VLOOKUP(B423,balance!X:Z,2,FALSE)/100)</f>
        <v>1.41E-2</v>
      </c>
    </row>
    <row r="424" spans="1:7" x14ac:dyDescent="0.3">
      <c r="A424">
        <v>422</v>
      </c>
      <c r="B424">
        <f t="shared" si="13"/>
        <v>53</v>
      </c>
      <c r="C424">
        <f t="shared" si="12"/>
        <v>7</v>
      </c>
      <c r="D424">
        <v>9048</v>
      </c>
      <c r="E424" s="1">
        <f>VLOOKUP(B424,balance!J:K,2,FALSE)</f>
        <v>6200</v>
      </c>
      <c r="F424">
        <v>89</v>
      </c>
      <c r="G424">
        <f>IF(C424=8,VLOOKUP(B424-1,balance!X:Z,3,FALSE)/100,VLOOKUP(B424,balance!X:Z,2,FALSE)/100)</f>
        <v>1.41E-2</v>
      </c>
    </row>
    <row r="425" spans="1:7" x14ac:dyDescent="0.3">
      <c r="A425">
        <v>423</v>
      </c>
      <c r="B425">
        <f t="shared" si="13"/>
        <v>54</v>
      </c>
      <c r="C425">
        <f t="shared" si="12"/>
        <v>8</v>
      </c>
      <c r="D425">
        <v>9048</v>
      </c>
      <c r="E425" s="1">
        <f>VLOOKUP(B425,balance!J:K,2,FALSE)</f>
        <v>6300</v>
      </c>
      <c r="F425">
        <v>89</v>
      </c>
      <c r="G425">
        <f>IF(C425=8,VLOOKUP(B425-1,balance!X:Z,3,FALSE)/100,VLOOKUP(B425,balance!X:Z,2,FALSE)/100)</f>
        <v>9.8699999999999996E-2</v>
      </c>
    </row>
    <row r="426" spans="1:7" x14ac:dyDescent="0.3">
      <c r="A426">
        <v>424</v>
      </c>
      <c r="B426">
        <f t="shared" si="13"/>
        <v>54</v>
      </c>
      <c r="C426">
        <f t="shared" si="12"/>
        <v>1</v>
      </c>
      <c r="D426">
        <v>9048</v>
      </c>
      <c r="E426" s="1">
        <f>VLOOKUP(B426,balance!J:K,2,FALSE)</f>
        <v>6300</v>
      </c>
      <c r="F426">
        <v>89</v>
      </c>
      <c r="G426">
        <f>IF(C426=8,VLOOKUP(B426-1,balance!X:Z,3,FALSE)/100,VLOOKUP(B426,balance!X:Z,2,FALSE)/100)</f>
        <v>1.4499999999999999E-2</v>
      </c>
    </row>
    <row r="427" spans="1:7" x14ac:dyDescent="0.3">
      <c r="A427">
        <v>425</v>
      </c>
      <c r="B427">
        <f t="shared" si="13"/>
        <v>54</v>
      </c>
      <c r="C427">
        <f t="shared" si="12"/>
        <v>2</v>
      </c>
      <c r="D427">
        <v>9048</v>
      </c>
      <c r="E427" s="1">
        <f>VLOOKUP(B427,balance!J:K,2,FALSE)</f>
        <v>6300</v>
      </c>
      <c r="F427">
        <v>89</v>
      </c>
      <c r="G427">
        <f>IF(C427=8,VLOOKUP(B427-1,balance!X:Z,3,FALSE)/100,VLOOKUP(B427,balance!X:Z,2,FALSE)/100)</f>
        <v>1.4499999999999999E-2</v>
      </c>
    </row>
    <row r="428" spans="1:7" x14ac:dyDescent="0.3">
      <c r="A428">
        <v>426</v>
      </c>
      <c r="B428">
        <f t="shared" si="13"/>
        <v>54</v>
      </c>
      <c r="C428">
        <f t="shared" si="12"/>
        <v>3</v>
      </c>
      <c r="D428">
        <v>9048</v>
      </c>
      <c r="E428" s="1">
        <f>VLOOKUP(B428,balance!J:K,2,FALSE)</f>
        <v>6300</v>
      </c>
      <c r="F428">
        <v>89</v>
      </c>
      <c r="G428">
        <f>IF(C428=8,VLOOKUP(B428-1,balance!X:Z,3,FALSE)/100,VLOOKUP(B428,balance!X:Z,2,FALSE)/100)</f>
        <v>1.4499999999999999E-2</v>
      </c>
    </row>
    <row r="429" spans="1:7" x14ac:dyDescent="0.3">
      <c r="A429">
        <v>427</v>
      </c>
      <c r="B429">
        <f t="shared" si="13"/>
        <v>54</v>
      </c>
      <c r="C429">
        <f t="shared" si="12"/>
        <v>4</v>
      </c>
      <c r="D429">
        <v>9048</v>
      </c>
      <c r="E429" s="1">
        <f>VLOOKUP(B429,balance!J:K,2,FALSE)</f>
        <v>6300</v>
      </c>
      <c r="F429">
        <v>89</v>
      </c>
      <c r="G429">
        <f>IF(C429=8,VLOOKUP(B429-1,balance!X:Z,3,FALSE)/100,VLOOKUP(B429,balance!X:Z,2,FALSE)/100)</f>
        <v>1.4499999999999999E-2</v>
      </c>
    </row>
    <row r="430" spans="1:7" x14ac:dyDescent="0.3">
      <c r="A430">
        <v>428</v>
      </c>
      <c r="B430">
        <f t="shared" si="13"/>
        <v>54</v>
      </c>
      <c r="C430">
        <f t="shared" si="12"/>
        <v>5</v>
      </c>
      <c r="D430">
        <v>9048</v>
      </c>
      <c r="E430" s="1">
        <f>VLOOKUP(B430,balance!J:K,2,FALSE)</f>
        <v>6300</v>
      </c>
      <c r="F430">
        <v>89</v>
      </c>
      <c r="G430">
        <f>IF(C430=8,VLOOKUP(B430-1,balance!X:Z,3,FALSE)/100,VLOOKUP(B430,balance!X:Z,2,FALSE)/100)</f>
        <v>1.4499999999999999E-2</v>
      </c>
    </row>
    <row r="431" spans="1:7" x14ac:dyDescent="0.3">
      <c r="A431">
        <v>429</v>
      </c>
      <c r="B431">
        <f t="shared" si="13"/>
        <v>54</v>
      </c>
      <c r="C431">
        <f t="shared" si="12"/>
        <v>6</v>
      </c>
      <c r="D431">
        <v>9048</v>
      </c>
      <c r="E431" s="1">
        <f>VLOOKUP(B431,balance!J:K,2,FALSE)</f>
        <v>6300</v>
      </c>
      <c r="F431">
        <v>89</v>
      </c>
      <c r="G431">
        <f>IF(C431=8,VLOOKUP(B431-1,balance!X:Z,3,FALSE)/100,VLOOKUP(B431,balance!X:Z,2,FALSE)/100)</f>
        <v>1.4499999999999999E-2</v>
      </c>
    </row>
    <row r="432" spans="1:7" x14ac:dyDescent="0.3">
      <c r="A432">
        <v>430</v>
      </c>
      <c r="B432">
        <f t="shared" si="13"/>
        <v>54</v>
      </c>
      <c r="C432">
        <f t="shared" si="12"/>
        <v>7</v>
      </c>
      <c r="D432">
        <v>9048</v>
      </c>
      <c r="E432" s="1">
        <f>VLOOKUP(B432,balance!J:K,2,FALSE)</f>
        <v>6300</v>
      </c>
      <c r="F432">
        <v>89</v>
      </c>
      <c r="G432">
        <f>IF(C432=8,VLOOKUP(B432-1,balance!X:Z,3,FALSE)/100,VLOOKUP(B432,balance!X:Z,2,FALSE)/100)</f>
        <v>1.4499999999999999E-2</v>
      </c>
    </row>
    <row r="433" spans="1:7" x14ac:dyDescent="0.3">
      <c r="A433">
        <v>431</v>
      </c>
      <c r="B433">
        <f t="shared" si="13"/>
        <v>55</v>
      </c>
      <c r="C433">
        <f t="shared" si="12"/>
        <v>8</v>
      </c>
      <c r="D433">
        <v>9048</v>
      </c>
      <c r="E433" s="1">
        <f>VLOOKUP(B433,balance!J:K,2,FALSE)</f>
        <v>6400</v>
      </c>
      <c r="F433">
        <v>89</v>
      </c>
      <c r="G433">
        <f>IF(C433=8,VLOOKUP(B433-1,balance!X:Z,3,FALSE)/100,VLOOKUP(B433,balance!X:Z,2,FALSE)/100)</f>
        <v>0.10150000000000001</v>
      </c>
    </row>
    <row r="434" spans="1:7" x14ac:dyDescent="0.3">
      <c r="A434">
        <v>432</v>
      </c>
      <c r="B434">
        <f t="shared" si="13"/>
        <v>55</v>
      </c>
      <c r="C434">
        <f t="shared" si="12"/>
        <v>1</v>
      </c>
      <c r="D434">
        <v>9048</v>
      </c>
      <c r="E434" s="1">
        <f>VLOOKUP(B434,balance!J:K,2,FALSE)</f>
        <v>6400</v>
      </c>
      <c r="F434">
        <v>89</v>
      </c>
      <c r="G434">
        <f>IF(C434=8,VLOOKUP(B434-1,balance!X:Z,3,FALSE)/100,VLOOKUP(B434,balance!X:Z,2,FALSE)/100)</f>
        <v>1.49E-2</v>
      </c>
    </row>
    <row r="435" spans="1:7" x14ac:dyDescent="0.3">
      <c r="A435">
        <v>433</v>
      </c>
      <c r="B435">
        <f t="shared" si="13"/>
        <v>55</v>
      </c>
      <c r="C435">
        <f t="shared" si="12"/>
        <v>2</v>
      </c>
      <c r="D435">
        <v>9048</v>
      </c>
      <c r="E435" s="1">
        <f>VLOOKUP(B435,balance!J:K,2,FALSE)</f>
        <v>6400</v>
      </c>
      <c r="F435">
        <v>89</v>
      </c>
      <c r="G435">
        <f>IF(C435=8,VLOOKUP(B435-1,balance!X:Z,3,FALSE)/100,VLOOKUP(B435,balance!X:Z,2,FALSE)/100)</f>
        <v>1.49E-2</v>
      </c>
    </row>
    <row r="436" spans="1:7" x14ac:dyDescent="0.3">
      <c r="A436">
        <v>434</v>
      </c>
      <c r="B436">
        <f t="shared" si="13"/>
        <v>55</v>
      </c>
      <c r="C436">
        <f t="shared" si="12"/>
        <v>3</v>
      </c>
      <c r="D436">
        <v>9048</v>
      </c>
      <c r="E436" s="1">
        <f>VLOOKUP(B436,balance!J:K,2,FALSE)</f>
        <v>6400</v>
      </c>
      <c r="F436">
        <v>89</v>
      </c>
      <c r="G436">
        <f>IF(C436=8,VLOOKUP(B436-1,balance!X:Z,3,FALSE)/100,VLOOKUP(B436,balance!X:Z,2,FALSE)/100)</f>
        <v>1.49E-2</v>
      </c>
    </row>
    <row r="437" spans="1:7" x14ac:dyDescent="0.3">
      <c r="A437">
        <v>435</v>
      </c>
      <c r="B437">
        <f t="shared" si="13"/>
        <v>55</v>
      </c>
      <c r="C437">
        <f t="shared" si="12"/>
        <v>4</v>
      </c>
      <c r="D437">
        <v>9048</v>
      </c>
      <c r="E437" s="1">
        <f>VLOOKUP(B437,balance!J:K,2,FALSE)</f>
        <v>6400</v>
      </c>
      <c r="F437">
        <v>89</v>
      </c>
      <c r="G437">
        <f>IF(C437=8,VLOOKUP(B437-1,balance!X:Z,3,FALSE)/100,VLOOKUP(B437,balance!X:Z,2,FALSE)/100)</f>
        <v>1.49E-2</v>
      </c>
    </row>
    <row r="438" spans="1:7" x14ac:dyDescent="0.3">
      <c r="A438">
        <v>436</v>
      </c>
      <c r="B438">
        <f t="shared" si="13"/>
        <v>55</v>
      </c>
      <c r="C438">
        <f t="shared" si="12"/>
        <v>5</v>
      </c>
      <c r="D438">
        <v>9048</v>
      </c>
      <c r="E438" s="1">
        <f>VLOOKUP(B438,balance!J:K,2,FALSE)</f>
        <v>6400</v>
      </c>
      <c r="F438">
        <v>89</v>
      </c>
      <c r="G438">
        <f>IF(C438=8,VLOOKUP(B438-1,balance!X:Z,3,FALSE)/100,VLOOKUP(B438,balance!X:Z,2,FALSE)/100)</f>
        <v>1.49E-2</v>
      </c>
    </row>
    <row r="439" spans="1:7" x14ac:dyDescent="0.3">
      <c r="A439">
        <v>437</v>
      </c>
      <c r="B439">
        <f t="shared" si="13"/>
        <v>55</v>
      </c>
      <c r="C439">
        <f t="shared" si="12"/>
        <v>6</v>
      </c>
      <c r="D439">
        <v>9048</v>
      </c>
      <c r="E439" s="1">
        <f>VLOOKUP(B439,balance!J:K,2,FALSE)</f>
        <v>6400</v>
      </c>
      <c r="F439">
        <v>89</v>
      </c>
      <c r="G439">
        <f>IF(C439=8,VLOOKUP(B439-1,balance!X:Z,3,FALSE)/100,VLOOKUP(B439,balance!X:Z,2,FALSE)/100)</f>
        <v>1.49E-2</v>
      </c>
    </row>
    <row r="440" spans="1:7" x14ac:dyDescent="0.3">
      <c r="A440">
        <v>438</v>
      </c>
      <c r="B440">
        <f t="shared" si="13"/>
        <v>55</v>
      </c>
      <c r="C440">
        <f t="shared" si="12"/>
        <v>7</v>
      </c>
      <c r="D440">
        <v>9048</v>
      </c>
      <c r="E440" s="1">
        <f>VLOOKUP(B440,balance!J:K,2,FALSE)</f>
        <v>6400</v>
      </c>
      <c r="F440">
        <v>89</v>
      </c>
      <c r="G440">
        <f>IF(C440=8,VLOOKUP(B440-1,balance!X:Z,3,FALSE)/100,VLOOKUP(B440,balance!X:Z,2,FALSE)/100)</f>
        <v>1.49E-2</v>
      </c>
    </row>
    <row r="441" spans="1:7" x14ac:dyDescent="0.3">
      <c r="A441">
        <v>439</v>
      </c>
      <c r="B441">
        <f t="shared" si="13"/>
        <v>56</v>
      </c>
      <c r="C441">
        <f t="shared" si="12"/>
        <v>8</v>
      </c>
      <c r="D441">
        <v>9048</v>
      </c>
      <c r="E441" s="1">
        <f>VLOOKUP(B441,balance!J:K,2,FALSE)</f>
        <v>6500</v>
      </c>
      <c r="F441">
        <v>89</v>
      </c>
      <c r="G441">
        <f>IF(C441=8,VLOOKUP(B441-1,balance!X:Z,3,FALSE)/100,VLOOKUP(B441,balance!X:Z,2,FALSE)/100)</f>
        <v>0.1043</v>
      </c>
    </row>
    <row r="442" spans="1:7" x14ac:dyDescent="0.3">
      <c r="A442">
        <v>440</v>
      </c>
      <c r="B442">
        <f t="shared" si="13"/>
        <v>56</v>
      </c>
      <c r="C442">
        <f t="shared" si="12"/>
        <v>1</v>
      </c>
      <c r="D442">
        <v>9048</v>
      </c>
      <c r="E442" s="1">
        <f>VLOOKUP(B442,balance!J:K,2,FALSE)</f>
        <v>6500</v>
      </c>
      <c r="F442">
        <v>89</v>
      </c>
      <c r="G442">
        <f>IF(C442=8,VLOOKUP(B442-1,balance!X:Z,3,FALSE)/100,VLOOKUP(B442,balance!X:Z,2,FALSE)/100)</f>
        <v>1.5300000000000001E-2</v>
      </c>
    </row>
    <row r="443" spans="1:7" x14ac:dyDescent="0.3">
      <c r="A443">
        <v>441</v>
      </c>
      <c r="B443">
        <f t="shared" si="13"/>
        <v>56</v>
      </c>
      <c r="C443">
        <f t="shared" si="12"/>
        <v>2</v>
      </c>
      <c r="D443">
        <v>9048</v>
      </c>
      <c r="E443" s="1">
        <f>VLOOKUP(B443,balance!J:K,2,FALSE)</f>
        <v>6500</v>
      </c>
      <c r="F443">
        <v>89</v>
      </c>
      <c r="G443">
        <f>IF(C443=8,VLOOKUP(B443-1,balance!X:Z,3,FALSE)/100,VLOOKUP(B443,balance!X:Z,2,FALSE)/100)</f>
        <v>1.5300000000000001E-2</v>
      </c>
    </row>
    <row r="444" spans="1:7" x14ac:dyDescent="0.3">
      <c r="A444">
        <v>442</v>
      </c>
      <c r="B444">
        <f t="shared" si="13"/>
        <v>56</v>
      </c>
      <c r="C444">
        <f t="shared" si="12"/>
        <v>3</v>
      </c>
      <c r="D444">
        <v>9048</v>
      </c>
      <c r="E444" s="1">
        <f>VLOOKUP(B444,balance!J:K,2,FALSE)</f>
        <v>6500</v>
      </c>
      <c r="F444">
        <v>89</v>
      </c>
      <c r="G444">
        <f>IF(C444=8,VLOOKUP(B444-1,balance!X:Z,3,FALSE)/100,VLOOKUP(B444,balance!X:Z,2,FALSE)/100)</f>
        <v>1.5300000000000001E-2</v>
      </c>
    </row>
    <row r="445" spans="1:7" x14ac:dyDescent="0.3">
      <c r="A445">
        <v>443</v>
      </c>
      <c r="B445">
        <f t="shared" si="13"/>
        <v>56</v>
      </c>
      <c r="C445">
        <f t="shared" si="12"/>
        <v>4</v>
      </c>
      <c r="D445">
        <v>9048</v>
      </c>
      <c r="E445" s="1">
        <f>VLOOKUP(B445,balance!J:K,2,FALSE)</f>
        <v>6500</v>
      </c>
      <c r="F445">
        <v>89</v>
      </c>
      <c r="G445">
        <f>IF(C445=8,VLOOKUP(B445-1,balance!X:Z,3,FALSE)/100,VLOOKUP(B445,balance!X:Z,2,FALSE)/100)</f>
        <v>1.5300000000000001E-2</v>
      </c>
    </row>
    <row r="446" spans="1:7" x14ac:dyDescent="0.3">
      <c r="A446">
        <v>444</v>
      </c>
      <c r="B446">
        <f t="shared" si="13"/>
        <v>56</v>
      </c>
      <c r="C446">
        <f t="shared" si="12"/>
        <v>5</v>
      </c>
      <c r="D446">
        <v>9048</v>
      </c>
      <c r="E446" s="1">
        <f>VLOOKUP(B446,balance!J:K,2,FALSE)</f>
        <v>6500</v>
      </c>
      <c r="F446">
        <v>89</v>
      </c>
      <c r="G446">
        <f>IF(C446=8,VLOOKUP(B446-1,balance!X:Z,3,FALSE)/100,VLOOKUP(B446,balance!X:Z,2,FALSE)/100)</f>
        <v>1.5300000000000001E-2</v>
      </c>
    </row>
    <row r="447" spans="1:7" x14ac:dyDescent="0.3">
      <c r="A447">
        <v>445</v>
      </c>
      <c r="B447">
        <f t="shared" si="13"/>
        <v>56</v>
      </c>
      <c r="C447">
        <f t="shared" si="12"/>
        <v>6</v>
      </c>
      <c r="D447">
        <v>9048</v>
      </c>
      <c r="E447" s="1">
        <f>VLOOKUP(B447,balance!J:K,2,FALSE)</f>
        <v>6500</v>
      </c>
      <c r="F447">
        <v>89</v>
      </c>
      <c r="G447">
        <f>IF(C447=8,VLOOKUP(B447-1,balance!X:Z,3,FALSE)/100,VLOOKUP(B447,balance!X:Z,2,FALSE)/100)</f>
        <v>1.5300000000000001E-2</v>
      </c>
    </row>
    <row r="448" spans="1:7" x14ac:dyDescent="0.3">
      <c r="A448">
        <v>446</v>
      </c>
      <c r="B448">
        <f t="shared" si="13"/>
        <v>56</v>
      </c>
      <c r="C448">
        <f t="shared" si="12"/>
        <v>7</v>
      </c>
      <c r="D448">
        <v>9048</v>
      </c>
      <c r="E448" s="1">
        <f>VLOOKUP(B448,balance!J:K,2,FALSE)</f>
        <v>6500</v>
      </c>
      <c r="F448">
        <v>89</v>
      </c>
      <c r="G448">
        <f>IF(C448=8,VLOOKUP(B448-1,balance!X:Z,3,FALSE)/100,VLOOKUP(B448,balance!X:Z,2,FALSE)/100)</f>
        <v>1.5300000000000001E-2</v>
      </c>
    </row>
    <row r="449" spans="1:7" x14ac:dyDescent="0.3">
      <c r="A449">
        <v>447</v>
      </c>
      <c r="B449">
        <f t="shared" si="13"/>
        <v>57</v>
      </c>
      <c r="C449">
        <f t="shared" si="12"/>
        <v>8</v>
      </c>
      <c r="D449">
        <v>9048</v>
      </c>
      <c r="E449" s="1">
        <f>VLOOKUP(B449,balance!J:K,2,FALSE)</f>
        <v>6600</v>
      </c>
      <c r="F449">
        <v>89</v>
      </c>
      <c r="G449">
        <f>IF(C449=8,VLOOKUP(B449-1,balance!X:Z,3,FALSE)/100,VLOOKUP(B449,balance!X:Z,2,FALSE)/100)</f>
        <v>0.10710000000000001</v>
      </c>
    </row>
    <row r="450" spans="1:7" x14ac:dyDescent="0.3">
      <c r="A450">
        <v>448</v>
      </c>
      <c r="B450">
        <f t="shared" si="13"/>
        <v>57</v>
      </c>
      <c r="C450">
        <f t="shared" si="12"/>
        <v>1</v>
      </c>
      <c r="D450">
        <v>9048</v>
      </c>
      <c r="E450" s="1">
        <f>VLOOKUP(B450,balance!J:K,2,FALSE)</f>
        <v>6600</v>
      </c>
      <c r="F450">
        <v>89</v>
      </c>
      <c r="G450">
        <f>IF(C450=8,VLOOKUP(B450-1,balance!X:Z,3,FALSE)/100,VLOOKUP(B450,balance!X:Z,2,FALSE)/100)</f>
        <v>1.5700000000000002E-2</v>
      </c>
    </row>
    <row r="451" spans="1:7" x14ac:dyDescent="0.3">
      <c r="A451">
        <v>449</v>
      </c>
      <c r="B451">
        <f t="shared" si="13"/>
        <v>57</v>
      </c>
      <c r="C451">
        <f t="shared" si="12"/>
        <v>2</v>
      </c>
      <c r="D451">
        <v>9048</v>
      </c>
      <c r="E451" s="1">
        <f>VLOOKUP(B451,balance!J:K,2,FALSE)</f>
        <v>6600</v>
      </c>
      <c r="F451">
        <v>89</v>
      </c>
      <c r="G451">
        <f>IF(C451=8,VLOOKUP(B451-1,balance!X:Z,3,FALSE)/100,VLOOKUP(B451,balance!X:Z,2,FALSE)/100)</f>
        <v>1.5700000000000002E-2</v>
      </c>
    </row>
    <row r="452" spans="1:7" x14ac:dyDescent="0.3">
      <c r="A452">
        <v>450</v>
      </c>
      <c r="B452">
        <f t="shared" si="13"/>
        <v>57</v>
      </c>
      <c r="C452">
        <f t="shared" si="12"/>
        <v>3</v>
      </c>
      <c r="D452">
        <v>9048</v>
      </c>
      <c r="E452" s="1">
        <f>VLOOKUP(B452,balance!J:K,2,FALSE)</f>
        <v>6600</v>
      </c>
      <c r="F452">
        <v>89</v>
      </c>
      <c r="G452">
        <f>IF(C452=8,VLOOKUP(B452-1,balance!X:Z,3,FALSE)/100,VLOOKUP(B452,balance!X:Z,2,FALSE)/100)</f>
        <v>1.5700000000000002E-2</v>
      </c>
    </row>
    <row r="453" spans="1:7" x14ac:dyDescent="0.3">
      <c r="A453">
        <v>451</v>
      </c>
      <c r="B453">
        <f t="shared" si="13"/>
        <v>57</v>
      </c>
      <c r="C453">
        <f t="shared" si="12"/>
        <v>4</v>
      </c>
      <c r="D453">
        <v>9048</v>
      </c>
      <c r="E453" s="1">
        <f>VLOOKUP(B453,balance!J:K,2,FALSE)</f>
        <v>6600</v>
      </c>
      <c r="F453">
        <v>89</v>
      </c>
      <c r="G453">
        <f>IF(C453=8,VLOOKUP(B453-1,balance!X:Z,3,FALSE)/100,VLOOKUP(B453,balance!X:Z,2,FALSE)/100)</f>
        <v>1.5700000000000002E-2</v>
      </c>
    </row>
    <row r="454" spans="1:7" x14ac:dyDescent="0.3">
      <c r="A454">
        <v>452</v>
      </c>
      <c r="B454">
        <f t="shared" si="13"/>
        <v>57</v>
      </c>
      <c r="C454">
        <f t="shared" si="12"/>
        <v>5</v>
      </c>
      <c r="D454">
        <v>9048</v>
      </c>
      <c r="E454" s="1">
        <f>VLOOKUP(B454,balance!J:K,2,FALSE)</f>
        <v>6600</v>
      </c>
      <c r="F454">
        <v>89</v>
      </c>
      <c r="G454">
        <f>IF(C454=8,VLOOKUP(B454-1,balance!X:Z,3,FALSE)/100,VLOOKUP(B454,balance!X:Z,2,FALSE)/100)</f>
        <v>1.5700000000000002E-2</v>
      </c>
    </row>
    <row r="455" spans="1:7" x14ac:dyDescent="0.3">
      <c r="A455">
        <v>453</v>
      </c>
      <c r="B455">
        <f t="shared" si="13"/>
        <v>57</v>
      </c>
      <c r="C455">
        <f t="shared" si="12"/>
        <v>6</v>
      </c>
      <c r="D455">
        <v>9048</v>
      </c>
      <c r="E455" s="1">
        <f>VLOOKUP(B455,balance!J:K,2,FALSE)</f>
        <v>6600</v>
      </c>
      <c r="F455">
        <v>89</v>
      </c>
      <c r="G455">
        <f>IF(C455=8,VLOOKUP(B455-1,balance!X:Z,3,FALSE)/100,VLOOKUP(B455,balance!X:Z,2,FALSE)/100)</f>
        <v>1.5700000000000002E-2</v>
      </c>
    </row>
    <row r="456" spans="1:7" x14ac:dyDescent="0.3">
      <c r="A456">
        <v>454</v>
      </c>
      <c r="B456">
        <f t="shared" si="13"/>
        <v>57</v>
      </c>
      <c r="C456">
        <f t="shared" si="12"/>
        <v>7</v>
      </c>
      <c r="D456">
        <v>9048</v>
      </c>
      <c r="E456" s="1">
        <f>VLOOKUP(B456,balance!J:K,2,FALSE)</f>
        <v>6600</v>
      </c>
      <c r="F456">
        <v>89</v>
      </c>
      <c r="G456">
        <f>IF(C456=8,VLOOKUP(B456-1,balance!X:Z,3,FALSE)/100,VLOOKUP(B456,balance!X:Z,2,FALSE)/100)</f>
        <v>1.5700000000000002E-2</v>
      </c>
    </row>
    <row r="457" spans="1:7" x14ac:dyDescent="0.3">
      <c r="A457">
        <v>455</v>
      </c>
      <c r="B457">
        <f t="shared" si="13"/>
        <v>58</v>
      </c>
      <c r="C457">
        <f t="shared" si="12"/>
        <v>8</v>
      </c>
      <c r="D457">
        <v>9048</v>
      </c>
      <c r="E457" s="1">
        <f>VLOOKUP(B457,balance!J:K,2,FALSE)</f>
        <v>6700</v>
      </c>
      <c r="F457">
        <v>89</v>
      </c>
      <c r="G457">
        <f>IF(C457=8,VLOOKUP(B457-1,balance!X:Z,3,FALSE)/100,VLOOKUP(B457,balance!X:Z,2,FALSE)/100)</f>
        <v>0.1099</v>
      </c>
    </row>
    <row r="458" spans="1:7" x14ac:dyDescent="0.3">
      <c r="A458">
        <v>456</v>
      </c>
      <c r="B458">
        <f t="shared" si="13"/>
        <v>58</v>
      </c>
      <c r="C458">
        <f t="shared" si="12"/>
        <v>1</v>
      </c>
      <c r="D458">
        <v>9048</v>
      </c>
      <c r="E458" s="1">
        <f>VLOOKUP(B458,balance!J:K,2,FALSE)</f>
        <v>6700</v>
      </c>
      <c r="F458">
        <v>89</v>
      </c>
      <c r="G458">
        <f>IF(C458=8,VLOOKUP(B458-1,balance!X:Z,3,FALSE)/100,VLOOKUP(B458,balance!X:Z,2,FALSE)/100)</f>
        <v>1.61E-2</v>
      </c>
    </row>
    <row r="459" spans="1:7" x14ac:dyDescent="0.3">
      <c r="A459">
        <v>457</v>
      </c>
      <c r="B459">
        <f t="shared" si="13"/>
        <v>58</v>
      </c>
      <c r="C459">
        <f t="shared" ref="C459:C522" si="14">C451</f>
        <v>2</v>
      </c>
      <c r="D459">
        <v>9048</v>
      </c>
      <c r="E459" s="1">
        <f>VLOOKUP(B459,balance!J:K,2,FALSE)</f>
        <v>6700</v>
      </c>
      <c r="F459">
        <v>89</v>
      </c>
      <c r="G459">
        <f>IF(C459=8,VLOOKUP(B459-1,balance!X:Z,3,FALSE)/100,VLOOKUP(B459,balance!X:Z,2,FALSE)/100)</f>
        <v>1.61E-2</v>
      </c>
    </row>
    <row r="460" spans="1:7" x14ac:dyDescent="0.3">
      <c r="A460">
        <v>458</v>
      </c>
      <c r="B460">
        <f t="shared" si="13"/>
        <v>58</v>
      </c>
      <c r="C460">
        <f t="shared" si="14"/>
        <v>3</v>
      </c>
      <c r="D460">
        <v>9048</v>
      </c>
      <c r="E460" s="1">
        <f>VLOOKUP(B460,balance!J:K,2,FALSE)</f>
        <v>6700</v>
      </c>
      <c r="F460">
        <v>89</v>
      </c>
      <c r="G460">
        <f>IF(C460=8,VLOOKUP(B460-1,balance!X:Z,3,FALSE)/100,VLOOKUP(B460,balance!X:Z,2,FALSE)/100)</f>
        <v>1.61E-2</v>
      </c>
    </row>
    <row r="461" spans="1:7" x14ac:dyDescent="0.3">
      <c r="A461">
        <v>459</v>
      </c>
      <c r="B461">
        <f t="shared" si="13"/>
        <v>58</v>
      </c>
      <c r="C461">
        <f t="shared" si="14"/>
        <v>4</v>
      </c>
      <c r="D461">
        <v>9048</v>
      </c>
      <c r="E461" s="1">
        <f>VLOOKUP(B461,balance!J:K,2,FALSE)</f>
        <v>6700</v>
      </c>
      <c r="F461">
        <v>89</v>
      </c>
      <c r="G461">
        <f>IF(C461=8,VLOOKUP(B461-1,balance!X:Z,3,FALSE)/100,VLOOKUP(B461,balance!X:Z,2,FALSE)/100)</f>
        <v>1.61E-2</v>
      </c>
    </row>
    <row r="462" spans="1:7" x14ac:dyDescent="0.3">
      <c r="A462">
        <v>460</v>
      </c>
      <c r="B462">
        <f t="shared" si="13"/>
        <v>58</v>
      </c>
      <c r="C462">
        <f t="shared" si="14"/>
        <v>5</v>
      </c>
      <c r="D462">
        <v>9048</v>
      </c>
      <c r="E462" s="1">
        <f>VLOOKUP(B462,balance!J:K,2,FALSE)</f>
        <v>6700</v>
      </c>
      <c r="F462">
        <v>89</v>
      </c>
      <c r="G462">
        <f>IF(C462=8,VLOOKUP(B462-1,balance!X:Z,3,FALSE)/100,VLOOKUP(B462,balance!X:Z,2,FALSE)/100)</f>
        <v>1.61E-2</v>
      </c>
    </row>
    <row r="463" spans="1:7" x14ac:dyDescent="0.3">
      <c r="A463">
        <v>461</v>
      </c>
      <c r="B463">
        <f t="shared" si="13"/>
        <v>58</v>
      </c>
      <c r="C463">
        <f t="shared" si="14"/>
        <v>6</v>
      </c>
      <c r="D463">
        <v>9048</v>
      </c>
      <c r="E463" s="1">
        <f>VLOOKUP(B463,balance!J:K,2,FALSE)</f>
        <v>6700</v>
      </c>
      <c r="F463">
        <v>89</v>
      </c>
      <c r="G463">
        <f>IF(C463=8,VLOOKUP(B463-1,balance!X:Z,3,FALSE)/100,VLOOKUP(B463,balance!X:Z,2,FALSE)/100)</f>
        <v>1.61E-2</v>
      </c>
    </row>
    <row r="464" spans="1:7" x14ac:dyDescent="0.3">
      <c r="A464">
        <v>462</v>
      </c>
      <c r="B464">
        <f t="shared" si="13"/>
        <v>58</v>
      </c>
      <c r="C464">
        <f t="shared" si="14"/>
        <v>7</v>
      </c>
      <c r="D464">
        <v>9048</v>
      </c>
      <c r="E464" s="1">
        <f>VLOOKUP(B464,balance!J:K,2,FALSE)</f>
        <v>6700</v>
      </c>
      <c r="F464">
        <v>89</v>
      </c>
      <c r="G464">
        <f>IF(C464=8,VLOOKUP(B464-1,balance!X:Z,3,FALSE)/100,VLOOKUP(B464,balance!X:Z,2,FALSE)/100)</f>
        <v>1.61E-2</v>
      </c>
    </row>
    <row r="465" spans="1:7" x14ac:dyDescent="0.3">
      <c r="A465">
        <v>463</v>
      </c>
      <c r="B465">
        <f t="shared" si="13"/>
        <v>59</v>
      </c>
      <c r="C465">
        <f t="shared" si="14"/>
        <v>8</v>
      </c>
      <c r="D465">
        <v>9048</v>
      </c>
      <c r="E465" s="1">
        <f>VLOOKUP(B465,balance!J:K,2,FALSE)</f>
        <v>6800</v>
      </c>
      <c r="F465">
        <v>89</v>
      </c>
      <c r="G465">
        <f>IF(C465=8,VLOOKUP(B465-1,balance!X:Z,3,FALSE)/100,VLOOKUP(B465,balance!X:Z,2,FALSE)/100)</f>
        <v>0.11270000000000001</v>
      </c>
    </row>
    <row r="466" spans="1:7" x14ac:dyDescent="0.3">
      <c r="A466">
        <v>464</v>
      </c>
      <c r="B466">
        <f t="shared" ref="B466:B529" si="15">B458+1</f>
        <v>59</v>
      </c>
      <c r="C466">
        <f t="shared" si="14"/>
        <v>1</v>
      </c>
      <c r="D466">
        <v>9048</v>
      </c>
      <c r="E466" s="1">
        <f>VLOOKUP(B466,balance!J:K,2,FALSE)</f>
        <v>6800</v>
      </c>
      <c r="F466">
        <v>89</v>
      </c>
      <c r="G466">
        <f>IF(C466=8,VLOOKUP(B466-1,balance!X:Z,3,FALSE)/100,VLOOKUP(B466,balance!X:Z,2,FALSE)/100)</f>
        <v>1.6500000000000001E-2</v>
      </c>
    </row>
    <row r="467" spans="1:7" x14ac:dyDescent="0.3">
      <c r="A467">
        <v>465</v>
      </c>
      <c r="B467">
        <f t="shared" si="15"/>
        <v>59</v>
      </c>
      <c r="C467">
        <f t="shared" si="14"/>
        <v>2</v>
      </c>
      <c r="D467">
        <v>9048</v>
      </c>
      <c r="E467" s="1">
        <f>VLOOKUP(B467,balance!J:K,2,FALSE)</f>
        <v>6800</v>
      </c>
      <c r="F467">
        <v>89</v>
      </c>
      <c r="G467">
        <f>IF(C467=8,VLOOKUP(B467-1,balance!X:Z,3,FALSE)/100,VLOOKUP(B467,balance!X:Z,2,FALSE)/100)</f>
        <v>1.6500000000000001E-2</v>
      </c>
    </row>
    <row r="468" spans="1:7" x14ac:dyDescent="0.3">
      <c r="A468">
        <v>466</v>
      </c>
      <c r="B468">
        <f t="shared" si="15"/>
        <v>59</v>
      </c>
      <c r="C468">
        <f t="shared" si="14"/>
        <v>3</v>
      </c>
      <c r="D468">
        <v>9048</v>
      </c>
      <c r="E468" s="1">
        <f>VLOOKUP(B468,balance!J:K,2,FALSE)</f>
        <v>6800</v>
      </c>
      <c r="F468">
        <v>89</v>
      </c>
      <c r="G468">
        <f>IF(C468=8,VLOOKUP(B468-1,balance!X:Z,3,FALSE)/100,VLOOKUP(B468,balance!X:Z,2,FALSE)/100)</f>
        <v>1.6500000000000001E-2</v>
      </c>
    </row>
    <row r="469" spans="1:7" x14ac:dyDescent="0.3">
      <c r="A469">
        <v>467</v>
      </c>
      <c r="B469">
        <f t="shared" si="15"/>
        <v>59</v>
      </c>
      <c r="C469">
        <f t="shared" si="14"/>
        <v>4</v>
      </c>
      <c r="D469">
        <v>9048</v>
      </c>
      <c r="E469" s="1">
        <f>VLOOKUP(B469,balance!J:K,2,FALSE)</f>
        <v>6800</v>
      </c>
      <c r="F469">
        <v>89</v>
      </c>
      <c r="G469">
        <f>IF(C469=8,VLOOKUP(B469-1,balance!X:Z,3,FALSE)/100,VLOOKUP(B469,balance!X:Z,2,FALSE)/100)</f>
        <v>1.6500000000000001E-2</v>
      </c>
    </row>
    <row r="470" spans="1:7" x14ac:dyDescent="0.3">
      <c r="A470">
        <v>468</v>
      </c>
      <c r="B470">
        <f t="shared" si="15"/>
        <v>59</v>
      </c>
      <c r="C470">
        <f t="shared" si="14"/>
        <v>5</v>
      </c>
      <c r="D470">
        <v>9048</v>
      </c>
      <c r="E470" s="1">
        <f>VLOOKUP(B470,balance!J:K,2,FALSE)</f>
        <v>6800</v>
      </c>
      <c r="F470">
        <v>89</v>
      </c>
      <c r="G470">
        <f>IF(C470=8,VLOOKUP(B470-1,balance!X:Z,3,FALSE)/100,VLOOKUP(B470,balance!X:Z,2,FALSE)/100)</f>
        <v>1.6500000000000001E-2</v>
      </c>
    </row>
    <row r="471" spans="1:7" x14ac:dyDescent="0.3">
      <c r="A471">
        <v>469</v>
      </c>
      <c r="B471">
        <f t="shared" si="15"/>
        <v>59</v>
      </c>
      <c r="C471">
        <f t="shared" si="14"/>
        <v>6</v>
      </c>
      <c r="D471">
        <v>9048</v>
      </c>
      <c r="E471" s="1">
        <f>VLOOKUP(B471,balance!J:K,2,FALSE)</f>
        <v>6800</v>
      </c>
      <c r="F471">
        <v>89</v>
      </c>
      <c r="G471">
        <f>IF(C471=8,VLOOKUP(B471-1,balance!X:Z,3,FALSE)/100,VLOOKUP(B471,balance!X:Z,2,FALSE)/100)</f>
        <v>1.6500000000000001E-2</v>
      </c>
    </row>
    <row r="472" spans="1:7" x14ac:dyDescent="0.3">
      <c r="A472">
        <v>470</v>
      </c>
      <c r="B472">
        <f t="shared" si="15"/>
        <v>59</v>
      </c>
      <c r="C472">
        <f t="shared" si="14"/>
        <v>7</v>
      </c>
      <c r="D472">
        <v>9048</v>
      </c>
      <c r="E472" s="1">
        <f>VLOOKUP(B472,balance!J:K,2,FALSE)</f>
        <v>6800</v>
      </c>
      <c r="F472">
        <v>89</v>
      </c>
      <c r="G472">
        <f>IF(C472=8,VLOOKUP(B472-1,balance!X:Z,3,FALSE)/100,VLOOKUP(B472,balance!X:Z,2,FALSE)/100)</f>
        <v>1.6500000000000001E-2</v>
      </c>
    </row>
    <row r="473" spans="1:7" x14ac:dyDescent="0.3">
      <c r="A473">
        <v>471</v>
      </c>
      <c r="B473">
        <f t="shared" si="15"/>
        <v>60</v>
      </c>
      <c r="C473">
        <f t="shared" si="14"/>
        <v>8</v>
      </c>
      <c r="D473">
        <v>9048</v>
      </c>
      <c r="E473" s="1">
        <f>VLOOKUP(B473,balance!J:K,2,FALSE)</f>
        <v>6900</v>
      </c>
      <c r="F473">
        <v>89</v>
      </c>
      <c r="G473">
        <f>IF(C473=8,VLOOKUP(B473-1,balance!X:Z,3,FALSE)/100,VLOOKUP(B473,balance!X:Z,2,FALSE)/100)</f>
        <v>0.11549999999999999</v>
      </c>
    </row>
    <row r="474" spans="1:7" x14ac:dyDescent="0.3">
      <c r="A474">
        <v>472</v>
      </c>
      <c r="B474">
        <f t="shared" si="15"/>
        <v>60</v>
      </c>
      <c r="C474">
        <f t="shared" si="14"/>
        <v>1</v>
      </c>
      <c r="D474">
        <v>9048</v>
      </c>
      <c r="E474" s="1">
        <f>VLOOKUP(B474,balance!J:K,2,FALSE)</f>
        <v>6900</v>
      </c>
      <c r="F474">
        <v>89</v>
      </c>
      <c r="G474">
        <f>IF(C474=8,VLOOKUP(B474-1,balance!X:Z,3,FALSE)/100,VLOOKUP(B474,balance!X:Z,2,FALSE)/100)</f>
        <v>1.6899999999999998E-2</v>
      </c>
    </row>
    <row r="475" spans="1:7" x14ac:dyDescent="0.3">
      <c r="A475">
        <v>473</v>
      </c>
      <c r="B475">
        <f t="shared" si="15"/>
        <v>60</v>
      </c>
      <c r="C475">
        <f t="shared" si="14"/>
        <v>2</v>
      </c>
      <c r="D475">
        <v>9048</v>
      </c>
      <c r="E475" s="1">
        <f>VLOOKUP(B475,balance!J:K,2,FALSE)</f>
        <v>6900</v>
      </c>
      <c r="F475">
        <v>89</v>
      </c>
      <c r="G475">
        <f>IF(C475=8,VLOOKUP(B475-1,balance!X:Z,3,FALSE)/100,VLOOKUP(B475,balance!X:Z,2,FALSE)/100)</f>
        <v>1.6899999999999998E-2</v>
      </c>
    </row>
    <row r="476" spans="1:7" x14ac:dyDescent="0.3">
      <c r="A476">
        <v>474</v>
      </c>
      <c r="B476">
        <f t="shared" si="15"/>
        <v>60</v>
      </c>
      <c r="C476">
        <f t="shared" si="14"/>
        <v>3</v>
      </c>
      <c r="D476">
        <v>9048</v>
      </c>
      <c r="E476" s="1">
        <f>VLOOKUP(B476,balance!J:K,2,FALSE)</f>
        <v>6900</v>
      </c>
      <c r="F476">
        <v>89</v>
      </c>
      <c r="G476">
        <f>IF(C476=8,VLOOKUP(B476-1,balance!X:Z,3,FALSE)/100,VLOOKUP(B476,balance!X:Z,2,FALSE)/100)</f>
        <v>1.6899999999999998E-2</v>
      </c>
    </row>
    <row r="477" spans="1:7" x14ac:dyDescent="0.3">
      <c r="A477">
        <v>475</v>
      </c>
      <c r="B477">
        <f t="shared" si="15"/>
        <v>60</v>
      </c>
      <c r="C477">
        <f t="shared" si="14"/>
        <v>4</v>
      </c>
      <c r="D477">
        <v>9048</v>
      </c>
      <c r="E477" s="1">
        <f>VLOOKUP(B477,balance!J:K,2,FALSE)</f>
        <v>6900</v>
      </c>
      <c r="F477">
        <v>89</v>
      </c>
      <c r="G477">
        <f>IF(C477=8,VLOOKUP(B477-1,balance!X:Z,3,FALSE)/100,VLOOKUP(B477,balance!X:Z,2,FALSE)/100)</f>
        <v>1.6899999999999998E-2</v>
      </c>
    </row>
    <row r="478" spans="1:7" x14ac:dyDescent="0.3">
      <c r="A478">
        <v>476</v>
      </c>
      <c r="B478">
        <f t="shared" si="15"/>
        <v>60</v>
      </c>
      <c r="C478">
        <f t="shared" si="14"/>
        <v>5</v>
      </c>
      <c r="D478">
        <v>9048</v>
      </c>
      <c r="E478" s="1">
        <f>VLOOKUP(B478,balance!J:K,2,FALSE)</f>
        <v>6900</v>
      </c>
      <c r="F478">
        <v>89</v>
      </c>
      <c r="G478">
        <f>IF(C478=8,VLOOKUP(B478-1,balance!X:Z,3,FALSE)/100,VLOOKUP(B478,balance!X:Z,2,FALSE)/100)</f>
        <v>1.6899999999999998E-2</v>
      </c>
    </row>
    <row r="479" spans="1:7" x14ac:dyDescent="0.3">
      <c r="A479">
        <v>477</v>
      </c>
      <c r="B479">
        <f t="shared" si="15"/>
        <v>60</v>
      </c>
      <c r="C479">
        <f t="shared" si="14"/>
        <v>6</v>
      </c>
      <c r="D479">
        <v>9048</v>
      </c>
      <c r="E479" s="1">
        <f>VLOOKUP(B479,balance!J:K,2,FALSE)</f>
        <v>6900</v>
      </c>
      <c r="F479">
        <v>89</v>
      </c>
      <c r="G479">
        <f>IF(C479=8,VLOOKUP(B479-1,balance!X:Z,3,FALSE)/100,VLOOKUP(B479,balance!X:Z,2,FALSE)/100)</f>
        <v>1.6899999999999998E-2</v>
      </c>
    </row>
    <row r="480" spans="1:7" x14ac:dyDescent="0.3">
      <c r="A480">
        <v>478</v>
      </c>
      <c r="B480">
        <f t="shared" si="15"/>
        <v>60</v>
      </c>
      <c r="C480">
        <f t="shared" si="14"/>
        <v>7</v>
      </c>
      <c r="D480">
        <v>9048</v>
      </c>
      <c r="E480" s="1">
        <f>VLOOKUP(B480,balance!J:K,2,FALSE)</f>
        <v>6900</v>
      </c>
      <c r="F480">
        <v>89</v>
      </c>
      <c r="G480">
        <f>IF(C480=8,VLOOKUP(B480-1,balance!X:Z,3,FALSE)/100,VLOOKUP(B480,balance!X:Z,2,FALSE)/100)</f>
        <v>1.6899999999999998E-2</v>
      </c>
    </row>
    <row r="481" spans="1:7" x14ac:dyDescent="0.3">
      <c r="A481">
        <v>479</v>
      </c>
      <c r="B481">
        <f t="shared" si="15"/>
        <v>61</v>
      </c>
      <c r="C481">
        <f t="shared" si="14"/>
        <v>8</v>
      </c>
      <c r="D481">
        <v>9048</v>
      </c>
      <c r="E481" s="1">
        <f>VLOOKUP(B481,balance!J:K,2,FALSE)</f>
        <v>7000</v>
      </c>
      <c r="F481">
        <v>89</v>
      </c>
      <c r="G481">
        <f>IF(C481=8,VLOOKUP(B481-1,balance!X:Z,3,FALSE)/100,VLOOKUP(B481,balance!X:Z,2,FALSE)/100)</f>
        <v>0.1183</v>
      </c>
    </row>
    <row r="482" spans="1:7" x14ac:dyDescent="0.3">
      <c r="A482">
        <v>480</v>
      </c>
      <c r="B482">
        <f t="shared" si="15"/>
        <v>61</v>
      </c>
      <c r="C482">
        <f t="shared" si="14"/>
        <v>1</v>
      </c>
      <c r="D482">
        <v>9048</v>
      </c>
      <c r="E482" s="1">
        <f>VLOOKUP(B482,balance!J:K,2,FALSE)</f>
        <v>7000</v>
      </c>
      <c r="F482">
        <v>89</v>
      </c>
      <c r="G482">
        <f>IF(C482=8,VLOOKUP(B482-1,balance!X:Z,3,FALSE)/100,VLOOKUP(B482,balance!X:Z,2,FALSE)/100)</f>
        <v>1.7299999999999999E-2</v>
      </c>
    </row>
    <row r="483" spans="1:7" x14ac:dyDescent="0.3">
      <c r="A483">
        <v>481</v>
      </c>
      <c r="B483">
        <f t="shared" si="15"/>
        <v>61</v>
      </c>
      <c r="C483">
        <f t="shared" si="14"/>
        <v>2</v>
      </c>
      <c r="D483">
        <v>9048</v>
      </c>
      <c r="E483" s="1">
        <f>VLOOKUP(B483,balance!J:K,2,FALSE)</f>
        <v>7000</v>
      </c>
      <c r="F483">
        <v>89</v>
      </c>
      <c r="G483">
        <f>IF(C483=8,VLOOKUP(B483-1,balance!X:Z,3,FALSE)/100,VLOOKUP(B483,balance!X:Z,2,FALSE)/100)</f>
        <v>1.7299999999999999E-2</v>
      </c>
    </row>
    <row r="484" spans="1:7" x14ac:dyDescent="0.3">
      <c r="A484">
        <v>482</v>
      </c>
      <c r="B484">
        <f t="shared" si="15"/>
        <v>61</v>
      </c>
      <c r="C484">
        <f t="shared" si="14"/>
        <v>3</v>
      </c>
      <c r="D484">
        <v>9048</v>
      </c>
      <c r="E484" s="1">
        <f>VLOOKUP(B484,balance!J:K,2,FALSE)</f>
        <v>7000</v>
      </c>
      <c r="F484">
        <v>89</v>
      </c>
      <c r="G484">
        <f>IF(C484=8,VLOOKUP(B484-1,balance!X:Z,3,FALSE)/100,VLOOKUP(B484,balance!X:Z,2,FALSE)/100)</f>
        <v>1.7299999999999999E-2</v>
      </c>
    </row>
    <row r="485" spans="1:7" x14ac:dyDescent="0.3">
      <c r="A485">
        <v>483</v>
      </c>
      <c r="B485">
        <f t="shared" si="15"/>
        <v>61</v>
      </c>
      <c r="C485">
        <f t="shared" si="14"/>
        <v>4</v>
      </c>
      <c r="D485">
        <v>9048</v>
      </c>
      <c r="E485" s="1">
        <f>VLOOKUP(B485,balance!J:K,2,FALSE)</f>
        <v>7000</v>
      </c>
      <c r="F485">
        <v>89</v>
      </c>
      <c r="G485">
        <f>IF(C485=8,VLOOKUP(B485-1,balance!X:Z,3,FALSE)/100,VLOOKUP(B485,balance!X:Z,2,FALSE)/100)</f>
        <v>1.7299999999999999E-2</v>
      </c>
    </row>
    <row r="486" spans="1:7" x14ac:dyDescent="0.3">
      <c r="A486">
        <v>484</v>
      </c>
      <c r="B486">
        <f t="shared" si="15"/>
        <v>61</v>
      </c>
      <c r="C486">
        <f t="shared" si="14"/>
        <v>5</v>
      </c>
      <c r="D486">
        <v>9048</v>
      </c>
      <c r="E486" s="1">
        <f>VLOOKUP(B486,balance!J:K,2,FALSE)</f>
        <v>7000</v>
      </c>
      <c r="F486">
        <v>89</v>
      </c>
      <c r="G486">
        <f>IF(C486=8,VLOOKUP(B486-1,balance!X:Z,3,FALSE)/100,VLOOKUP(B486,balance!X:Z,2,FALSE)/100)</f>
        <v>1.7299999999999999E-2</v>
      </c>
    </row>
    <row r="487" spans="1:7" x14ac:dyDescent="0.3">
      <c r="A487">
        <v>485</v>
      </c>
      <c r="B487">
        <f t="shared" si="15"/>
        <v>61</v>
      </c>
      <c r="C487">
        <f t="shared" si="14"/>
        <v>6</v>
      </c>
      <c r="D487">
        <v>9048</v>
      </c>
      <c r="E487" s="1">
        <f>VLOOKUP(B487,balance!J:K,2,FALSE)</f>
        <v>7000</v>
      </c>
      <c r="F487">
        <v>89</v>
      </c>
      <c r="G487">
        <f>IF(C487=8,VLOOKUP(B487-1,balance!X:Z,3,FALSE)/100,VLOOKUP(B487,balance!X:Z,2,FALSE)/100)</f>
        <v>1.7299999999999999E-2</v>
      </c>
    </row>
    <row r="488" spans="1:7" x14ac:dyDescent="0.3">
      <c r="A488">
        <v>486</v>
      </c>
      <c r="B488">
        <f t="shared" si="15"/>
        <v>61</v>
      </c>
      <c r="C488">
        <f t="shared" si="14"/>
        <v>7</v>
      </c>
      <c r="D488">
        <v>9048</v>
      </c>
      <c r="E488" s="1">
        <f>VLOOKUP(B488,balance!J:K,2,FALSE)</f>
        <v>7000</v>
      </c>
      <c r="F488">
        <v>89</v>
      </c>
      <c r="G488">
        <f>IF(C488=8,VLOOKUP(B488-1,balance!X:Z,3,FALSE)/100,VLOOKUP(B488,balance!X:Z,2,FALSE)/100)</f>
        <v>1.7299999999999999E-2</v>
      </c>
    </row>
    <row r="489" spans="1:7" x14ac:dyDescent="0.3">
      <c r="A489">
        <v>487</v>
      </c>
      <c r="B489">
        <f t="shared" si="15"/>
        <v>62</v>
      </c>
      <c r="C489">
        <f t="shared" si="14"/>
        <v>8</v>
      </c>
      <c r="D489">
        <v>9048</v>
      </c>
      <c r="E489" s="1">
        <f>VLOOKUP(B489,balance!J:K,2,FALSE)</f>
        <v>7100</v>
      </c>
      <c r="F489">
        <v>89</v>
      </c>
      <c r="G489">
        <f>IF(C489=8,VLOOKUP(B489-1,balance!X:Z,3,FALSE)/100,VLOOKUP(B489,balance!X:Z,2,FALSE)/100)</f>
        <v>0.1211</v>
      </c>
    </row>
    <row r="490" spans="1:7" x14ac:dyDescent="0.3">
      <c r="A490">
        <v>488</v>
      </c>
      <c r="B490">
        <f t="shared" si="15"/>
        <v>62</v>
      </c>
      <c r="C490">
        <f t="shared" si="14"/>
        <v>1</v>
      </c>
      <c r="D490">
        <v>9048</v>
      </c>
      <c r="E490" s="1">
        <f>VLOOKUP(B490,balance!J:K,2,FALSE)</f>
        <v>7100</v>
      </c>
      <c r="F490">
        <v>89</v>
      </c>
      <c r="G490">
        <f>IF(C490=8,VLOOKUP(B490-1,balance!X:Z,3,FALSE)/100,VLOOKUP(B490,balance!X:Z,2,FALSE)/100)</f>
        <v>1.77E-2</v>
      </c>
    </row>
    <row r="491" spans="1:7" x14ac:dyDescent="0.3">
      <c r="A491">
        <v>489</v>
      </c>
      <c r="B491">
        <f t="shared" si="15"/>
        <v>62</v>
      </c>
      <c r="C491">
        <f t="shared" si="14"/>
        <v>2</v>
      </c>
      <c r="D491">
        <v>9048</v>
      </c>
      <c r="E491" s="1">
        <f>VLOOKUP(B491,balance!J:K,2,FALSE)</f>
        <v>7100</v>
      </c>
      <c r="F491">
        <v>89</v>
      </c>
      <c r="G491">
        <f>IF(C491=8,VLOOKUP(B491-1,balance!X:Z,3,FALSE)/100,VLOOKUP(B491,balance!X:Z,2,FALSE)/100)</f>
        <v>1.77E-2</v>
      </c>
    </row>
    <row r="492" spans="1:7" x14ac:dyDescent="0.3">
      <c r="A492">
        <v>490</v>
      </c>
      <c r="B492">
        <f t="shared" si="15"/>
        <v>62</v>
      </c>
      <c r="C492">
        <f t="shared" si="14"/>
        <v>3</v>
      </c>
      <c r="D492">
        <v>9048</v>
      </c>
      <c r="E492" s="1">
        <f>VLOOKUP(B492,balance!J:K,2,FALSE)</f>
        <v>7100</v>
      </c>
      <c r="F492">
        <v>89</v>
      </c>
      <c r="G492">
        <f>IF(C492=8,VLOOKUP(B492-1,balance!X:Z,3,FALSE)/100,VLOOKUP(B492,balance!X:Z,2,FALSE)/100)</f>
        <v>1.77E-2</v>
      </c>
    </row>
    <row r="493" spans="1:7" x14ac:dyDescent="0.3">
      <c r="A493">
        <v>491</v>
      </c>
      <c r="B493">
        <f t="shared" si="15"/>
        <v>62</v>
      </c>
      <c r="C493">
        <f t="shared" si="14"/>
        <v>4</v>
      </c>
      <c r="D493">
        <v>9048</v>
      </c>
      <c r="E493" s="1">
        <f>VLOOKUP(B493,balance!J:K,2,FALSE)</f>
        <v>7100</v>
      </c>
      <c r="F493">
        <v>89</v>
      </c>
      <c r="G493">
        <f>IF(C493=8,VLOOKUP(B493-1,balance!X:Z,3,FALSE)/100,VLOOKUP(B493,balance!X:Z,2,FALSE)/100)</f>
        <v>1.77E-2</v>
      </c>
    </row>
    <row r="494" spans="1:7" x14ac:dyDescent="0.3">
      <c r="A494">
        <v>492</v>
      </c>
      <c r="B494">
        <f t="shared" si="15"/>
        <v>62</v>
      </c>
      <c r="C494">
        <f t="shared" si="14"/>
        <v>5</v>
      </c>
      <c r="D494">
        <v>9048</v>
      </c>
      <c r="E494" s="1">
        <f>VLOOKUP(B494,balance!J:K,2,FALSE)</f>
        <v>7100</v>
      </c>
      <c r="F494">
        <v>89</v>
      </c>
      <c r="G494">
        <f>IF(C494=8,VLOOKUP(B494-1,balance!X:Z,3,FALSE)/100,VLOOKUP(B494,balance!X:Z,2,FALSE)/100)</f>
        <v>1.77E-2</v>
      </c>
    </row>
    <row r="495" spans="1:7" x14ac:dyDescent="0.3">
      <c r="A495">
        <v>493</v>
      </c>
      <c r="B495">
        <f t="shared" si="15"/>
        <v>62</v>
      </c>
      <c r="C495">
        <f t="shared" si="14"/>
        <v>6</v>
      </c>
      <c r="D495">
        <v>9048</v>
      </c>
      <c r="E495" s="1">
        <f>VLOOKUP(B495,balance!J:K,2,FALSE)</f>
        <v>7100</v>
      </c>
      <c r="F495">
        <v>89</v>
      </c>
      <c r="G495">
        <f>IF(C495=8,VLOOKUP(B495-1,balance!X:Z,3,FALSE)/100,VLOOKUP(B495,balance!X:Z,2,FALSE)/100)</f>
        <v>1.77E-2</v>
      </c>
    </row>
    <row r="496" spans="1:7" x14ac:dyDescent="0.3">
      <c r="A496">
        <v>494</v>
      </c>
      <c r="B496">
        <f t="shared" si="15"/>
        <v>62</v>
      </c>
      <c r="C496">
        <f t="shared" si="14"/>
        <v>7</v>
      </c>
      <c r="D496">
        <v>9048</v>
      </c>
      <c r="E496" s="1">
        <f>VLOOKUP(B496,balance!J:K,2,FALSE)</f>
        <v>7100</v>
      </c>
      <c r="F496">
        <v>89</v>
      </c>
      <c r="G496">
        <f>IF(C496=8,VLOOKUP(B496-1,balance!X:Z,3,FALSE)/100,VLOOKUP(B496,balance!X:Z,2,FALSE)/100)</f>
        <v>1.77E-2</v>
      </c>
    </row>
    <row r="497" spans="1:7" x14ac:dyDescent="0.3">
      <c r="A497">
        <v>495</v>
      </c>
      <c r="B497">
        <f t="shared" si="15"/>
        <v>63</v>
      </c>
      <c r="C497">
        <f t="shared" si="14"/>
        <v>8</v>
      </c>
      <c r="D497">
        <v>9048</v>
      </c>
      <c r="E497" s="1">
        <f>VLOOKUP(B497,balance!J:K,2,FALSE)</f>
        <v>7200</v>
      </c>
      <c r="F497">
        <v>89</v>
      </c>
      <c r="G497">
        <f>IF(C497=8,VLOOKUP(B497-1,balance!X:Z,3,FALSE)/100,VLOOKUP(B497,balance!X:Z,2,FALSE)/100)</f>
        <v>0.12390000000000001</v>
      </c>
    </row>
    <row r="498" spans="1:7" x14ac:dyDescent="0.3">
      <c r="A498">
        <v>496</v>
      </c>
      <c r="B498">
        <f t="shared" si="15"/>
        <v>63</v>
      </c>
      <c r="C498">
        <f t="shared" si="14"/>
        <v>1</v>
      </c>
      <c r="D498">
        <v>9048</v>
      </c>
      <c r="E498" s="1">
        <f>VLOOKUP(B498,balance!J:K,2,FALSE)</f>
        <v>7200</v>
      </c>
      <c r="F498">
        <v>89</v>
      </c>
      <c r="G498">
        <f>IF(C498=8,VLOOKUP(B498-1,balance!X:Z,3,FALSE)/100,VLOOKUP(B498,balance!X:Z,2,FALSE)/100)</f>
        <v>1.8200000000000001E-2</v>
      </c>
    </row>
    <row r="499" spans="1:7" x14ac:dyDescent="0.3">
      <c r="A499">
        <v>497</v>
      </c>
      <c r="B499">
        <f t="shared" si="15"/>
        <v>63</v>
      </c>
      <c r="C499">
        <f t="shared" si="14"/>
        <v>2</v>
      </c>
      <c r="D499">
        <v>9048</v>
      </c>
      <c r="E499" s="1">
        <f>VLOOKUP(B499,balance!J:K,2,FALSE)</f>
        <v>7200</v>
      </c>
      <c r="F499">
        <v>89</v>
      </c>
      <c r="G499">
        <f>IF(C499=8,VLOOKUP(B499-1,balance!X:Z,3,FALSE)/100,VLOOKUP(B499,balance!X:Z,2,FALSE)/100)</f>
        <v>1.8200000000000001E-2</v>
      </c>
    </row>
    <row r="500" spans="1:7" x14ac:dyDescent="0.3">
      <c r="A500">
        <v>498</v>
      </c>
      <c r="B500">
        <f t="shared" si="15"/>
        <v>63</v>
      </c>
      <c r="C500">
        <f t="shared" si="14"/>
        <v>3</v>
      </c>
      <c r="D500">
        <v>9048</v>
      </c>
      <c r="E500" s="1">
        <f>VLOOKUP(B500,balance!J:K,2,FALSE)</f>
        <v>7200</v>
      </c>
      <c r="F500">
        <v>89</v>
      </c>
      <c r="G500">
        <f>IF(C500=8,VLOOKUP(B500-1,balance!X:Z,3,FALSE)/100,VLOOKUP(B500,balance!X:Z,2,FALSE)/100)</f>
        <v>1.8200000000000001E-2</v>
      </c>
    </row>
    <row r="501" spans="1:7" x14ac:dyDescent="0.3">
      <c r="A501">
        <v>499</v>
      </c>
      <c r="B501">
        <f t="shared" si="15"/>
        <v>63</v>
      </c>
      <c r="C501">
        <f t="shared" si="14"/>
        <v>4</v>
      </c>
      <c r="D501">
        <v>9048</v>
      </c>
      <c r="E501" s="1">
        <f>VLOOKUP(B501,balance!J:K,2,FALSE)</f>
        <v>7200</v>
      </c>
      <c r="F501">
        <v>89</v>
      </c>
      <c r="G501">
        <f>IF(C501=8,VLOOKUP(B501-1,balance!X:Z,3,FALSE)/100,VLOOKUP(B501,balance!X:Z,2,FALSE)/100)</f>
        <v>1.8200000000000001E-2</v>
      </c>
    </row>
    <row r="502" spans="1:7" x14ac:dyDescent="0.3">
      <c r="A502">
        <v>500</v>
      </c>
      <c r="B502">
        <f t="shared" si="15"/>
        <v>63</v>
      </c>
      <c r="C502">
        <f t="shared" si="14"/>
        <v>5</v>
      </c>
      <c r="D502">
        <v>9048</v>
      </c>
      <c r="E502" s="1">
        <f>VLOOKUP(B502,balance!J:K,2,FALSE)</f>
        <v>7200</v>
      </c>
      <c r="F502">
        <v>89</v>
      </c>
      <c r="G502">
        <f>IF(C502=8,VLOOKUP(B502-1,balance!X:Z,3,FALSE)/100,VLOOKUP(B502,balance!X:Z,2,FALSE)/100)</f>
        <v>1.8200000000000001E-2</v>
      </c>
    </row>
    <row r="503" spans="1:7" x14ac:dyDescent="0.3">
      <c r="A503">
        <v>501</v>
      </c>
      <c r="B503">
        <f t="shared" si="15"/>
        <v>63</v>
      </c>
      <c r="C503">
        <f t="shared" si="14"/>
        <v>6</v>
      </c>
      <c r="D503">
        <v>9048</v>
      </c>
      <c r="E503" s="1">
        <f>VLOOKUP(B503,balance!J:K,2,FALSE)</f>
        <v>7200</v>
      </c>
      <c r="F503">
        <v>89</v>
      </c>
      <c r="G503">
        <f>IF(C503=8,VLOOKUP(B503-1,balance!X:Z,3,FALSE)/100,VLOOKUP(B503,balance!X:Z,2,FALSE)/100)</f>
        <v>1.8200000000000001E-2</v>
      </c>
    </row>
    <row r="504" spans="1:7" x14ac:dyDescent="0.3">
      <c r="A504">
        <v>502</v>
      </c>
      <c r="B504">
        <f t="shared" si="15"/>
        <v>63</v>
      </c>
      <c r="C504">
        <f t="shared" si="14"/>
        <v>7</v>
      </c>
      <c r="D504">
        <v>9048</v>
      </c>
      <c r="E504" s="1">
        <f>VLOOKUP(B504,balance!J:K,2,FALSE)</f>
        <v>7200</v>
      </c>
      <c r="F504">
        <v>89</v>
      </c>
      <c r="G504">
        <f>IF(C504=8,VLOOKUP(B504-1,balance!X:Z,3,FALSE)/100,VLOOKUP(B504,balance!X:Z,2,FALSE)/100)</f>
        <v>1.8200000000000001E-2</v>
      </c>
    </row>
    <row r="505" spans="1:7" x14ac:dyDescent="0.3">
      <c r="A505">
        <v>503</v>
      </c>
      <c r="B505">
        <f t="shared" si="15"/>
        <v>64</v>
      </c>
      <c r="C505">
        <f t="shared" si="14"/>
        <v>8</v>
      </c>
      <c r="D505">
        <v>9048</v>
      </c>
      <c r="E505" s="1">
        <f>VLOOKUP(B505,balance!J:K,2,FALSE)</f>
        <v>7300</v>
      </c>
      <c r="F505">
        <v>89</v>
      </c>
      <c r="G505">
        <f>IF(C505=8,VLOOKUP(B505-1,balance!X:Z,3,FALSE)/100,VLOOKUP(B505,balance!X:Z,2,FALSE)/100)</f>
        <v>0.12740000000000001</v>
      </c>
    </row>
    <row r="506" spans="1:7" x14ac:dyDescent="0.3">
      <c r="A506">
        <v>504</v>
      </c>
      <c r="B506">
        <f t="shared" si="15"/>
        <v>64</v>
      </c>
      <c r="C506">
        <f t="shared" si="14"/>
        <v>1</v>
      </c>
      <c r="D506">
        <v>9048</v>
      </c>
      <c r="E506" s="1">
        <f>VLOOKUP(B506,balance!J:K,2,FALSE)</f>
        <v>7300</v>
      </c>
      <c r="F506">
        <v>89</v>
      </c>
      <c r="G506">
        <f>IF(C506=8,VLOOKUP(B506-1,balance!X:Z,3,FALSE)/100,VLOOKUP(B506,balance!X:Z,2,FALSE)/100)</f>
        <v>1.8700000000000001E-2</v>
      </c>
    </row>
    <row r="507" spans="1:7" x14ac:dyDescent="0.3">
      <c r="A507">
        <v>505</v>
      </c>
      <c r="B507">
        <f t="shared" si="15"/>
        <v>64</v>
      </c>
      <c r="C507">
        <f t="shared" si="14"/>
        <v>2</v>
      </c>
      <c r="D507">
        <v>9048</v>
      </c>
      <c r="E507" s="1">
        <f>VLOOKUP(B507,balance!J:K,2,FALSE)</f>
        <v>7300</v>
      </c>
      <c r="F507">
        <v>89</v>
      </c>
      <c r="G507">
        <f>IF(C507=8,VLOOKUP(B507-1,balance!X:Z,3,FALSE)/100,VLOOKUP(B507,balance!X:Z,2,FALSE)/100)</f>
        <v>1.8700000000000001E-2</v>
      </c>
    </row>
    <row r="508" spans="1:7" x14ac:dyDescent="0.3">
      <c r="A508">
        <v>506</v>
      </c>
      <c r="B508">
        <f t="shared" si="15"/>
        <v>64</v>
      </c>
      <c r="C508">
        <f t="shared" si="14"/>
        <v>3</v>
      </c>
      <c r="D508">
        <v>9048</v>
      </c>
      <c r="E508" s="1">
        <f>VLOOKUP(B508,balance!J:K,2,FALSE)</f>
        <v>7300</v>
      </c>
      <c r="F508">
        <v>89</v>
      </c>
      <c r="G508">
        <f>IF(C508=8,VLOOKUP(B508-1,balance!X:Z,3,FALSE)/100,VLOOKUP(B508,balance!X:Z,2,FALSE)/100)</f>
        <v>1.8700000000000001E-2</v>
      </c>
    </row>
    <row r="509" spans="1:7" x14ac:dyDescent="0.3">
      <c r="A509">
        <v>507</v>
      </c>
      <c r="B509">
        <f t="shared" si="15"/>
        <v>64</v>
      </c>
      <c r="C509">
        <f t="shared" si="14"/>
        <v>4</v>
      </c>
      <c r="D509">
        <v>9048</v>
      </c>
      <c r="E509" s="1">
        <f>VLOOKUP(B509,balance!J:K,2,FALSE)</f>
        <v>7300</v>
      </c>
      <c r="F509">
        <v>89</v>
      </c>
      <c r="G509">
        <f>IF(C509=8,VLOOKUP(B509-1,balance!X:Z,3,FALSE)/100,VLOOKUP(B509,balance!X:Z,2,FALSE)/100)</f>
        <v>1.8700000000000001E-2</v>
      </c>
    </row>
    <row r="510" spans="1:7" x14ac:dyDescent="0.3">
      <c r="A510">
        <v>508</v>
      </c>
      <c r="B510">
        <f t="shared" si="15"/>
        <v>64</v>
      </c>
      <c r="C510">
        <f t="shared" si="14"/>
        <v>5</v>
      </c>
      <c r="D510">
        <v>9048</v>
      </c>
      <c r="E510" s="1">
        <f>VLOOKUP(B510,balance!J:K,2,FALSE)</f>
        <v>7300</v>
      </c>
      <c r="F510">
        <v>89</v>
      </c>
      <c r="G510">
        <f>IF(C510=8,VLOOKUP(B510-1,balance!X:Z,3,FALSE)/100,VLOOKUP(B510,balance!X:Z,2,FALSE)/100)</f>
        <v>1.8700000000000001E-2</v>
      </c>
    </row>
    <row r="511" spans="1:7" x14ac:dyDescent="0.3">
      <c r="A511">
        <v>509</v>
      </c>
      <c r="B511">
        <f t="shared" si="15"/>
        <v>64</v>
      </c>
      <c r="C511">
        <f t="shared" si="14"/>
        <v>6</v>
      </c>
      <c r="D511">
        <v>9048</v>
      </c>
      <c r="E511" s="1">
        <f>VLOOKUP(B511,balance!J:K,2,FALSE)</f>
        <v>7300</v>
      </c>
      <c r="F511">
        <v>89</v>
      </c>
      <c r="G511">
        <f>IF(C511=8,VLOOKUP(B511-1,balance!X:Z,3,FALSE)/100,VLOOKUP(B511,balance!X:Z,2,FALSE)/100)</f>
        <v>1.8700000000000001E-2</v>
      </c>
    </row>
    <row r="512" spans="1:7" x14ac:dyDescent="0.3">
      <c r="A512">
        <v>510</v>
      </c>
      <c r="B512">
        <f t="shared" si="15"/>
        <v>64</v>
      </c>
      <c r="C512">
        <f t="shared" si="14"/>
        <v>7</v>
      </c>
      <c r="D512">
        <v>9048</v>
      </c>
      <c r="E512" s="1">
        <f>VLOOKUP(B512,balance!J:K,2,FALSE)</f>
        <v>7300</v>
      </c>
      <c r="F512">
        <v>89</v>
      </c>
      <c r="G512">
        <f>IF(C512=8,VLOOKUP(B512-1,balance!X:Z,3,FALSE)/100,VLOOKUP(B512,balance!X:Z,2,FALSE)/100)</f>
        <v>1.8700000000000001E-2</v>
      </c>
    </row>
    <row r="513" spans="1:7" x14ac:dyDescent="0.3">
      <c r="A513">
        <v>511</v>
      </c>
      <c r="B513">
        <f t="shared" si="15"/>
        <v>65</v>
      </c>
      <c r="C513">
        <f t="shared" si="14"/>
        <v>8</v>
      </c>
      <c r="D513">
        <v>9048</v>
      </c>
      <c r="E513" s="1">
        <f>VLOOKUP(B513,balance!J:K,2,FALSE)</f>
        <v>7400</v>
      </c>
      <c r="F513">
        <v>89</v>
      </c>
      <c r="G513">
        <f>IF(C513=8,VLOOKUP(B513-1,balance!X:Z,3,FALSE)/100,VLOOKUP(B513,balance!X:Z,2,FALSE)/100)</f>
        <v>0.13089999999999999</v>
      </c>
    </row>
    <row r="514" spans="1:7" x14ac:dyDescent="0.3">
      <c r="A514">
        <v>512</v>
      </c>
      <c r="B514">
        <f t="shared" si="15"/>
        <v>65</v>
      </c>
      <c r="C514">
        <f t="shared" si="14"/>
        <v>1</v>
      </c>
      <c r="D514">
        <v>9048</v>
      </c>
      <c r="E514" s="1">
        <f>VLOOKUP(B514,balance!J:K,2,FALSE)</f>
        <v>7400</v>
      </c>
      <c r="F514">
        <v>89</v>
      </c>
      <c r="G514">
        <f>IF(C514=8,VLOOKUP(B514-1,balance!X:Z,3,FALSE)/100,VLOOKUP(B514,balance!X:Z,2,FALSE)/100)</f>
        <v>1.9199999999999998E-2</v>
      </c>
    </row>
    <row r="515" spans="1:7" x14ac:dyDescent="0.3">
      <c r="A515">
        <v>513</v>
      </c>
      <c r="B515">
        <f t="shared" si="15"/>
        <v>65</v>
      </c>
      <c r="C515">
        <f t="shared" si="14"/>
        <v>2</v>
      </c>
      <c r="D515">
        <v>9048</v>
      </c>
      <c r="E515" s="1">
        <f>VLOOKUP(B515,balance!J:K,2,FALSE)</f>
        <v>7400</v>
      </c>
      <c r="F515">
        <v>89</v>
      </c>
      <c r="G515">
        <f>IF(C515=8,VLOOKUP(B515-1,balance!X:Z,3,FALSE)/100,VLOOKUP(B515,balance!X:Z,2,FALSE)/100)</f>
        <v>1.9199999999999998E-2</v>
      </c>
    </row>
    <row r="516" spans="1:7" x14ac:dyDescent="0.3">
      <c r="A516">
        <v>514</v>
      </c>
      <c r="B516">
        <f t="shared" si="15"/>
        <v>65</v>
      </c>
      <c r="C516">
        <f t="shared" si="14"/>
        <v>3</v>
      </c>
      <c r="D516">
        <v>9048</v>
      </c>
      <c r="E516" s="1">
        <f>VLOOKUP(B516,balance!J:K,2,FALSE)</f>
        <v>7400</v>
      </c>
      <c r="F516">
        <v>89</v>
      </c>
      <c r="G516">
        <f>IF(C516=8,VLOOKUP(B516-1,balance!X:Z,3,FALSE)/100,VLOOKUP(B516,balance!X:Z,2,FALSE)/100)</f>
        <v>1.9199999999999998E-2</v>
      </c>
    </row>
    <row r="517" spans="1:7" x14ac:dyDescent="0.3">
      <c r="A517">
        <v>515</v>
      </c>
      <c r="B517">
        <f t="shared" si="15"/>
        <v>65</v>
      </c>
      <c r="C517">
        <f t="shared" si="14"/>
        <v>4</v>
      </c>
      <c r="D517">
        <v>9048</v>
      </c>
      <c r="E517" s="1">
        <f>VLOOKUP(B517,balance!J:K,2,FALSE)</f>
        <v>7400</v>
      </c>
      <c r="F517">
        <v>89</v>
      </c>
      <c r="G517">
        <f>IF(C517=8,VLOOKUP(B517-1,balance!X:Z,3,FALSE)/100,VLOOKUP(B517,balance!X:Z,2,FALSE)/100)</f>
        <v>1.9199999999999998E-2</v>
      </c>
    </row>
    <row r="518" spans="1:7" x14ac:dyDescent="0.3">
      <c r="A518">
        <v>516</v>
      </c>
      <c r="B518">
        <f t="shared" si="15"/>
        <v>65</v>
      </c>
      <c r="C518">
        <f t="shared" si="14"/>
        <v>5</v>
      </c>
      <c r="D518">
        <v>9048</v>
      </c>
      <c r="E518" s="1">
        <f>VLOOKUP(B518,balance!J:K,2,FALSE)</f>
        <v>7400</v>
      </c>
      <c r="F518">
        <v>89</v>
      </c>
      <c r="G518">
        <f>IF(C518=8,VLOOKUP(B518-1,balance!X:Z,3,FALSE)/100,VLOOKUP(B518,balance!X:Z,2,FALSE)/100)</f>
        <v>1.9199999999999998E-2</v>
      </c>
    </row>
    <row r="519" spans="1:7" x14ac:dyDescent="0.3">
      <c r="A519">
        <v>517</v>
      </c>
      <c r="B519">
        <f t="shared" si="15"/>
        <v>65</v>
      </c>
      <c r="C519">
        <f t="shared" si="14"/>
        <v>6</v>
      </c>
      <c r="D519">
        <v>9048</v>
      </c>
      <c r="E519" s="1">
        <f>VLOOKUP(B519,balance!J:K,2,FALSE)</f>
        <v>7400</v>
      </c>
      <c r="F519">
        <v>89</v>
      </c>
      <c r="G519">
        <f>IF(C519=8,VLOOKUP(B519-1,balance!X:Z,3,FALSE)/100,VLOOKUP(B519,balance!X:Z,2,FALSE)/100)</f>
        <v>1.9199999999999998E-2</v>
      </c>
    </row>
    <row r="520" spans="1:7" x14ac:dyDescent="0.3">
      <c r="A520">
        <v>518</v>
      </c>
      <c r="B520">
        <f t="shared" si="15"/>
        <v>65</v>
      </c>
      <c r="C520">
        <f t="shared" si="14"/>
        <v>7</v>
      </c>
      <c r="D520">
        <v>9048</v>
      </c>
      <c r="E520" s="1">
        <f>VLOOKUP(B520,balance!J:K,2,FALSE)</f>
        <v>7400</v>
      </c>
      <c r="F520">
        <v>89</v>
      </c>
      <c r="G520">
        <f>IF(C520=8,VLOOKUP(B520-1,balance!X:Z,3,FALSE)/100,VLOOKUP(B520,balance!X:Z,2,FALSE)/100)</f>
        <v>1.9199999999999998E-2</v>
      </c>
    </row>
    <row r="521" spans="1:7" x14ac:dyDescent="0.3">
      <c r="A521">
        <v>519</v>
      </c>
      <c r="B521">
        <f t="shared" si="15"/>
        <v>66</v>
      </c>
      <c r="C521">
        <f t="shared" si="14"/>
        <v>8</v>
      </c>
      <c r="D521">
        <v>9048</v>
      </c>
      <c r="E521" s="1">
        <f>VLOOKUP(B521,balance!J:K,2,FALSE)</f>
        <v>7500</v>
      </c>
      <c r="F521">
        <v>89</v>
      </c>
      <c r="G521">
        <f>IF(C521=8,VLOOKUP(B521-1,balance!X:Z,3,FALSE)/100,VLOOKUP(B521,balance!X:Z,2,FALSE)/100)</f>
        <v>0.13439999999999999</v>
      </c>
    </row>
    <row r="522" spans="1:7" x14ac:dyDescent="0.3">
      <c r="A522">
        <v>520</v>
      </c>
      <c r="B522">
        <f t="shared" si="15"/>
        <v>66</v>
      </c>
      <c r="C522">
        <f t="shared" si="14"/>
        <v>1</v>
      </c>
      <c r="D522">
        <v>9048</v>
      </c>
      <c r="E522" s="1">
        <f>VLOOKUP(B522,balance!J:K,2,FALSE)</f>
        <v>7500</v>
      </c>
      <c r="F522">
        <v>89</v>
      </c>
      <c r="G522">
        <f>IF(C522=8,VLOOKUP(B522-1,balance!X:Z,3,FALSE)/100,VLOOKUP(B522,balance!X:Z,2,FALSE)/100)</f>
        <v>1.9699999999999999E-2</v>
      </c>
    </row>
    <row r="523" spans="1:7" x14ac:dyDescent="0.3">
      <c r="A523">
        <v>521</v>
      </c>
      <c r="B523">
        <f t="shared" si="15"/>
        <v>66</v>
      </c>
      <c r="C523">
        <f t="shared" ref="C523:C586" si="16">C515</f>
        <v>2</v>
      </c>
      <c r="D523">
        <v>9048</v>
      </c>
      <c r="E523" s="1">
        <f>VLOOKUP(B523,balance!J:K,2,FALSE)</f>
        <v>7500</v>
      </c>
      <c r="F523">
        <v>89</v>
      </c>
      <c r="G523">
        <f>IF(C523=8,VLOOKUP(B523-1,balance!X:Z,3,FALSE)/100,VLOOKUP(B523,balance!X:Z,2,FALSE)/100)</f>
        <v>1.9699999999999999E-2</v>
      </c>
    </row>
    <row r="524" spans="1:7" x14ac:dyDescent="0.3">
      <c r="A524">
        <v>522</v>
      </c>
      <c r="B524">
        <f t="shared" si="15"/>
        <v>66</v>
      </c>
      <c r="C524">
        <f t="shared" si="16"/>
        <v>3</v>
      </c>
      <c r="D524">
        <v>9048</v>
      </c>
      <c r="E524" s="1">
        <f>VLOOKUP(B524,balance!J:K,2,FALSE)</f>
        <v>7500</v>
      </c>
      <c r="F524">
        <v>89</v>
      </c>
      <c r="G524">
        <f>IF(C524=8,VLOOKUP(B524-1,balance!X:Z,3,FALSE)/100,VLOOKUP(B524,balance!X:Z,2,FALSE)/100)</f>
        <v>1.9699999999999999E-2</v>
      </c>
    </row>
    <row r="525" spans="1:7" x14ac:dyDescent="0.3">
      <c r="A525">
        <v>523</v>
      </c>
      <c r="B525">
        <f t="shared" si="15"/>
        <v>66</v>
      </c>
      <c r="C525">
        <f t="shared" si="16"/>
        <v>4</v>
      </c>
      <c r="D525">
        <v>9048</v>
      </c>
      <c r="E525" s="1">
        <f>VLOOKUP(B525,balance!J:K,2,FALSE)</f>
        <v>7500</v>
      </c>
      <c r="F525">
        <v>89</v>
      </c>
      <c r="G525">
        <f>IF(C525=8,VLOOKUP(B525-1,balance!X:Z,3,FALSE)/100,VLOOKUP(B525,balance!X:Z,2,FALSE)/100)</f>
        <v>1.9699999999999999E-2</v>
      </c>
    </row>
    <row r="526" spans="1:7" x14ac:dyDescent="0.3">
      <c r="A526">
        <v>524</v>
      </c>
      <c r="B526">
        <f t="shared" si="15"/>
        <v>66</v>
      </c>
      <c r="C526">
        <f t="shared" si="16"/>
        <v>5</v>
      </c>
      <c r="D526">
        <v>9048</v>
      </c>
      <c r="E526" s="1">
        <f>VLOOKUP(B526,balance!J:K,2,FALSE)</f>
        <v>7500</v>
      </c>
      <c r="F526">
        <v>89</v>
      </c>
      <c r="G526">
        <f>IF(C526=8,VLOOKUP(B526-1,balance!X:Z,3,FALSE)/100,VLOOKUP(B526,balance!X:Z,2,FALSE)/100)</f>
        <v>1.9699999999999999E-2</v>
      </c>
    </row>
    <row r="527" spans="1:7" x14ac:dyDescent="0.3">
      <c r="A527">
        <v>525</v>
      </c>
      <c r="B527">
        <f t="shared" si="15"/>
        <v>66</v>
      </c>
      <c r="C527">
        <f t="shared" si="16"/>
        <v>6</v>
      </c>
      <c r="D527">
        <v>9048</v>
      </c>
      <c r="E527" s="1">
        <f>VLOOKUP(B527,balance!J:K,2,FALSE)</f>
        <v>7500</v>
      </c>
      <c r="F527">
        <v>89</v>
      </c>
      <c r="G527">
        <f>IF(C527=8,VLOOKUP(B527-1,balance!X:Z,3,FALSE)/100,VLOOKUP(B527,balance!X:Z,2,FALSE)/100)</f>
        <v>1.9699999999999999E-2</v>
      </c>
    </row>
    <row r="528" spans="1:7" x14ac:dyDescent="0.3">
      <c r="A528">
        <v>526</v>
      </c>
      <c r="B528">
        <f t="shared" si="15"/>
        <v>66</v>
      </c>
      <c r="C528">
        <f t="shared" si="16"/>
        <v>7</v>
      </c>
      <c r="D528">
        <v>9048</v>
      </c>
      <c r="E528" s="1">
        <f>VLOOKUP(B528,balance!J:K,2,FALSE)</f>
        <v>7500</v>
      </c>
      <c r="F528">
        <v>89</v>
      </c>
      <c r="G528">
        <f>IF(C528=8,VLOOKUP(B528-1,balance!X:Z,3,FALSE)/100,VLOOKUP(B528,balance!X:Z,2,FALSE)/100)</f>
        <v>1.9699999999999999E-2</v>
      </c>
    </row>
    <row r="529" spans="1:7" x14ac:dyDescent="0.3">
      <c r="A529">
        <v>527</v>
      </c>
      <c r="B529">
        <f t="shared" si="15"/>
        <v>67</v>
      </c>
      <c r="C529">
        <f t="shared" si="16"/>
        <v>8</v>
      </c>
      <c r="D529">
        <v>9048</v>
      </c>
      <c r="E529" s="1">
        <f>VLOOKUP(B529,balance!J:K,2,FALSE)</f>
        <v>7600</v>
      </c>
      <c r="F529">
        <v>89</v>
      </c>
      <c r="G529">
        <f>IF(C529=8,VLOOKUP(B529-1,balance!X:Z,3,FALSE)/100,VLOOKUP(B529,balance!X:Z,2,FALSE)/100)</f>
        <v>0.13789999999999999</v>
      </c>
    </row>
    <row r="530" spans="1:7" x14ac:dyDescent="0.3">
      <c r="A530">
        <v>528</v>
      </c>
      <c r="B530">
        <f t="shared" ref="B530:B593" si="17">B522+1</f>
        <v>67</v>
      </c>
      <c r="C530">
        <f t="shared" si="16"/>
        <v>1</v>
      </c>
      <c r="D530">
        <v>9048</v>
      </c>
      <c r="E530" s="1">
        <f>VLOOKUP(B530,balance!J:K,2,FALSE)</f>
        <v>7600</v>
      </c>
      <c r="F530">
        <v>89</v>
      </c>
      <c r="G530">
        <f>IF(C530=8,VLOOKUP(B530-1,balance!X:Z,3,FALSE)/100,VLOOKUP(B530,balance!X:Z,2,FALSE)/100)</f>
        <v>2.0199999999999996E-2</v>
      </c>
    </row>
    <row r="531" spans="1:7" x14ac:dyDescent="0.3">
      <c r="A531">
        <v>529</v>
      </c>
      <c r="B531">
        <f t="shared" si="17"/>
        <v>67</v>
      </c>
      <c r="C531">
        <f t="shared" si="16"/>
        <v>2</v>
      </c>
      <c r="D531">
        <v>9048</v>
      </c>
      <c r="E531" s="1">
        <f>VLOOKUP(B531,balance!J:K,2,FALSE)</f>
        <v>7600</v>
      </c>
      <c r="F531">
        <v>89</v>
      </c>
      <c r="G531">
        <f>IF(C531=8,VLOOKUP(B531-1,balance!X:Z,3,FALSE)/100,VLOOKUP(B531,balance!X:Z,2,FALSE)/100)</f>
        <v>2.0199999999999996E-2</v>
      </c>
    </row>
    <row r="532" spans="1:7" x14ac:dyDescent="0.3">
      <c r="A532">
        <v>530</v>
      </c>
      <c r="B532">
        <f t="shared" si="17"/>
        <v>67</v>
      </c>
      <c r="C532">
        <f t="shared" si="16"/>
        <v>3</v>
      </c>
      <c r="D532">
        <v>9048</v>
      </c>
      <c r="E532" s="1">
        <f>VLOOKUP(B532,balance!J:K,2,FALSE)</f>
        <v>7600</v>
      </c>
      <c r="F532">
        <v>89</v>
      </c>
      <c r="G532">
        <f>IF(C532=8,VLOOKUP(B532-1,balance!X:Z,3,FALSE)/100,VLOOKUP(B532,balance!X:Z,2,FALSE)/100)</f>
        <v>2.0199999999999996E-2</v>
      </c>
    </row>
    <row r="533" spans="1:7" x14ac:dyDescent="0.3">
      <c r="A533">
        <v>531</v>
      </c>
      <c r="B533">
        <f t="shared" si="17"/>
        <v>67</v>
      </c>
      <c r="C533">
        <f t="shared" si="16"/>
        <v>4</v>
      </c>
      <c r="D533">
        <v>9048</v>
      </c>
      <c r="E533" s="1">
        <f>VLOOKUP(B533,balance!J:K,2,FALSE)</f>
        <v>7600</v>
      </c>
      <c r="F533">
        <v>89</v>
      </c>
      <c r="G533">
        <f>IF(C533=8,VLOOKUP(B533-1,balance!X:Z,3,FALSE)/100,VLOOKUP(B533,balance!X:Z,2,FALSE)/100)</f>
        <v>2.0199999999999996E-2</v>
      </c>
    </row>
    <row r="534" spans="1:7" x14ac:dyDescent="0.3">
      <c r="A534">
        <v>532</v>
      </c>
      <c r="B534">
        <f t="shared" si="17"/>
        <v>67</v>
      </c>
      <c r="C534">
        <f t="shared" si="16"/>
        <v>5</v>
      </c>
      <c r="D534">
        <v>9048</v>
      </c>
      <c r="E534" s="1">
        <f>VLOOKUP(B534,balance!J:K,2,FALSE)</f>
        <v>7600</v>
      </c>
      <c r="F534">
        <v>89</v>
      </c>
      <c r="G534">
        <f>IF(C534=8,VLOOKUP(B534-1,balance!X:Z,3,FALSE)/100,VLOOKUP(B534,balance!X:Z,2,FALSE)/100)</f>
        <v>2.0199999999999996E-2</v>
      </c>
    </row>
    <row r="535" spans="1:7" x14ac:dyDescent="0.3">
      <c r="A535">
        <v>533</v>
      </c>
      <c r="B535">
        <f t="shared" si="17"/>
        <v>67</v>
      </c>
      <c r="C535">
        <f t="shared" si="16"/>
        <v>6</v>
      </c>
      <c r="D535">
        <v>9048</v>
      </c>
      <c r="E535" s="1">
        <f>VLOOKUP(B535,balance!J:K,2,FALSE)</f>
        <v>7600</v>
      </c>
      <c r="F535">
        <v>89</v>
      </c>
      <c r="G535">
        <f>IF(C535=8,VLOOKUP(B535-1,balance!X:Z,3,FALSE)/100,VLOOKUP(B535,balance!X:Z,2,FALSE)/100)</f>
        <v>2.0199999999999996E-2</v>
      </c>
    </row>
    <row r="536" spans="1:7" x14ac:dyDescent="0.3">
      <c r="A536">
        <v>534</v>
      </c>
      <c r="B536">
        <f t="shared" si="17"/>
        <v>67</v>
      </c>
      <c r="C536">
        <f t="shared" si="16"/>
        <v>7</v>
      </c>
      <c r="D536">
        <v>9048</v>
      </c>
      <c r="E536" s="1">
        <f>VLOOKUP(B536,balance!J:K,2,FALSE)</f>
        <v>7600</v>
      </c>
      <c r="F536">
        <v>89</v>
      </c>
      <c r="G536">
        <f>IF(C536=8,VLOOKUP(B536-1,balance!X:Z,3,FALSE)/100,VLOOKUP(B536,balance!X:Z,2,FALSE)/100)</f>
        <v>2.0199999999999996E-2</v>
      </c>
    </row>
    <row r="537" spans="1:7" x14ac:dyDescent="0.3">
      <c r="A537">
        <v>535</v>
      </c>
      <c r="B537">
        <f t="shared" si="17"/>
        <v>68</v>
      </c>
      <c r="C537">
        <f t="shared" si="16"/>
        <v>8</v>
      </c>
      <c r="D537">
        <v>9048</v>
      </c>
      <c r="E537" s="1">
        <f>VLOOKUP(B537,balance!J:K,2,FALSE)</f>
        <v>7700</v>
      </c>
      <c r="F537">
        <v>89</v>
      </c>
      <c r="G537">
        <f>IF(C537=8,VLOOKUP(B537-1,balance!X:Z,3,FALSE)/100,VLOOKUP(B537,balance!X:Z,2,FALSE)/100)</f>
        <v>0.14139999999999997</v>
      </c>
    </row>
    <row r="538" spans="1:7" x14ac:dyDescent="0.3">
      <c r="A538">
        <v>536</v>
      </c>
      <c r="B538">
        <f t="shared" si="17"/>
        <v>68</v>
      </c>
      <c r="C538">
        <f t="shared" si="16"/>
        <v>1</v>
      </c>
      <c r="D538">
        <v>9048</v>
      </c>
      <c r="E538" s="1">
        <f>VLOOKUP(B538,balance!J:K,2,FALSE)</f>
        <v>7700</v>
      </c>
      <c r="F538">
        <v>89</v>
      </c>
      <c r="G538">
        <f>IF(C538=8,VLOOKUP(B538-1,balance!X:Z,3,FALSE)/100,VLOOKUP(B538,balance!X:Z,2,FALSE)/100)</f>
        <v>2.07E-2</v>
      </c>
    </row>
    <row r="539" spans="1:7" x14ac:dyDescent="0.3">
      <c r="A539">
        <v>537</v>
      </c>
      <c r="B539">
        <f t="shared" si="17"/>
        <v>68</v>
      </c>
      <c r="C539">
        <f t="shared" si="16"/>
        <v>2</v>
      </c>
      <c r="D539">
        <v>9048</v>
      </c>
      <c r="E539" s="1">
        <f>VLOOKUP(B539,balance!J:K,2,FALSE)</f>
        <v>7700</v>
      </c>
      <c r="F539">
        <v>89</v>
      </c>
      <c r="G539">
        <f>IF(C539=8,VLOOKUP(B539-1,balance!X:Z,3,FALSE)/100,VLOOKUP(B539,balance!X:Z,2,FALSE)/100)</f>
        <v>2.07E-2</v>
      </c>
    </row>
    <row r="540" spans="1:7" x14ac:dyDescent="0.3">
      <c r="A540">
        <v>538</v>
      </c>
      <c r="B540">
        <f t="shared" si="17"/>
        <v>68</v>
      </c>
      <c r="C540">
        <f t="shared" si="16"/>
        <v>3</v>
      </c>
      <c r="D540">
        <v>9048</v>
      </c>
      <c r="E540" s="1">
        <f>VLOOKUP(B540,balance!J:K,2,FALSE)</f>
        <v>7700</v>
      </c>
      <c r="F540">
        <v>89</v>
      </c>
      <c r="G540">
        <f>IF(C540=8,VLOOKUP(B540-1,balance!X:Z,3,FALSE)/100,VLOOKUP(B540,balance!X:Z,2,FALSE)/100)</f>
        <v>2.07E-2</v>
      </c>
    </row>
    <row r="541" spans="1:7" x14ac:dyDescent="0.3">
      <c r="A541">
        <v>539</v>
      </c>
      <c r="B541">
        <f t="shared" si="17"/>
        <v>68</v>
      </c>
      <c r="C541">
        <f t="shared" si="16"/>
        <v>4</v>
      </c>
      <c r="D541">
        <v>9048</v>
      </c>
      <c r="E541" s="1">
        <f>VLOOKUP(B541,balance!J:K,2,FALSE)</f>
        <v>7700</v>
      </c>
      <c r="F541">
        <v>89</v>
      </c>
      <c r="G541">
        <f>IF(C541=8,VLOOKUP(B541-1,balance!X:Z,3,FALSE)/100,VLOOKUP(B541,balance!X:Z,2,FALSE)/100)</f>
        <v>2.07E-2</v>
      </c>
    </row>
    <row r="542" spans="1:7" x14ac:dyDescent="0.3">
      <c r="A542">
        <v>540</v>
      </c>
      <c r="B542">
        <f t="shared" si="17"/>
        <v>68</v>
      </c>
      <c r="C542">
        <f t="shared" si="16"/>
        <v>5</v>
      </c>
      <c r="D542">
        <v>9048</v>
      </c>
      <c r="E542" s="1">
        <f>VLOOKUP(B542,balance!J:K,2,FALSE)</f>
        <v>7700</v>
      </c>
      <c r="F542">
        <v>89</v>
      </c>
      <c r="G542">
        <f>IF(C542=8,VLOOKUP(B542-1,balance!X:Z,3,FALSE)/100,VLOOKUP(B542,balance!X:Z,2,FALSE)/100)</f>
        <v>2.07E-2</v>
      </c>
    </row>
    <row r="543" spans="1:7" x14ac:dyDescent="0.3">
      <c r="A543">
        <v>541</v>
      </c>
      <c r="B543">
        <f t="shared" si="17"/>
        <v>68</v>
      </c>
      <c r="C543">
        <f t="shared" si="16"/>
        <v>6</v>
      </c>
      <c r="D543">
        <v>9048</v>
      </c>
      <c r="E543" s="1">
        <f>VLOOKUP(B543,balance!J:K,2,FALSE)</f>
        <v>7700</v>
      </c>
      <c r="F543">
        <v>89</v>
      </c>
      <c r="G543">
        <f>IF(C543=8,VLOOKUP(B543-1,balance!X:Z,3,FALSE)/100,VLOOKUP(B543,balance!X:Z,2,FALSE)/100)</f>
        <v>2.07E-2</v>
      </c>
    </row>
    <row r="544" spans="1:7" x14ac:dyDescent="0.3">
      <c r="A544">
        <v>542</v>
      </c>
      <c r="B544">
        <f t="shared" si="17"/>
        <v>68</v>
      </c>
      <c r="C544">
        <f t="shared" si="16"/>
        <v>7</v>
      </c>
      <c r="D544">
        <v>9048</v>
      </c>
      <c r="E544" s="1">
        <f>VLOOKUP(B544,balance!J:K,2,FALSE)</f>
        <v>7700</v>
      </c>
      <c r="F544">
        <v>89</v>
      </c>
      <c r="G544">
        <f>IF(C544=8,VLOOKUP(B544-1,balance!X:Z,3,FALSE)/100,VLOOKUP(B544,balance!X:Z,2,FALSE)/100)</f>
        <v>2.07E-2</v>
      </c>
    </row>
    <row r="545" spans="1:7" x14ac:dyDescent="0.3">
      <c r="A545">
        <v>543</v>
      </c>
      <c r="B545">
        <f t="shared" si="17"/>
        <v>69</v>
      </c>
      <c r="C545">
        <f t="shared" si="16"/>
        <v>8</v>
      </c>
      <c r="D545">
        <v>9048</v>
      </c>
      <c r="E545" s="1">
        <f>VLOOKUP(B545,balance!J:K,2,FALSE)</f>
        <v>7800</v>
      </c>
      <c r="F545">
        <v>89</v>
      </c>
      <c r="G545">
        <f>IF(C545=8,VLOOKUP(B545-1,balance!X:Z,3,FALSE)/100,VLOOKUP(B545,balance!X:Z,2,FALSE)/100)</f>
        <v>0.14489999999999997</v>
      </c>
    </row>
    <row r="546" spans="1:7" x14ac:dyDescent="0.3">
      <c r="A546">
        <v>544</v>
      </c>
      <c r="B546">
        <f t="shared" si="17"/>
        <v>69</v>
      </c>
      <c r="C546">
        <f t="shared" si="16"/>
        <v>1</v>
      </c>
      <c r="D546">
        <v>9048</v>
      </c>
      <c r="E546" s="1">
        <f>VLOOKUP(B546,balance!J:K,2,FALSE)</f>
        <v>7800</v>
      </c>
      <c r="F546">
        <v>89</v>
      </c>
      <c r="G546">
        <f>IF(C546=8,VLOOKUP(B546-1,balance!X:Z,3,FALSE)/100,VLOOKUP(B546,balance!X:Z,2,FALSE)/100)</f>
        <v>2.1199999999999997E-2</v>
      </c>
    </row>
    <row r="547" spans="1:7" x14ac:dyDescent="0.3">
      <c r="A547">
        <v>545</v>
      </c>
      <c r="B547">
        <f t="shared" si="17"/>
        <v>69</v>
      </c>
      <c r="C547">
        <f t="shared" si="16"/>
        <v>2</v>
      </c>
      <c r="D547">
        <v>9048</v>
      </c>
      <c r="E547" s="1">
        <f>VLOOKUP(B547,balance!J:K,2,FALSE)</f>
        <v>7800</v>
      </c>
      <c r="F547">
        <v>89</v>
      </c>
      <c r="G547">
        <f>IF(C547=8,VLOOKUP(B547-1,balance!X:Z,3,FALSE)/100,VLOOKUP(B547,balance!X:Z,2,FALSE)/100)</f>
        <v>2.1199999999999997E-2</v>
      </c>
    </row>
    <row r="548" spans="1:7" x14ac:dyDescent="0.3">
      <c r="A548">
        <v>546</v>
      </c>
      <c r="B548">
        <f t="shared" si="17"/>
        <v>69</v>
      </c>
      <c r="C548">
        <f t="shared" si="16"/>
        <v>3</v>
      </c>
      <c r="D548">
        <v>9048</v>
      </c>
      <c r="E548" s="1">
        <f>VLOOKUP(B548,balance!J:K,2,FALSE)</f>
        <v>7800</v>
      </c>
      <c r="F548">
        <v>89</v>
      </c>
      <c r="G548">
        <f>IF(C548=8,VLOOKUP(B548-1,balance!X:Z,3,FALSE)/100,VLOOKUP(B548,balance!X:Z,2,FALSE)/100)</f>
        <v>2.1199999999999997E-2</v>
      </c>
    </row>
    <row r="549" spans="1:7" x14ac:dyDescent="0.3">
      <c r="A549">
        <v>547</v>
      </c>
      <c r="B549">
        <f t="shared" si="17"/>
        <v>69</v>
      </c>
      <c r="C549">
        <f t="shared" si="16"/>
        <v>4</v>
      </c>
      <c r="D549">
        <v>9048</v>
      </c>
      <c r="E549" s="1">
        <f>VLOOKUP(B549,balance!J:K,2,FALSE)</f>
        <v>7800</v>
      </c>
      <c r="F549">
        <v>89</v>
      </c>
      <c r="G549">
        <f>IF(C549=8,VLOOKUP(B549-1,balance!X:Z,3,FALSE)/100,VLOOKUP(B549,balance!X:Z,2,FALSE)/100)</f>
        <v>2.1199999999999997E-2</v>
      </c>
    </row>
    <row r="550" spans="1:7" x14ac:dyDescent="0.3">
      <c r="A550">
        <v>548</v>
      </c>
      <c r="B550">
        <f t="shared" si="17"/>
        <v>69</v>
      </c>
      <c r="C550">
        <f t="shared" si="16"/>
        <v>5</v>
      </c>
      <c r="D550">
        <v>9048</v>
      </c>
      <c r="E550" s="1">
        <f>VLOOKUP(B550,balance!J:K,2,FALSE)</f>
        <v>7800</v>
      </c>
      <c r="F550">
        <v>89</v>
      </c>
      <c r="G550">
        <f>IF(C550=8,VLOOKUP(B550-1,balance!X:Z,3,FALSE)/100,VLOOKUP(B550,balance!X:Z,2,FALSE)/100)</f>
        <v>2.1199999999999997E-2</v>
      </c>
    </row>
    <row r="551" spans="1:7" x14ac:dyDescent="0.3">
      <c r="A551">
        <v>549</v>
      </c>
      <c r="B551">
        <f t="shared" si="17"/>
        <v>69</v>
      </c>
      <c r="C551">
        <f t="shared" si="16"/>
        <v>6</v>
      </c>
      <c r="D551">
        <v>9048</v>
      </c>
      <c r="E551" s="1">
        <f>VLOOKUP(B551,balance!J:K,2,FALSE)</f>
        <v>7800</v>
      </c>
      <c r="F551">
        <v>89</v>
      </c>
      <c r="G551">
        <f>IF(C551=8,VLOOKUP(B551-1,balance!X:Z,3,FALSE)/100,VLOOKUP(B551,balance!X:Z,2,FALSE)/100)</f>
        <v>2.1199999999999997E-2</v>
      </c>
    </row>
    <row r="552" spans="1:7" x14ac:dyDescent="0.3">
      <c r="A552">
        <v>550</v>
      </c>
      <c r="B552">
        <f t="shared" si="17"/>
        <v>69</v>
      </c>
      <c r="C552">
        <f t="shared" si="16"/>
        <v>7</v>
      </c>
      <c r="D552">
        <v>9048</v>
      </c>
      <c r="E552" s="1">
        <f>VLOOKUP(B552,balance!J:K,2,FALSE)</f>
        <v>7800</v>
      </c>
      <c r="F552">
        <v>89</v>
      </c>
      <c r="G552">
        <f>IF(C552=8,VLOOKUP(B552-1,balance!X:Z,3,FALSE)/100,VLOOKUP(B552,balance!X:Z,2,FALSE)/100)</f>
        <v>2.1199999999999997E-2</v>
      </c>
    </row>
    <row r="553" spans="1:7" x14ac:dyDescent="0.3">
      <c r="A553">
        <v>551</v>
      </c>
      <c r="B553">
        <f t="shared" si="17"/>
        <v>70</v>
      </c>
      <c r="C553">
        <f t="shared" si="16"/>
        <v>8</v>
      </c>
      <c r="D553">
        <v>9048</v>
      </c>
      <c r="E553" s="1">
        <f>VLOOKUP(B553,balance!J:K,2,FALSE)</f>
        <v>7900</v>
      </c>
      <c r="F553">
        <v>89</v>
      </c>
      <c r="G553">
        <f>IF(C553=8,VLOOKUP(B553-1,balance!X:Z,3,FALSE)/100,VLOOKUP(B553,balance!X:Z,2,FALSE)/100)</f>
        <v>0.14839999999999998</v>
      </c>
    </row>
    <row r="554" spans="1:7" x14ac:dyDescent="0.3">
      <c r="A554">
        <v>552</v>
      </c>
      <c r="B554">
        <f t="shared" si="17"/>
        <v>70</v>
      </c>
      <c r="C554">
        <f t="shared" si="16"/>
        <v>1</v>
      </c>
      <c r="D554">
        <v>9048</v>
      </c>
      <c r="E554" s="1">
        <f>VLOOKUP(B554,balance!J:K,2,FALSE)</f>
        <v>7900</v>
      </c>
      <c r="F554">
        <v>89</v>
      </c>
      <c r="G554">
        <f>IF(C554=8,VLOOKUP(B554-1,balance!X:Z,3,FALSE)/100,VLOOKUP(B554,balance!X:Z,2,FALSE)/100)</f>
        <v>2.1700000000000001E-2</v>
      </c>
    </row>
    <row r="555" spans="1:7" x14ac:dyDescent="0.3">
      <c r="A555">
        <v>553</v>
      </c>
      <c r="B555">
        <f t="shared" si="17"/>
        <v>70</v>
      </c>
      <c r="C555">
        <f t="shared" si="16"/>
        <v>2</v>
      </c>
      <c r="D555">
        <v>9048</v>
      </c>
      <c r="E555" s="1">
        <f>VLOOKUP(B555,balance!J:K,2,FALSE)</f>
        <v>7900</v>
      </c>
      <c r="F555">
        <v>89</v>
      </c>
      <c r="G555">
        <f>IF(C555=8,VLOOKUP(B555-1,balance!X:Z,3,FALSE)/100,VLOOKUP(B555,balance!X:Z,2,FALSE)/100)</f>
        <v>2.1700000000000001E-2</v>
      </c>
    </row>
    <row r="556" spans="1:7" x14ac:dyDescent="0.3">
      <c r="A556">
        <v>554</v>
      </c>
      <c r="B556">
        <f t="shared" si="17"/>
        <v>70</v>
      </c>
      <c r="C556">
        <f t="shared" si="16"/>
        <v>3</v>
      </c>
      <c r="D556">
        <v>9048</v>
      </c>
      <c r="E556" s="1">
        <f>VLOOKUP(B556,balance!J:K,2,FALSE)</f>
        <v>7900</v>
      </c>
      <c r="F556">
        <v>89</v>
      </c>
      <c r="G556">
        <f>IF(C556=8,VLOOKUP(B556-1,balance!X:Z,3,FALSE)/100,VLOOKUP(B556,balance!X:Z,2,FALSE)/100)</f>
        <v>2.1700000000000001E-2</v>
      </c>
    </row>
    <row r="557" spans="1:7" x14ac:dyDescent="0.3">
      <c r="A557">
        <v>555</v>
      </c>
      <c r="B557">
        <f t="shared" si="17"/>
        <v>70</v>
      </c>
      <c r="C557">
        <f t="shared" si="16"/>
        <v>4</v>
      </c>
      <c r="D557">
        <v>9048</v>
      </c>
      <c r="E557" s="1">
        <f>VLOOKUP(B557,balance!J:K,2,FALSE)</f>
        <v>7900</v>
      </c>
      <c r="F557">
        <v>89</v>
      </c>
      <c r="G557">
        <f>IF(C557=8,VLOOKUP(B557-1,balance!X:Z,3,FALSE)/100,VLOOKUP(B557,balance!X:Z,2,FALSE)/100)</f>
        <v>2.1700000000000001E-2</v>
      </c>
    </row>
    <row r="558" spans="1:7" x14ac:dyDescent="0.3">
      <c r="A558">
        <v>556</v>
      </c>
      <c r="B558">
        <f t="shared" si="17"/>
        <v>70</v>
      </c>
      <c r="C558">
        <f t="shared" si="16"/>
        <v>5</v>
      </c>
      <c r="D558">
        <v>9048</v>
      </c>
      <c r="E558" s="1">
        <f>VLOOKUP(B558,balance!J:K,2,FALSE)</f>
        <v>7900</v>
      </c>
      <c r="F558">
        <v>89</v>
      </c>
      <c r="G558">
        <f>IF(C558=8,VLOOKUP(B558-1,balance!X:Z,3,FALSE)/100,VLOOKUP(B558,balance!X:Z,2,FALSE)/100)</f>
        <v>2.1700000000000001E-2</v>
      </c>
    </row>
    <row r="559" spans="1:7" x14ac:dyDescent="0.3">
      <c r="A559">
        <v>557</v>
      </c>
      <c r="B559">
        <f t="shared" si="17"/>
        <v>70</v>
      </c>
      <c r="C559">
        <f t="shared" si="16"/>
        <v>6</v>
      </c>
      <c r="D559">
        <v>9048</v>
      </c>
      <c r="E559" s="1">
        <f>VLOOKUP(B559,balance!J:K,2,FALSE)</f>
        <v>7900</v>
      </c>
      <c r="F559">
        <v>89</v>
      </c>
      <c r="G559">
        <f>IF(C559=8,VLOOKUP(B559-1,balance!X:Z,3,FALSE)/100,VLOOKUP(B559,balance!X:Z,2,FALSE)/100)</f>
        <v>2.1700000000000001E-2</v>
      </c>
    </row>
    <row r="560" spans="1:7" x14ac:dyDescent="0.3">
      <c r="A560">
        <v>558</v>
      </c>
      <c r="B560">
        <f t="shared" si="17"/>
        <v>70</v>
      </c>
      <c r="C560">
        <f t="shared" si="16"/>
        <v>7</v>
      </c>
      <c r="D560">
        <v>9048</v>
      </c>
      <c r="E560" s="1">
        <f>VLOOKUP(B560,balance!J:K,2,FALSE)</f>
        <v>7900</v>
      </c>
      <c r="F560">
        <v>89</v>
      </c>
      <c r="G560">
        <f>IF(C560=8,VLOOKUP(B560-1,balance!X:Z,3,FALSE)/100,VLOOKUP(B560,balance!X:Z,2,FALSE)/100)</f>
        <v>2.1700000000000001E-2</v>
      </c>
    </row>
    <row r="561" spans="1:7" x14ac:dyDescent="0.3">
      <c r="A561">
        <v>559</v>
      </c>
      <c r="B561">
        <f t="shared" si="17"/>
        <v>71</v>
      </c>
      <c r="C561">
        <f t="shared" si="16"/>
        <v>8</v>
      </c>
      <c r="D561">
        <v>9048</v>
      </c>
      <c r="E561" s="1">
        <f>VLOOKUP(B561,balance!J:K,2,FALSE)</f>
        <v>8000</v>
      </c>
      <c r="F561">
        <v>89</v>
      </c>
      <c r="G561">
        <f>IF(C561=8,VLOOKUP(B561-1,balance!X:Z,3,FALSE)/100,VLOOKUP(B561,balance!X:Z,2,FALSE)/100)</f>
        <v>0.15190000000000001</v>
      </c>
    </row>
    <row r="562" spans="1:7" x14ac:dyDescent="0.3">
      <c r="A562">
        <v>560</v>
      </c>
      <c r="B562">
        <f t="shared" si="17"/>
        <v>71</v>
      </c>
      <c r="C562">
        <f t="shared" si="16"/>
        <v>1</v>
      </c>
      <c r="D562">
        <v>9048</v>
      </c>
      <c r="E562" s="1">
        <f>VLOOKUP(B562,balance!J:K,2,FALSE)</f>
        <v>8000</v>
      </c>
      <c r="F562">
        <v>89</v>
      </c>
      <c r="G562">
        <f>IF(C562=8,VLOOKUP(B562-1,balance!X:Z,3,FALSE)/100,VLOOKUP(B562,balance!X:Z,2,FALSE)/100)</f>
        <v>2.2199999999999998E-2</v>
      </c>
    </row>
    <row r="563" spans="1:7" x14ac:dyDescent="0.3">
      <c r="A563">
        <v>561</v>
      </c>
      <c r="B563">
        <f t="shared" si="17"/>
        <v>71</v>
      </c>
      <c r="C563">
        <f t="shared" si="16"/>
        <v>2</v>
      </c>
      <c r="D563">
        <v>9048</v>
      </c>
      <c r="E563" s="1">
        <f>VLOOKUP(B563,balance!J:K,2,FALSE)</f>
        <v>8000</v>
      </c>
      <c r="F563">
        <v>89</v>
      </c>
      <c r="G563">
        <f>IF(C563=8,VLOOKUP(B563-1,balance!X:Z,3,FALSE)/100,VLOOKUP(B563,balance!X:Z,2,FALSE)/100)</f>
        <v>2.2199999999999998E-2</v>
      </c>
    </row>
    <row r="564" spans="1:7" x14ac:dyDescent="0.3">
      <c r="A564">
        <v>562</v>
      </c>
      <c r="B564">
        <f t="shared" si="17"/>
        <v>71</v>
      </c>
      <c r="C564">
        <f t="shared" si="16"/>
        <v>3</v>
      </c>
      <c r="D564">
        <v>9048</v>
      </c>
      <c r="E564" s="1">
        <f>VLOOKUP(B564,balance!J:K,2,FALSE)</f>
        <v>8000</v>
      </c>
      <c r="F564">
        <v>89</v>
      </c>
      <c r="G564">
        <f>IF(C564=8,VLOOKUP(B564-1,balance!X:Z,3,FALSE)/100,VLOOKUP(B564,balance!X:Z,2,FALSE)/100)</f>
        <v>2.2199999999999998E-2</v>
      </c>
    </row>
    <row r="565" spans="1:7" x14ac:dyDescent="0.3">
      <c r="A565">
        <v>563</v>
      </c>
      <c r="B565">
        <f t="shared" si="17"/>
        <v>71</v>
      </c>
      <c r="C565">
        <f t="shared" si="16"/>
        <v>4</v>
      </c>
      <c r="D565">
        <v>9048</v>
      </c>
      <c r="E565" s="1">
        <f>VLOOKUP(B565,balance!J:K,2,FALSE)</f>
        <v>8000</v>
      </c>
      <c r="F565">
        <v>89</v>
      </c>
      <c r="G565">
        <f>IF(C565=8,VLOOKUP(B565-1,balance!X:Z,3,FALSE)/100,VLOOKUP(B565,balance!X:Z,2,FALSE)/100)</f>
        <v>2.2199999999999998E-2</v>
      </c>
    </row>
    <row r="566" spans="1:7" x14ac:dyDescent="0.3">
      <c r="A566">
        <v>564</v>
      </c>
      <c r="B566">
        <f t="shared" si="17"/>
        <v>71</v>
      </c>
      <c r="C566">
        <f t="shared" si="16"/>
        <v>5</v>
      </c>
      <c r="D566">
        <v>9048</v>
      </c>
      <c r="E566" s="1">
        <f>VLOOKUP(B566,balance!J:K,2,FALSE)</f>
        <v>8000</v>
      </c>
      <c r="F566">
        <v>89</v>
      </c>
      <c r="G566">
        <f>IF(C566=8,VLOOKUP(B566-1,balance!X:Z,3,FALSE)/100,VLOOKUP(B566,balance!X:Z,2,FALSE)/100)</f>
        <v>2.2199999999999998E-2</v>
      </c>
    </row>
    <row r="567" spans="1:7" x14ac:dyDescent="0.3">
      <c r="A567">
        <v>565</v>
      </c>
      <c r="B567">
        <f t="shared" si="17"/>
        <v>71</v>
      </c>
      <c r="C567">
        <f t="shared" si="16"/>
        <v>6</v>
      </c>
      <c r="D567">
        <v>9048</v>
      </c>
      <c r="E567" s="1">
        <f>VLOOKUP(B567,balance!J:K,2,FALSE)</f>
        <v>8000</v>
      </c>
      <c r="F567">
        <v>89</v>
      </c>
      <c r="G567">
        <f>IF(C567=8,VLOOKUP(B567-1,balance!X:Z,3,FALSE)/100,VLOOKUP(B567,balance!X:Z,2,FALSE)/100)</f>
        <v>2.2199999999999998E-2</v>
      </c>
    </row>
    <row r="568" spans="1:7" x14ac:dyDescent="0.3">
      <c r="A568">
        <v>566</v>
      </c>
      <c r="B568">
        <f t="shared" si="17"/>
        <v>71</v>
      </c>
      <c r="C568">
        <f t="shared" si="16"/>
        <v>7</v>
      </c>
      <c r="D568">
        <v>9048</v>
      </c>
      <c r="E568" s="1">
        <f>VLOOKUP(B568,balance!J:K,2,FALSE)</f>
        <v>8000</v>
      </c>
      <c r="F568">
        <v>89</v>
      </c>
      <c r="G568">
        <f>IF(C568=8,VLOOKUP(B568-1,balance!X:Z,3,FALSE)/100,VLOOKUP(B568,balance!X:Z,2,FALSE)/100)</f>
        <v>2.2199999999999998E-2</v>
      </c>
    </row>
    <row r="569" spans="1:7" x14ac:dyDescent="0.3">
      <c r="A569">
        <v>567</v>
      </c>
      <c r="B569">
        <f t="shared" si="17"/>
        <v>72</v>
      </c>
      <c r="C569">
        <f t="shared" si="16"/>
        <v>8</v>
      </c>
      <c r="D569">
        <v>9048</v>
      </c>
      <c r="E569" s="1">
        <f>VLOOKUP(B569,balance!J:K,2,FALSE)</f>
        <v>8100</v>
      </c>
      <c r="F569">
        <v>89</v>
      </c>
      <c r="G569">
        <f>IF(C569=8,VLOOKUP(B569-1,balance!X:Z,3,FALSE)/100,VLOOKUP(B569,balance!X:Z,2,FALSE)/100)</f>
        <v>0.15539999999999998</v>
      </c>
    </row>
    <row r="570" spans="1:7" x14ac:dyDescent="0.3">
      <c r="A570">
        <v>568</v>
      </c>
      <c r="B570">
        <f t="shared" si="17"/>
        <v>72</v>
      </c>
      <c r="C570">
        <f t="shared" si="16"/>
        <v>1</v>
      </c>
      <c r="D570">
        <v>9048</v>
      </c>
      <c r="E570" s="1">
        <f>VLOOKUP(B570,balance!J:K,2,FALSE)</f>
        <v>8100</v>
      </c>
      <c r="F570">
        <v>89</v>
      </c>
      <c r="G570">
        <f>IF(C570=8,VLOOKUP(B570-1,balance!X:Z,3,FALSE)/100,VLOOKUP(B570,balance!X:Z,2,FALSE)/100)</f>
        <v>2.2699999999999994E-2</v>
      </c>
    </row>
    <row r="571" spans="1:7" x14ac:dyDescent="0.3">
      <c r="A571">
        <v>569</v>
      </c>
      <c r="B571">
        <f t="shared" si="17"/>
        <v>72</v>
      </c>
      <c r="C571">
        <f t="shared" si="16"/>
        <v>2</v>
      </c>
      <c r="D571">
        <v>9048</v>
      </c>
      <c r="E571" s="1">
        <f>VLOOKUP(B571,balance!J:K,2,FALSE)</f>
        <v>8100</v>
      </c>
      <c r="F571">
        <v>89</v>
      </c>
      <c r="G571">
        <f>IF(C571=8,VLOOKUP(B571-1,balance!X:Z,3,FALSE)/100,VLOOKUP(B571,balance!X:Z,2,FALSE)/100)</f>
        <v>2.2699999999999994E-2</v>
      </c>
    </row>
    <row r="572" spans="1:7" x14ac:dyDescent="0.3">
      <c r="A572">
        <v>570</v>
      </c>
      <c r="B572">
        <f t="shared" si="17"/>
        <v>72</v>
      </c>
      <c r="C572">
        <f t="shared" si="16"/>
        <v>3</v>
      </c>
      <c r="D572">
        <v>9048</v>
      </c>
      <c r="E572" s="1">
        <f>VLOOKUP(B572,balance!J:K,2,FALSE)</f>
        <v>8100</v>
      </c>
      <c r="F572">
        <v>89</v>
      </c>
      <c r="G572">
        <f>IF(C572=8,VLOOKUP(B572-1,balance!X:Z,3,FALSE)/100,VLOOKUP(B572,balance!X:Z,2,FALSE)/100)</f>
        <v>2.2699999999999994E-2</v>
      </c>
    </row>
    <row r="573" spans="1:7" x14ac:dyDescent="0.3">
      <c r="A573">
        <v>571</v>
      </c>
      <c r="B573">
        <f t="shared" si="17"/>
        <v>72</v>
      </c>
      <c r="C573">
        <f t="shared" si="16"/>
        <v>4</v>
      </c>
      <c r="D573">
        <v>9048</v>
      </c>
      <c r="E573" s="1">
        <f>VLOOKUP(B573,balance!J:K,2,FALSE)</f>
        <v>8100</v>
      </c>
      <c r="F573">
        <v>89</v>
      </c>
      <c r="G573">
        <f>IF(C573=8,VLOOKUP(B573-1,balance!X:Z,3,FALSE)/100,VLOOKUP(B573,balance!X:Z,2,FALSE)/100)</f>
        <v>2.2699999999999994E-2</v>
      </c>
    </row>
    <row r="574" spans="1:7" x14ac:dyDescent="0.3">
      <c r="A574">
        <v>572</v>
      </c>
      <c r="B574">
        <f t="shared" si="17"/>
        <v>72</v>
      </c>
      <c r="C574">
        <f t="shared" si="16"/>
        <v>5</v>
      </c>
      <c r="D574">
        <v>9048</v>
      </c>
      <c r="E574" s="1">
        <f>VLOOKUP(B574,balance!J:K,2,FALSE)</f>
        <v>8100</v>
      </c>
      <c r="F574">
        <v>89</v>
      </c>
      <c r="G574">
        <f>IF(C574=8,VLOOKUP(B574-1,balance!X:Z,3,FALSE)/100,VLOOKUP(B574,balance!X:Z,2,FALSE)/100)</f>
        <v>2.2699999999999994E-2</v>
      </c>
    </row>
    <row r="575" spans="1:7" x14ac:dyDescent="0.3">
      <c r="A575">
        <v>573</v>
      </c>
      <c r="B575">
        <f t="shared" si="17"/>
        <v>72</v>
      </c>
      <c r="C575">
        <f t="shared" si="16"/>
        <v>6</v>
      </c>
      <c r="D575">
        <v>9048</v>
      </c>
      <c r="E575" s="1">
        <f>VLOOKUP(B575,balance!J:K,2,FALSE)</f>
        <v>8100</v>
      </c>
      <c r="F575">
        <v>89</v>
      </c>
      <c r="G575">
        <f>IF(C575=8,VLOOKUP(B575-1,balance!X:Z,3,FALSE)/100,VLOOKUP(B575,balance!X:Z,2,FALSE)/100)</f>
        <v>2.2699999999999994E-2</v>
      </c>
    </row>
    <row r="576" spans="1:7" x14ac:dyDescent="0.3">
      <c r="A576">
        <v>574</v>
      </c>
      <c r="B576">
        <f t="shared" si="17"/>
        <v>72</v>
      </c>
      <c r="C576">
        <f t="shared" si="16"/>
        <v>7</v>
      </c>
      <c r="D576">
        <v>9048</v>
      </c>
      <c r="E576" s="1">
        <f>VLOOKUP(B576,balance!J:K,2,FALSE)</f>
        <v>8100</v>
      </c>
      <c r="F576">
        <v>89</v>
      </c>
      <c r="G576">
        <f>IF(C576=8,VLOOKUP(B576-1,balance!X:Z,3,FALSE)/100,VLOOKUP(B576,balance!X:Z,2,FALSE)/100)</f>
        <v>2.2699999999999994E-2</v>
      </c>
    </row>
    <row r="577" spans="1:7" x14ac:dyDescent="0.3">
      <c r="A577">
        <v>575</v>
      </c>
      <c r="B577">
        <f t="shared" si="17"/>
        <v>73</v>
      </c>
      <c r="C577">
        <f t="shared" si="16"/>
        <v>8</v>
      </c>
      <c r="D577">
        <v>9048</v>
      </c>
      <c r="E577" s="1">
        <f>VLOOKUP(B577,balance!J:K,2,FALSE)</f>
        <v>8200</v>
      </c>
      <c r="F577">
        <v>89</v>
      </c>
      <c r="G577">
        <f>IF(C577=8,VLOOKUP(B577-1,balance!X:Z,3,FALSE)/100,VLOOKUP(B577,balance!X:Z,2,FALSE)/100)</f>
        <v>0.15889999999999996</v>
      </c>
    </row>
    <row r="578" spans="1:7" x14ac:dyDescent="0.3">
      <c r="A578">
        <v>576</v>
      </c>
      <c r="B578">
        <f t="shared" si="17"/>
        <v>73</v>
      </c>
      <c r="C578">
        <f t="shared" si="16"/>
        <v>1</v>
      </c>
      <c r="D578">
        <v>9048</v>
      </c>
      <c r="E578" s="1">
        <f>VLOOKUP(B578,balance!J:K,2,FALSE)</f>
        <v>8200</v>
      </c>
      <c r="F578">
        <v>89</v>
      </c>
      <c r="G578">
        <f>IF(C578=8,VLOOKUP(B578-1,balance!X:Z,3,FALSE)/100,VLOOKUP(B578,balance!X:Z,2,FALSE)/100)</f>
        <v>2.3199999999999998E-2</v>
      </c>
    </row>
    <row r="579" spans="1:7" x14ac:dyDescent="0.3">
      <c r="A579">
        <v>577</v>
      </c>
      <c r="B579">
        <f t="shared" si="17"/>
        <v>73</v>
      </c>
      <c r="C579">
        <f t="shared" si="16"/>
        <v>2</v>
      </c>
      <c r="D579">
        <v>9048</v>
      </c>
      <c r="E579" s="1">
        <f>VLOOKUP(B579,balance!J:K,2,FALSE)</f>
        <v>8200</v>
      </c>
      <c r="F579">
        <v>89</v>
      </c>
      <c r="G579">
        <f>IF(C579=8,VLOOKUP(B579-1,balance!X:Z,3,FALSE)/100,VLOOKUP(B579,balance!X:Z,2,FALSE)/100)</f>
        <v>2.3199999999999998E-2</v>
      </c>
    </row>
    <row r="580" spans="1:7" x14ac:dyDescent="0.3">
      <c r="A580">
        <v>578</v>
      </c>
      <c r="B580">
        <f t="shared" si="17"/>
        <v>73</v>
      </c>
      <c r="C580">
        <f t="shared" si="16"/>
        <v>3</v>
      </c>
      <c r="D580">
        <v>9048</v>
      </c>
      <c r="E580" s="1">
        <f>VLOOKUP(B580,balance!J:K,2,FALSE)</f>
        <v>8200</v>
      </c>
      <c r="F580">
        <v>89</v>
      </c>
      <c r="G580">
        <f>IF(C580=8,VLOOKUP(B580-1,balance!X:Z,3,FALSE)/100,VLOOKUP(B580,balance!X:Z,2,FALSE)/100)</f>
        <v>2.3199999999999998E-2</v>
      </c>
    </row>
    <row r="581" spans="1:7" x14ac:dyDescent="0.3">
      <c r="A581">
        <v>579</v>
      </c>
      <c r="B581">
        <f t="shared" si="17"/>
        <v>73</v>
      </c>
      <c r="C581">
        <f t="shared" si="16"/>
        <v>4</v>
      </c>
      <c r="D581">
        <v>9048</v>
      </c>
      <c r="E581" s="1">
        <f>VLOOKUP(B581,balance!J:K,2,FALSE)</f>
        <v>8200</v>
      </c>
      <c r="F581">
        <v>89</v>
      </c>
      <c r="G581">
        <f>IF(C581=8,VLOOKUP(B581-1,balance!X:Z,3,FALSE)/100,VLOOKUP(B581,balance!X:Z,2,FALSE)/100)</f>
        <v>2.3199999999999998E-2</v>
      </c>
    </row>
    <row r="582" spans="1:7" x14ac:dyDescent="0.3">
      <c r="A582">
        <v>580</v>
      </c>
      <c r="B582">
        <f t="shared" si="17"/>
        <v>73</v>
      </c>
      <c r="C582">
        <f t="shared" si="16"/>
        <v>5</v>
      </c>
      <c r="D582">
        <v>9048</v>
      </c>
      <c r="E582" s="1">
        <f>VLOOKUP(B582,balance!J:K,2,FALSE)</f>
        <v>8200</v>
      </c>
      <c r="F582">
        <v>89</v>
      </c>
      <c r="G582">
        <f>IF(C582=8,VLOOKUP(B582-1,balance!X:Z,3,FALSE)/100,VLOOKUP(B582,balance!X:Z,2,FALSE)/100)</f>
        <v>2.3199999999999998E-2</v>
      </c>
    </row>
    <row r="583" spans="1:7" x14ac:dyDescent="0.3">
      <c r="A583">
        <v>581</v>
      </c>
      <c r="B583">
        <f t="shared" si="17"/>
        <v>73</v>
      </c>
      <c r="C583">
        <f t="shared" si="16"/>
        <v>6</v>
      </c>
      <c r="D583">
        <v>9048</v>
      </c>
      <c r="E583" s="1">
        <f>VLOOKUP(B583,balance!J:K,2,FALSE)</f>
        <v>8200</v>
      </c>
      <c r="F583">
        <v>89</v>
      </c>
      <c r="G583">
        <f>IF(C583=8,VLOOKUP(B583-1,balance!X:Z,3,FALSE)/100,VLOOKUP(B583,balance!X:Z,2,FALSE)/100)</f>
        <v>2.3199999999999998E-2</v>
      </c>
    </row>
    <row r="584" spans="1:7" x14ac:dyDescent="0.3">
      <c r="A584">
        <v>582</v>
      </c>
      <c r="B584">
        <f t="shared" si="17"/>
        <v>73</v>
      </c>
      <c r="C584">
        <f t="shared" si="16"/>
        <v>7</v>
      </c>
      <c r="D584">
        <v>9048</v>
      </c>
      <c r="E584" s="1">
        <f>VLOOKUP(B584,balance!J:K,2,FALSE)</f>
        <v>8200</v>
      </c>
      <c r="F584">
        <v>89</v>
      </c>
      <c r="G584">
        <f>IF(C584=8,VLOOKUP(B584-1,balance!X:Z,3,FALSE)/100,VLOOKUP(B584,balance!X:Z,2,FALSE)/100)</f>
        <v>2.3199999999999998E-2</v>
      </c>
    </row>
    <row r="585" spans="1:7" x14ac:dyDescent="0.3">
      <c r="A585">
        <v>583</v>
      </c>
      <c r="B585">
        <f t="shared" si="17"/>
        <v>74</v>
      </c>
      <c r="C585">
        <f t="shared" si="16"/>
        <v>8</v>
      </c>
      <c r="D585">
        <v>9048</v>
      </c>
      <c r="E585" s="1">
        <f>VLOOKUP(B585,balance!J:K,2,FALSE)</f>
        <v>8300</v>
      </c>
      <c r="F585">
        <v>89</v>
      </c>
      <c r="G585">
        <f>IF(C585=8,VLOOKUP(B585-1,balance!X:Z,3,FALSE)/100,VLOOKUP(B585,balance!X:Z,2,FALSE)/100)</f>
        <v>0.16239999999999999</v>
      </c>
    </row>
    <row r="586" spans="1:7" x14ac:dyDescent="0.3">
      <c r="A586">
        <v>584</v>
      </c>
      <c r="B586">
        <f t="shared" si="17"/>
        <v>74</v>
      </c>
      <c r="C586">
        <f t="shared" si="16"/>
        <v>1</v>
      </c>
      <c r="D586">
        <v>9048</v>
      </c>
      <c r="E586" s="1">
        <f>VLOOKUP(B586,balance!J:K,2,FALSE)</f>
        <v>8300</v>
      </c>
      <c r="F586">
        <v>89</v>
      </c>
      <c r="G586">
        <f>IF(C586=8,VLOOKUP(B586-1,balance!X:Z,3,FALSE)/100,VLOOKUP(B586,balance!X:Z,2,FALSE)/100)</f>
        <v>2.3799999999999998E-2</v>
      </c>
    </row>
    <row r="587" spans="1:7" x14ac:dyDescent="0.3">
      <c r="A587">
        <v>585</v>
      </c>
      <c r="B587">
        <f t="shared" si="17"/>
        <v>74</v>
      </c>
      <c r="C587">
        <f t="shared" ref="C587:C650" si="18">C579</f>
        <v>2</v>
      </c>
      <c r="D587">
        <v>9048</v>
      </c>
      <c r="E587" s="1">
        <f>VLOOKUP(B587,balance!J:K,2,FALSE)</f>
        <v>8300</v>
      </c>
      <c r="F587">
        <v>89</v>
      </c>
      <c r="G587">
        <f>IF(C587=8,VLOOKUP(B587-1,balance!X:Z,3,FALSE)/100,VLOOKUP(B587,balance!X:Z,2,FALSE)/100)</f>
        <v>2.3799999999999998E-2</v>
      </c>
    </row>
    <row r="588" spans="1:7" x14ac:dyDescent="0.3">
      <c r="A588">
        <v>586</v>
      </c>
      <c r="B588">
        <f t="shared" si="17"/>
        <v>74</v>
      </c>
      <c r="C588">
        <f t="shared" si="18"/>
        <v>3</v>
      </c>
      <c r="D588">
        <v>9048</v>
      </c>
      <c r="E588" s="1">
        <f>VLOOKUP(B588,balance!J:K,2,FALSE)</f>
        <v>8300</v>
      </c>
      <c r="F588">
        <v>89</v>
      </c>
      <c r="G588">
        <f>IF(C588=8,VLOOKUP(B588-1,balance!X:Z,3,FALSE)/100,VLOOKUP(B588,balance!X:Z,2,FALSE)/100)</f>
        <v>2.3799999999999998E-2</v>
      </c>
    </row>
    <row r="589" spans="1:7" x14ac:dyDescent="0.3">
      <c r="A589">
        <v>587</v>
      </c>
      <c r="B589">
        <f t="shared" si="17"/>
        <v>74</v>
      </c>
      <c r="C589">
        <f t="shared" si="18"/>
        <v>4</v>
      </c>
      <c r="D589">
        <v>9048</v>
      </c>
      <c r="E589" s="1">
        <f>VLOOKUP(B589,balance!J:K,2,FALSE)</f>
        <v>8300</v>
      </c>
      <c r="F589">
        <v>89</v>
      </c>
      <c r="G589">
        <f>IF(C589=8,VLOOKUP(B589-1,balance!X:Z,3,FALSE)/100,VLOOKUP(B589,balance!X:Z,2,FALSE)/100)</f>
        <v>2.3799999999999998E-2</v>
      </c>
    </row>
    <row r="590" spans="1:7" x14ac:dyDescent="0.3">
      <c r="A590">
        <v>588</v>
      </c>
      <c r="B590">
        <f t="shared" si="17"/>
        <v>74</v>
      </c>
      <c r="C590">
        <f t="shared" si="18"/>
        <v>5</v>
      </c>
      <c r="D590">
        <v>9048</v>
      </c>
      <c r="E590" s="1">
        <f>VLOOKUP(B590,balance!J:K,2,FALSE)</f>
        <v>8300</v>
      </c>
      <c r="F590">
        <v>89</v>
      </c>
      <c r="G590">
        <f>IF(C590=8,VLOOKUP(B590-1,balance!X:Z,3,FALSE)/100,VLOOKUP(B590,balance!X:Z,2,FALSE)/100)</f>
        <v>2.3799999999999998E-2</v>
      </c>
    </row>
    <row r="591" spans="1:7" x14ac:dyDescent="0.3">
      <c r="A591">
        <v>589</v>
      </c>
      <c r="B591">
        <f t="shared" si="17"/>
        <v>74</v>
      </c>
      <c r="C591">
        <f t="shared" si="18"/>
        <v>6</v>
      </c>
      <c r="D591">
        <v>9048</v>
      </c>
      <c r="E591" s="1">
        <f>VLOOKUP(B591,balance!J:K,2,FALSE)</f>
        <v>8300</v>
      </c>
      <c r="F591">
        <v>89</v>
      </c>
      <c r="G591">
        <f>IF(C591=8,VLOOKUP(B591-1,balance!X:Z,3,FALSE)/100,VLOOKUP(B591,balance!X:Z,2,FALSE)/100)</f>
        <v>2.3799999999999998E-2</v>
      </c>
    </row>
    <row r="592" spans="1:7" x14ac:dyDescent="0.3">
      <c r="A592">
        <v>590</v>
      </c>
      <c r="B592">
        <f t="shared" si="17"/>
        <v>74</v>
      </c>
      <c r="C592">
        <f t="shared" si="18"/>
        <v>7</v>
      </c>
      <c r="D592">
        <v>9048</v>
      </c>
      <c r="E592" s="1">
        <f>VLOOKUP(B592,balance!J:K,2,FALSE)</f>
        <v>8300</v>
      </c>
      <c r="F592">
        <v>89</v>
      </c>
      <c r="G592">
        <f>IF(C592=8,VLOOKUP(B592-1,balance!X:Z,3,FALSE)/100,VLOOKUP(B592,balance!X:Z,2,FALSE)/100)</f>
        <v>2.3799999999999998E-2</v>
      </c>
    </row>
    <row r="593" spans="1:7" x14ac:dyDescent="0.3">
      <c r="A593">
        <v>591</v>
      </c>
      <c r="B593">
        <f t="shared" si="17"/>
        <v>75</v>
      </c>
      <c r="C593">
        <f t="shared" si="18"/>
        <v>8</v>
      </c>
      <c r="D593">
        <v>9048</v>
      </c>
      <c r="E593" s="1">
        <f>VLOOKUP(B593,balance!J:K,2,FALSE)</f>
        <v>8400</v>
      </c>
      <c r="F593">
        <v>89</v>
      </c>
      <c r="G593">
        <f>IF(C593=8,VLOOKUP(B593-1,balance!X:Z,3,FALSE)/100,VLOOKUP(B593,balance!X:Z,2,FALSE)/100)</f>
        <v>0.1666</v>
      </c>
    </row>
    <row r="594" spans="1:7" x14ac:dyDescent="0.3">
      <c r="A594">
        <v>592</v>
      </c>
      <c r="B594">
        <f t="shared" ref="B594:B657" si="19">B586+1</f>
        <v>75</v>
      </c>
      <c r="C594">
        <f t="shared" si="18"/>
        <v>1</v>
      </c>
      <c r="D594">
        <v>9048</v>
      </c>
      <c r="E594" s="1">
        <f>VLOOKUP(B594,balance!J:K,2,FALSE)</f>
        <v>8400</v>
      </c>
      <c r="F594">
        <v>89</v>
      </c>
      <c r="G594">
        <f>IF(C594=8,VLOOKUP(B594-1,balance!X:Z,3,FALSE)/100,VLOOKUP(B594,balance!X:Z,2,FALSE)/100)</f>
        <v>2.4399999999999998E-2</v>
      </c>
    </row>
    <row r="595" spans="1:7" x14ac:dyDescent="0.3">
      <c r="A595">
        <v>593</v>
      </c>
      <c r="B595">
        <f t="shared" si="19"/>
        <v>75</v>
      </c>
      <c r="C595">
        <f t="shared" si="18"/>
        <v>2</v>
      </c>
      <c r="D595">
        <v>9048</v>
      </c>
      <c r="E595" s="1">
        <f>VLOOKUP(B595,balance!J:K,2,FALSE)</f>
        <v>8400</v>
      </c>
      <c r="F595">
        <v>89</v>
      </c>
      <c r="G595">
        <f>IF(C595=8,VLOOKUP(B595-1,balance!X:Z,3,FALSE)/100,VLOOKUP(B595,balance!X:Z,2,FALSE)/100)</f>
        <v>2.4399999999999998E-2</v>
      </c>
    </row>
    <row r="596" spans="1:7" x14ac:dyDescent="0.3">
      <c r="A596">
        <v>594</v>
      </c>
      <c r="B596">
        <f t="shared" si="19"/>
        <v>75</v>
      </c>
      <c r="C596">
        <f t="shared" si="18"/>
        <v>3</v>
      </c>
      <c r="D596">
        <v>9048</v>
      </c>
      <c r="E596" s="1">
        <f>VLOOKUP(B596,balance!J:K,2,FALSE)</f>
        <v>8400</v>
      </c>
      <c r="F596">
        <v>89</v>
      </c>
      <c r="G596">
        <f>IF(C596=8,VLOOKUP(B596-1,balance!X:Z,3,FALSE)/100,VLOOKUP(B596,balance!X:Z,2,FALSE)/100)</f>
        <v>2.4399999999999998E-2</v>
      </c>
    </row>
    <row r="597" spans="1:7" x14ac:dyDescent="0.3">
      <c r="A597">
        <v>595</v>
      </c>
      <c r="B597">
        <f t="shared" si="19"/>
        <v>75</v>
      </c>
      <c r="C597">
        <f t="shared" si="18"/>
        <v>4</v>
      </c>
      <c r="D597">
        <v>9048</v>
      </c>
      <c r="E597" s="1">
        <f>VLOOKUP(B597,balance!J:K,2,FALSE)</f>
        <v>8400</v>
      </c>
      <c r="F597">
        <v>89</v>
      </c>
      <c r="G597">
        <f>IF(C597=8,VLOOKUP(B597-1,balance!X:Z,3,FALSE)/100,VLOOKUP(B597,balance!X:Z,2,FALSE)/100)</f>
        <v>2.4399999999999998E-2</v>
      </c>
    </row>
    <row r="598" spans="1:7" x14ac:dyDescent="0.3">
      <c r="A598">
        <v>596</v>
      </c>
      <c r="B598">
        <f t="shared" si="19"/>
        <v>75</v>
      </c>
      <c r="C598">
        <f t="shared" si="18"/>
        <v>5</v>
      </c>
      <c r="D598">
        <v>9048</v>
      </c>
      <c r="E598" s="1">
        <f>VLOOKUP(B598,balance!J:K,2,FALSE)</f>
        <v>8400</v>
      </c>
      <c r="F598">
        <v>89</v>
      </c>
      <c r="G598">
        <f>IF(C598=8,VLOOKUP(B598-1,balance!X:Z,3,FALSE)/100,VLOOKUP(B598,balance!X:Z,2,FALSE)/100)</f>
        <v>2.4399999999999998E-2</v>
      </c>
    </row>
    <row r="599" spans="1:7" x14ac:dyDescent="0.3">
      <c r="A599">
        <v>597</v>
      </c>
      <c r="B599">
        <f t="shared" si="19"/>
        <v>75</v>
      </c>
      <c r="C599">
        <f t="shared" si="18"/>
        <v>6</v>
      </c>
      <c r="D599">
        <v>9048</v>
      </c>
      <c r="E599" s="1">
        <f>VLOOKUP(B599,balance!J:K,2,FALSE)</f>
        <v>8400</v>
      </c>
      <c r="F599">
        <v>89</v>
      </c>
      <c r="G599">
        <f>IF(C599=8,VLOOKUP(B599-1,balance!X:Z,3,FALSE)/100,VLOOKUP(B599,balance!X:Z,2,FALSE)/100)</f>
        <v>2.4399999999999998E-2</v>
      </c>
    </row>
    <row r="600" spans="1:7" x14ac:dyDescent="0.3">
      <c r="A600">
        <v>598</v>
      </c>
      <c r="B600">
        <f t="shared" si="19"/>
        <v>75</v>
      </c>
      <c r="C600">
        <f t="shared" si="18"/>
        <v>7</v>
      </c>
      <c r="D600">
        <v>9048</v>
      </c>
      <c r="E600" s="1">
        <f>VLOOKUP(B600,balance!J:K,2,FALSE)</f>
        <v>8400</v>
      </c>
      <c r="F600">
        <v>89</v>
      </c>
      <c r="G600">
        <f>IF(C600=8,VLOOKUP(B600-1,balance!X:Z,3,FALSE)/100,VLOOKUP(B600,balance!X:Z,2,FALSE)/100)</f>
        <v>2.4399999999999998E-2</v>
      </c>
    </row>
    <row r="601" spans="1:7" x14ac:dyDescent="0.3">
      <c r="A601">
        <v>599</v>
      </c>
      <c r="B601">
        <f t="shared" si="19"/>
        <v>76</v>
      </c>
      <c r="C601">
        <f t="shared" si="18"/>
        <v>8</v>
      </c>
      <c r="D601">
        <v>9048</v>
      </c>
      <c r="E601" s="1">
        <f>VLOOKUP(B601,balance!J:K,2,FALSE)</f>
        <v>8500</v>
      </c>
      <c r="F601">
        <v>89</v>
      </c>
      <c r="G601">
        <f>IF(C601=8,VLOOKUP(B601-1,balance!X:Z,3,FALSE)/100,VLOOKUP(B601,balance!X:Z,2,FALSE)/100)</f>
        <v>0.17079999999999998</v>
      </c>
    </row>
    <row r="602" spans="1:7" x14ac:dyDescent="0.3">
      <c r="A602">
        <v>600</v>
      </c>
      <c r="B602">
        <f t="shared" si="19"/>
        <v>76</v>
      </c>
      <c r="C602">
        <f t="shared" si="18"/>
        <v>1</v>
      </c>
      <c r="D602">
        <v>9048</v>
      </c>
      <c r="E602" s="1">
        <f>VLOOKUP(B602,balance!J:K,2,FALSE)</f>
        <v>8500</v>
      </c>
      <c r="F602">
        <v>89</v>
      </c>
      <c r="G602">
        <f>IF(C602=8,VLOOKUP(B602-1,balance!X:Z,3,FALSE)/100,VLOOKUP(B602,balance!X:Z,2,FALSE)/100)</f>
        <v>2.5000000000000001E-2</v>
      </c>
    </row>
    <row r="603" spans="1:7" x14ac:dyDescent="0.3">
      <c r="A603">
        <v>601</v>
      </c>
      <c r="B603">
        <f t="shared" si="19"/>
        <v>76</v>
      </c>
      <c r="C603">
        <f t="shared" si="18"/>
        <v>2</v>
      </c>
      <c r="D603">
        <v>9048</v>
      </c>
      <c r="E603" s="1">
        <f>VLOOKUP(B603,balance!J:K,2,FALSE)</f>
        <v>8500</v>
      </c>
      <c r="F603">
        <v>89</v>
      </c>
      <c r="G603">
        <f>IF(C603=8,VLOOKUP(B603-1,balance!X:Z,3,FALSE)/100,VLOOKUP(B603,balance!X:Z,2,FALSE)/100)</f>
        <v>2.5000000000000001E-2</v>
      </c>
    </row>
    <row r="604" spans="1:7" x14ac:dyDescent="0.3">
      <c r="A604">
        <v>602</v>
      </c>
      <c r="B604">
        <f t="shared" si="19"/>
        <v>76</v>
      </c>
      <c r="C604">
        <f t="shared" si="18"/>
        <v>3</v>
      </c>
      <c r="D604">
        <v>9048</v>
      </c>
      <c r="E604" s="1">
        <f>VLOOKUP(B604,balance!J:K,2,FALSE)</f>
        <v>8500</v>
      </c>
      <c r="F604">
        <v>89</v>
      </c>
      <c r="G604">
        <f>IF(C604=8,VLOOKUP(B604-1,balance!X:Z,3,FALSE)/100,VLOOKUP(B604,balance!X:Z,2,FALSE)/100)</f>
        <v>2.5000000000000001E-2</v>
      </c>
    </row>
    <row r="605" spans="1:7" x14ac:dyDescent="0.3">
      <c r="A605">
        <v>603</v>
      </c>
      <c r="B605">
        <f t="shared" si="19"/>
        <v>76</v>
      </c>
      <c r="C605">
        <f t="shared" si="18"/>
        <v>4</v>
      </c>
      <c r="D605">
        <v>9048</v>
      </c>
      <c r="E605" s="1">
        <f>VLOOKUP(B605,balance!J:K,2,FALSE)</f>
        <v>8500</v>
      </c>
      <c r="F605">
        <v>89</v>
      </c>
      <c r="G605">
        <f>IF(C605=8,VLOOKUP(B605-1,balance!X:Z,3,FALSE)/100,VLOOKUP(B605,balance!X:Z,2,FALSE)/100)</f>
        <v>2.5000000000000001E-2</v>
      </c>
    </row>
    <row r="606" spans="1:7" x14ac:dyDescent="0.3">
      <c r="A606">
        <v>604</v>
      </c>
      <c r="B606">
        <f t="shared" si="19"/>
        <v>76</v>
      </c>
      <c r="C606">
        <f t="shared" si="18"/>
        <v>5</v>
      </c>
      <c r="D606">
        <v>9048</v>
      </c>
      <c r="E606" s="1">
        <f>VLOOKUP(B606,balance!J:K,2,FALSE)</f>
        <v>8500</v>
      </c>
      <c r="F606">
        <v>89</v>
      </c>
      <c r="G606">
        <f>IF(C606=8,VLOOKUP(B606-1,balance!X:Z,3,FALSE)/100,VLOOKUP(B606,balance!X:Z,2,FALSE)/100)</f>
        <v>2.5000000000000001E-2</v>
      </c>
    </row>
    <row r="607" spans="1:7" x14ac:dyDescent="0.3">
      <c r="A607">
        <v>605</v>
      </c>
      <c r="B607">
        <f t="shared" si="19"/>
        <v>76</v>
      </c>
      <c r="C607">
        <f t="shared" si="18"/>
        <v>6</v>
      </c>
      <c r="D607">
        <v>9048</v>
      </c>
      <c r="E607" s="1">
        <f>VLOOKUP(B607,balance!J:K,2,FALSE)</f>
        <v>8500</v>
      </c>
      <c r="F607">
        <v>89</v>
      </c>
      <c r="G607">
        <f>IF(C607=8,VLOOKUP(B607-1,balance!X:Z,3,FALSE)/100,VLOOKUP(B607,balance!X:Z,2,FALSE)/100)</f>
        <v>2.5000000000000001E-2</v>
      </c>
    </row>
    <row r="608" spans="1:7" x14ac:dyDescent="0.3">
      <c r="A608">
        <v>606</v>
      </c>
      <c r="B608">
        <f t="shared" si="19"/>
        <v>76</v>
      </c>
      <c r="C608">
        <f t="shared" si="18"/>
        <v>7</v>
      </c>
      <c r="D608">
        <v>9048</v>
      </c>
      <c r="E608" s="1">
        <f>VLOOKUP(B608,balance!J:K,2,FALSE)</f>
        <v>8500</v>
      </c>
      <c r="F608">
        <v>89</v>
      </c>
      <c r="G608">
        <f>IF(C608=8,VLOOKUP(B608-1,balance!X:Z,3,FALSE)/100,VLOOKUP(B608,balance!X:Z,2,FALSE)/100)</f>
        <v>2.5000000000000001E-2</v>
      </c>
    </row>
    <row r="609" spans="1:7" x14ac:dyDescent="0.3">
      <c r="A609">
        <v>607</v>
      </c>
      <c r="B609">
        <f t="shared" si="19"/>
        <v>77</v>
      </c>
      <c r="C609">
        <f t="shared" si="18"/>
        <v>8</v>
      </c>
      <c r="D609">
        <v>9048</v>
      </c>
      <c r="E609" s="1">
        <f>VLOOKUP(B609,balance!J:K,2,FALSE)</f>
        <v>8600</v>
      </c>
      <c r="F609">
        <v>89</v>
      </c>
      <c r="G609">
        <f>IF(C609=8,VLOOKUP(B609-1,balance!X:Z,3,FALSE)/100,VLOOKUP(B609,balance!X:Z,2,FALSE)/100)</f>
        <v>0.17499999999999999</v>
      </c>
    </row>
    <row r="610" spans="1:7" x14ac:dyDescent="0.3">
      <c r="A610">
        <v>608</v>
      </c>
      <c r="B610">
        <f t="shared" si="19"/>
        <v>77</v>
      </c>
      <c r="C610">
        <f t="shared" si="18"/>
        <v>1</v>
      </c>
      <c r="D610">
        <v>9048</v>
      </c>
      <c r="E610" s="1">
        <f>VLOOKUP(B610,balance!J:K,2,FALSE)</f>
        <v>8600</v>
      </c>
      <c r="F610">
        <v>89</v>
      </c>
      <c r="G610">
        <f>IF(C610=8,VLOOKUP(B610-1,balance!X:Z,3,FALSE)/100,VLOOKUP(B610,balance!X:Z,2,FALSE)/100)</f>
        <v>2.5599999999999998E-2</v>
      </c>
    </row>
    <row r="611" spans="1:7" x14ac:dyDescent="0.3">
      <c r="A611">
        <v>609</v>
      </c>
      <c r="B611">
        <f t="shared" si="19"/>
        <v>77</v>
      </c>
      <c r="C611">
        <f t="shared" si="18"/>
        <v>2</v>
      </c>
      <c r="D611">
        <v>9048</v>
      </c>
      <c r="E611" s="1">
        <f>VLOOKUP(B611,balance!J:K,2,FALSE)</f>
        <v>8600</v>
      </c>
      <c r="F611">
        <v>89</v>
      </c>
      <c r="G611">
        <f>IF(C611=8,VLOOKUP(B611-1,balance!X:Z,3,FALSE)/100,VLOOKUP(B611,balance!X:Z,2,FALSE)/100)</f>
        <v>2.5599999999999998E-2</v>
      </c>
    </row>
    <row r="612" spans="1:7" x14ac:dyDescent="0.3">
      <c r="A612">
        <v>610</v>
      </c>
      <c r="B612">
        <f t="shared" si="19"/>
        <v>77</v>
      </c>
      <c r="C612">
        <f t="shared" si="18"/>
        <v>3</v>
      </c>
      <c r="D612">
        <v>9048</v>
      </c>
      <c r="E612" s="1">
        <f>VLOOKUP(B612,balance!J:K,2,FALSE)</f>
        <v>8600</v>
      </c>
      <c r="F612">
        <v>89</v>
      </c>
      <c r="G612">
        <f>IF(C612=8,VLOOKUP(B612-1,balance!X:Z,3,FALSE)/100,VLOOKUP(B612,balance!X:Z,2,FALSE)/100)</f>
        <v>2.5599999999999998E-2</v>
      </c>
    </row>
    <row r="613" spans="1:7" x14ac:dyDescent="0.3">
      <c r="A613">
        <v>611</v>
      </c>
      <c r="B613">
        <f t="shared" si="19"/>
        <v>77</v>
      </c>
      <c r="C613">
        <f t="shared" si="18"/>
        <v>4</v>
      </c>
      <c r="D613">
        <v>9048</v>
      </c>
      <c r="E613" s="1">
        <f>VLOOKUP(B613,balance!J:K,2,FALSE)</f>
        <v>8600</v>
      </c>
      <c r="F613">
        <v>89</v>
      </c>
      <c r="G613">
        <f>IF(C613=8,VLOOKUP(B613-1,balance!X:Z,3,FALSE)/100,VLOOKUP(B613,balance!X:Z,2,FALSE)/100)</f>
        <v>2.5599999999999998E-2</v>
      </c>
    </row>
    <row r="614" spans="1:7" x14ac:dyDescent="0.3">
      <c r="A614">
        <v>612</v>
      </c>
      <c r="B614">
        <f t="shared" si="19"/>
        <v>77</v>
      </c>
      <c r="C614">
        <f t="shared" si="18"/>
        <v>5</v>
      </c>
      <c r="D614">
        <v>9048</v>
      </c>
      <c r="E614" s="1">
        <f>VLOOKUP(B614,balance!J:K,2,FALSE)</f>
        <v>8600</v>
      </c>
      <c r="F614">
        <v>89</v>
      </c>
      <c r="G614">
        <f>IF(C614=8,VLOOKUP(B614-1,balance!X:Z,3,FALSE)/100,VLOOKUP(B614,balance!X:Z,2,FALSE)/100)</f>
        <v>2.5599999999999998E-2</v>
      </c>
    </row>
    <row r="615" spans="1:7" x14ac:dyDescent="0.3">
      <c r="A615">
        <v>613</v>
      </c>
      <c r="B615">
        <f t="shared" si="19"/>
        <v>77</v>
      </c>
      <c r="C615">
        <f t="shared" si="18"/>
        <v>6</v>
      </c>
      <c r="D615">
        <v>9048</v>
      </c>
      <c r="E615" s="1">
        <f>VLOOKUP(B615,balance!J:K,2,FALSE)</f>
        <v>8600</v>
      </c>
      <c r="F615">
        <v>89</v>
      </c>
      <c r="G615">
        <f>IF(C615=8,VLOOKUP(B615-1,balance!X:Z,3,FALSE)/100,VLOOKUP(B615,balance!X:Z,2,FALSE)/100)</f>
        <v>2.5599999999999998E-2</v>
      </c>
    </row>
    <row r="616" spans="1:7" x14ac:dyDescent="0.3">
      <c r="A616">
        <v>614</v>
      </c>
      <c r="B616">
        <f t="shared" si="19"/>
        <v>77</v>
      </c>
      <c r="C616">
        <f t="shared" si="18"/>
        <v>7</v>
      </c>
      <c r="D616">
        <v>9048</v>
      </c>
      <c r="E616" s="1">
        <f>VLOOKUP(B616,balance!J:K,2,FALSE)</f>
        <v>8600</v>
      </c>
      <c r="F616">
        <v>89</v>
      </c>
      <c r="G616">
        <f>IF(C616=8,VLOOKUP(B616-1,balance!X:Z,3,FALSE)/100,VLOOKUP(B616,balance!X:Z,2,FALSE)/100)</f>
        <v>2.5599999999999998E-2</v>
      </c>
    </row>
    <row r="617" spans="1:7" x14ac:dyDescent="0.3">
      <c r="A617">
        <v>615</v>
      </c>
      <c r="B617">
        <f t="shared" si="19"/>
        <v>78</v>
      </c>
      <c r="C617">
        <f t="shared" si="18"/>
        <v>8</v>
      </c>
      <c r="D617">
        <v>9048</v>
      </c>
      <c r="E617" s="1">
        <f>VLOOKUP(B617,balance!J:K,2,FALSE)</f>
        <v>8700</v>
      </c>
      <c r="F617">
        <v>89</v>
      </c>
      <c r="G617">
        <f>IF(C617=8,VLOOKUP(B617-1,balance!X:Z,3,FALSE)/100,VLOOKUP(B617,balance!X:Z,2,FALSE)/100)</f>
        <v>0.17919999999999997</v>
      </c>
    </row>
    <row r="618" spans="1:7" x14ac:dyDescent="0.3">
      <c r="A618">
        <v>616</v>
      </c>
      <c r="B618">
        <f t="shared" si="19"/>
        <v>78</v>
      </c>
      <c r="C618">
        <f t="shared" si="18"/>
        <v>1</v>
      </c>
      <c r="D618">
        <v>9048</v>
      </c>
      <c r="E618" s="1">
        <f>VLOOKUP(B618,balance!J:K,2,FALSE)</f>
        <v>8700</v>
      </c>
      <c r="F618">
        <v>89</v>
      </c>
      <c r="G618">
        <f>IF(C618=8,VLOOKUP(B618-1,balance!X:Z,3,FALSE)/100,VLOOKUP(B618,balance!X:Z,2,FALSE)/100)</f>
        <v>2.6199999999999998E-2</v>
      </c>
    </row>
    <row r="619" spans="1:7" x14ac:dyDescent="0.3">
      <c r="A619">
        <v>617</v>
      </c>
      <c r="B619">
        <f t="shared" si="19"/>
        <v>78</v>
      </c>
      <c r="C619">
        <f t="shared" si="18"/>
        <v>2</v>
      </c>
      <c r="D619">
        <v>9048</v>
      </c>
      <c r="E619" s="1">
        <f>VLOOKUP(B619,balance!J:K,2,FALSE)</f>
        <v>8700</v>
      </c>
      <c r="F619">
        <v>89</v>
      </c>
      <c r="G619">
        <f>IF(C619=8,VLOOKUP(B619-1,balance!X:Z,3,FALSE)/100,VLOOKUP(B619,balance!X:Z,2,FALSE)/100)</f>
        <v>2.6199999999999998E-2</v>
      </c>
    </row>
    <row r="620" spans="1:7" x14ac:dyDescent="0.3">
      <c r="A620">
        <v>618</v>
      </c>
      <c r="B620">
        <f t="shared" si="19"/>
        <v>78</v>
      </c>
      <c r="C620">
        <f t="shared" si="18"/>
        <v>3</v>
      </c>
      <c r="D620">
        <v>9048</v>
      </c>
      <c r="E620" s="1">
        <f>VLOOKUP(B620,balance!J:K,2,FALSE)</f>
        <v>8700</v>
      </c>
      <c r="F620">
        <v>89</v>
      </c>
      <c r="G620">
        <f>IF(C620=8,VLOOKUP(B620-1,balance!X:Z,3,FALSE)/100,VLOOKUP(B620,balance!X:Z,2,FALSE)/100)</f>
        <v>2.6199999999999998E-2</v>
      </c>
    </row>
    <row r="621" spans="1:7" x14ac:dyDescent="0.3">
      <c r="A621">
        <v>619</v>
      </c>
      <c r="B621">
        <f t="shared" si="19"/>
        <v>78</v>
      </c>
      <c r="C621">
        <f t="shared" si="18"/>
        <v>4</v>
      </c>
      <c r="D621">
        <v>9048</v>
      </c>
      <c r="E621" s="1">
        <f>VLOOKUP(B621,balance!J:K,2,FALSE)</f>
        <v>8700</v>
      </c>
      <c r="F621">
        <v>89</v>
      </c>
      <c r="G621">
        <f>IF(C621=8,VLOOKUP(B621-1,balance!X:Z,3,FALSE)/100,VLOOKUP(B621,balance!X:Z,2,FALSE)/100)</f>
        <v>2.6199999999999998E-2</v>
      </c>
    </row>
    <row r="622" spans="1:7" x14ac:dyDescent="0.3">
      <c r="A622">
        <v>620</v>
      </c>
      <c r="B622">
        <f t="shared" si="19"/>
        <v>78</v>
      </c>
      <c r="C622">
        <f t="shared" si="18"/>
        <v>5</v>
      </c>
      <c r="D622">
        <v>9048</v>
      </c>
      <c r="E622" s="1">
        <f>VLOOKUP(B622,balance!J:K,2,FALSE)</f>
        <v>8700</v>
      </c>
      <c r="F622">
        <v>89</v>
      </c>
      <c r="G622">
        <f>IF(C622=8,VLOOKUP(B622-1,balance!X:Z,3,FALSE)/100,VLOOKUP(B622,balance!X:Z,2,FALSE)/100)</f>
        <v>2.6199999999999998E-2</v>
      </c>
    </row>
    <row r="623" spans="1:7" x14ac:dyDescent="0.3">
      <c r="A623">
        <v>621</v>
      </c>
      <c r="B623">
        <f t="shared" si="19"/>
        <v>78</v>
      </c>
      <c r="C623">
        <f t="shared" si="18"/>
        <v>6</v>
      </c>
      <c r="D623">
        <v>9048</v>
      </c>
      <c r="E623" s="1">
        <f>VLOOKUP(B623,balance!J:K,2,FALSE)</f>
        <v>8700</v>
      </c>
      <c r="F623">
        <v>89</v>
      </c>
      <c r="G623">
        <f>IF(C623=8,VLOOKUP(B623-1,balance!X:Z,3,FALSE)/100,VLOOKUP(B623,balance!X:Z,2,FALSE)/100)</f>
        <v>2.6199999999999998E-2</v>
      </c>
    </row>
    <row r="624" spans="1:7" x14ac:dyDescent="0.3">
      <c r="A624">
        <v>622</v>
      </c>
      <c r="B624">
        <f t="shared" si="19"/>
        <v>78</v>
      </c>
      <c r="C624">
        <f t="shared" si="18"/>
        <v>7</v>
      </c>
      <c r="D624">
        <v>9048</v>
      </c>
      <c r="E624" s="1">
        <f>VLOOKUP(B624,balance!J:K,2,FALSE)</f>
        <v>8700</v>
      </c>
      <c r="F624">
        <v>89</v>
      </c>
      <c r="G624">
        <f>IF(C624=8,VLOOKUP(B624-1,balance!X:Z,3,FALSE)/100,VLOOKUP(B624,balance!X:Z,2,FALSE)/100)</f>
        <v>2.6199999999999998E-2</v>
      </c>
    </row>
    <row r="625" spans="1:7" x14ac:dyDescent="0.3">
      <c r="A625">
        <v>623</v>
      </c>
      <c r="B625">
        <f t="shared" si="19"/>
        <v>79</v>
      </c>
      <c r="C625">
        <f t="shared" si="18"/>
        <v>8</v>
      </c>
      <c r="D625">
        <v>9048</v>
      </c>
      <c r="E625" s="1">
        <f>VLOOKUP(B625,balance!J:K,2,FALSE)</f>
        <v>8800</v>
      </c>
      <c r="F625">
        <v>89</v>
      </c>
      <c r="G625">
        <f>IF(C625=8,VLOOKUP(B625-1,balance!X:Z,3,FALSE)/100,VLOOKUP(B625,balance!X:Z,2,FALSE)/100)</f>
        <v>0.18339999999999995</v>
      </c>
    </row>
    <row r="626" spans="1:7" x14ac:dyDescent="0.3">
      <c r="A626">
        <v>624</v>
      </c>
      <c r="B626">
        <f t="shared" si="19"/>
        <v>79</v>
      </c>
      <c r="C626">
        <f t="shared" si="18"/>
        <v>1</v>
      </c>
      <c r="D626">
        <v>9048</v>
      </c>
      <c r="E626" s="1">
        <f>VLOOKUP(B626,balance!J:K,2,FALSE)</f>
        <v>8800</v>
      </c>
      <c r="F626">
        <v>89</v>
      </c>
      <c r="G626">
        <f>IF(C626=8,VLOOKUP(B626-1,balance!X:Z,3,FALSE)/100,VLOOKUP(B626,balance!X:Z,2,FALSE)/100)</f>
        <v>2.6799999999999997E-2</v>
      </c>
    </row>
    <row r="627" spans="1:7" x14ac:dyDescent="0.3">
      <c r="A627">
        <v>625</v>
      </c>
      <c r="B627">
        <f t="shared" si="19"/>
        <v>79</v>
      </c>
      <c r="C627">
        <f t="shared" si="18"/>
        <v>2</v>
      </c>
      <c r="D627">
        <v>9048</v>
      </c>
      <c r="E627" s="1">
        <f>VLOOKUP(B627,balance!J:K,2,FALSE)</f>
        <v>8800</v>
      </c>
      <c r="F627">
        <v>89</v>
      </c>
      <c r="G627">
        <f>IF(C627=8,VLOOKUP(B627-1,balance!X:Z,3,FALSE)/100,VLOOKUP(B627,balance!X:Z,2,FALSE)/100)</f>
        <v>2.6799999999999997E-2</v>
      </c>
    </row>
    <row r="628" spans="1:7" x14ac:dyDescent="0.3">
      <c r="A628">
        <v>626</v>
      </c>
      <c r="B628">
        <f t="shared" si="19"/>
        <v>79</v>
      </c>
      <c r="C628">
        <f t="shared" si="18"/>
        <v>3</v>
      </c>
      <c r="D628">
        <v>9048</v>
      </c>
      <c r="E628" s="1">
        <f>VLOOKUP(B628,balance!J:K,2,FALSE)</f>
        <v>8800</v>
      </c>
      <c r="F628">
        <v>89</v>
      </c>
      <c r="G628">
        <f>IF(C628=8,VLOOKUP(B628-1,balance!X:Z,3,FALSE)/100,VLOOKUP(B628,balance!X:Z,2,FALSE)/100)</f>
        <v>2.6799999999999997E-2</v>
      </c>
    </row>
    <row r="629" spans="1:7" x14ac:dyDescent="0.3">
      <c r="A629">
        <v>627</v>
      </c>
      <c r="B629">
        <f t="shared" si="19"/>
        <v>79</v>
      </c>
      <c r="C629">
        <f t="shared" si="18"/>
        <v>4</v>
      </c>
      <c r="D629">
        <v>9048</v>
      </c>
      <c r="E629" s="1">
        <f>VLOOKUP(B629,balance!J:K,2,FALSE)</f>
        <v>8800</v>
      </c>
      <c r="F629">
        <v>89</v>
      </c>
      <c r="G629">
        <f>IF(C629=8,VLOOKUP(B629-1,balance!X:Z,3,FALSE)/100,VLOOKUP(B629,balance!X:Z,2,FALSE)/100)</f>
        <v>2.6799999999999997E-2</v>
      </c>
    </row>
    <row r="630" spans="1:7" x14ac:dyDescent="0.3">
      <c r="A630">
        <v>628</v>
      </c>
      <c r="B630">
        <f t="shared" si="19"/>
        <v>79</v>
      </c>
      <c r="C630">
        <f t="shared" si="18"/>
        <v>5</v>
      </c>
      <c r="D630">
        <v>9048</v>
      </c>
      <c r="E630" s="1">
        <f>VLOOKUP(B630,balance!J:K,2,FALSE)</f>
        <v>8800</v>
      </c>
      <c r="F630">
        <v>89</v>
      </c>
      <c r="G630">
        <f>IF(C630=8,VLOOKUP(B630-1,balance!X:Z,3,FALSE)/100,VLOOKUP(B630,balance!X:Z,2,FALSE)/100)</f>
        <v>2.6799999999999997E-2</v>
      </c>
    </row>
    <row r="631" spans="1:7" x14ac:dyDescent="0.3">
      <c r="A631">
        <v>629</v>
      </c>
      <c r="B631">
        <f t="shared" si="19"/>
        <v>79</v>
      </c>
      <c r="C631">
        <f t="shared" si="18"/>
        <v>6</v>
      </c>
      <c r="D631">
        <v>9048</v>
      </c>
      <c r="E631" s="1">
        <f>VLOOKUP(B631,balance!J:K,2,FALSE)</f>
        <v>8800</v>
      </c>
      <c r="F631">
        <v>89</v>
      </c>
      <c r="G631">
        <f>IF(C631=8,VLOOKUP(B631-1,balance!X:Z,3,FALSE)/100,VLOOKUP(B631,balance!X:Z,2,FALSE)/100)</f>
        <v>2.6799999999999997E-2</v>
      </c>
    </row>
    <row r="632" spans="1:7" x14ac:dyDescent="0.3">
      <c r="A632">
        <v>630</v>
      </c>
      <c r="B632">
        <f t="shared" si="19"/>
        <v>79</v>
      </c>
      <c r="C632">
        <f t="shared" si="18"/>
        <v>7</v>
      </c>
      <c r="D632">
        <v>9048</v>
      </c>
      <c r="E632" s="1">
        <f>VLOOKUP(B632,balance!J:K,2,FALSE)</f>
        <v>8800</v>
      </c>
      <c r="F632">
        <v>89</v>
      </c>
      <c r="G632">
        <f>IF(C632=8,VLOOKUP(B632-1,balance!X:Z,3,FALSE)/100,VLOOKUP(B632,balance!X:Z,2,FALSE)/100)</f>
        <v>2.6799999999999997E-2</v>
      </c>
    </row>
    <row r="633" spans="1:7" x14ac:dyDescent="0.3">
      <c r="A633">
        <v>631</v>
      </c>
      <c r="B633">
        <f t="shared" si="19"/>
        <v>80</v>
      </c>
      <c r="C633">
        <f t="shared" si="18"/>
        <v>8</v>
      </c>
      <c r="D633">
        <v>9048</v>
      </c>
      <c r="E633" s="1">
        <f>VLOOKUP(B633,balance!J:K,2,FALSE)</f>
        <v>8900</v>
      </c>
      <c r="F633">
        <v>89</v>
      </c>
      <c r="G633">
        <f>IF(C633=8,VLOOKUP(B633-1,balance!X:Z,3,FALSE)/100,VLOOKUP(B633,balance!X:Z,2,FALSE)/100)</f>
        <v>0.18759999999999999</v>
      </c>
    </row>
    <row r="634" spans="1:7" x14ac:dyDescent="0.3">
      <c r="A634">
        <v>632</v>
      </c>
      <c r="B634">
        <f t="shared" si="19"/>
        <v>80</v>
      </c>
      <c r="C634">
        <f t="shared" si="18"/>
        <v>1</v>
      </c>
      <c r="D634">
        <v>9048</v>
      </c>
      <c r="E634" s="1">
        <f>VLOOKUP(B634,balance!J:K,2,FALSE)</f>
        <v>8900</v>
      </c>
      <c r="F634">
        <v>89</v>
      </c>
      <c r="G634">
        <f>IF(C634=8,VLOOKUP(B634-1,balance!X:Z,3,FALSE)/100,VLOOKUP(B634,balance!X:Z,2,FALSE)/100)</f>
        <v>2.7399999999999997E-2</v>
      </c>
    </row>
    <row r="635" spans="1:7" x14ac:dyDescent="0.3">
      <c r="A635">
        <v>633</v>
      </c>
      <c r="B635">
        <f t="shared" si="19"/>
        <v>80</v>
      </c>
      <c r="C635">
        <f t="shared" si="18"/>
        <v>2</v>
      </c>
      <c r="D635">
        <v>9048</v>
      </c>
      <c r="E635" s="1">
        <f>VLOOKUP(B635,balance!J:K,2,FALSE)</f>
        <v>8900</v>
      </c>
      <c r="F635">
        <v>89</v>
      </c>
      <c r="G635">
        <f>IF(C635=8,VLOOKUP(B635-1,balance!X:Z,3,FALSE)/100,VLOOKUP(B635,balance!X:Z,2,FALSE)/100)</f>
        <v>2.7399999999999997E-2</v>
      </c>
    </row>
    <row r="636" spans="1:7" x14ac:dyDescent="0.3">
      <c r="A636">
        <v>634</v>
      </c>
      <c r="B636">
        <f t="shared" si="19"/>
        <v>80</v>
      </c>
      <c r="C636">
        <f t="shared" si="18"/>
        <v>3</v>
      </c>
      <c r="D636">
        <v>9048</v>
      </c>
      <c r="E636" s="1">
        <f>VLOOKUP(B636,balance!J:K,2,FALSE)</f>
        <v>8900</v>
      </c>
      <c r="F636">
        <v>89</v>
      </c>
      <c r="G636">
        <f>IF(C636=8,VLOOKUP(B636-1,balance!X:Z,3,FALSE)/100,VLOOKUP(B636,balance!X:Z,2,FALSE)/100)</f>
        <v>2.7399999999999997E-2</v>
      </c>
    </row>
    <row r="637" spans="1:7" x14ac:dyDescent="0.3">
      <c r="A637">
        <v>635</v>
      </c>
      <c r="B637">
        <f t="shared" si="19"/>
        <v>80</v>
      </c>
      <c r="C637">
        <f t="shared" si="18"/>
        <v>4</v>
      </c>
      <c r="D637">
        <v>9048</v>
      </c>
      <c r="E637" s="1">
        <f>VLOOKUP(B637,balance!J:K,2,FALSE)</f>
        <v>8900</v>
      </c>
      <c r="F637">
        <v>89</v>
      </c>
      <c r="G637">
        <f>IF(C637=8,VLOOKUP(B637-1,balance!X:Z,3,FALSE)/100,VLOOKUP(B637,balance!X:Z,2,FALSE)/100)</f>
        <v>2.7399999999999997E-2</v>
      </c>
    </row>
    <row r="638" spans="1:7" x14ac:dyDescent="0.3">
      <c r="A638">
        <v>636</v>
      </c>
      <c r="B638">
        <f t="shared" si="19"/>
        <v>80</v>
      </c>
      <c r="C638">
        <f t="shared" si="18"/>
        <v>5</v>
      </c>
      <c r="D638">
        <v>9048</v>
      </c>
      <c r="E638" s="1">
        <f>VLOOKUP(B638,balance!J:K,2,FALSE)</f>
        <v>8900</v>
      </c>
      <c r="F638">
        <v>89</v>
      </c>
      <c r="G638">
        <f>IF(C638=8,VLOOKUP(B638-1,balance!X:Z,3,FALSE)/100,VLOOKUP(B638,balance!X:Z,2,FALSE)/100)</f>
        <v>2.7399999999999997E-2</v>
      </c>
    </row>
    <row r="639" spans="1:7" x14ac:dyDescent="0.3">
      <c r="A639">
        <v>637</v>
      </c>
      <c r="B639">
        <f t="shared" si="19"/>
        <v>80</v>
      </c>
      <c r="C639">
        <f t="shared" si="18"/>
        <v>6</v>
      </c>
      <c r="D639">
        <v>9048</v>
      </c>
      <c r="E639" s="1">
        <f>VLOOKUP(B639,balance!J:K,2,FALSE)</f>
        <v>8900</v>
      </c>
      <c r="F639">
        <v>89</v>
      </c>
      <c r="G639">
        <f>IF(C639=8,VLOOKUP(B639-1,balance!X:Z,3,FALSE)/100,VLOOKUP(B639,balance!X:Z,2,FALSE)/100)</f>
        <v>2.7399999999999997E-2</v>
      </c>
    </row>
    <row r="640" spans="1:7" x14ac:dyDescent="0.3">
      <c r="A640">
        <v>638</v>
      </c>
      <c r="B640">
        <f t="shared" si="19"/>
        <v>80</v>
      </c>
      <c r="C640">
        <f t="shared" si="18"/>
        <v>7</v>
      </c>
      <c r="D640">
        <v>9048</v>
      </c>
      <c r="E640" s="1">
        <f>VLOOKUP(B640,balance!J:K,2,FALSE)</f>
        <v>8900</v>
      </c>
      <c r="F640">
        <v>89</v>
      </c>
      <c r="G640">
        <f>IF(C640=8,VLOOKUP(B640-1,balance!X:Z,3,FALSE)/100,VLOOKUP(B640,balance!X:Z,2,FALSE)/100)</f>
        <v>2.7399999999999997E-2</v>
      </c>
    </row>
    <row r="641" spans="1:7" x14ac:dyDescent="0.3">
      <c r="A641">
        <v>639</v>
      </c>
      <c r="B641">
        <f t="shared" si="19"/>
        <v>81</v>
      </c>
      <c r="C641">
        <f t="shared" si="18"/>
        <v>8</v>
      </c>
      <c r="D641">
        <v>9048</v>
      </c>
      <c r="E641" s="1">
        <f>VLOOKUP(B641,balance!J:K,2,FALSE)</f>
        <v>9000</v>
      </c>
      <c r="F641">
        <v>89</v>
      </c>
      <c r="G641">
        <f>IF(C641=8,VLOOKUP(B641-1,balance!X:Z,3,FALSE)/100,VLOOKUP(B641,balance!X:Z,2,FALSE)/100)</f>
        <v>0.1918</v>
      </c>
    </row>
    <row r="642" spans="1:7" x14ac:dyDescent="0.3">
      <c r="A642">
        <v>640</v>
      </c>
      <c r="B642">
        <f t="shared" si="19"/>
        <v>81</v>
      </c>
      <c r="C642">
        <f t="shared" si="18"/>
        <v>1</v>
      </c>
      <c r="D642">
        <v>9048</v>
      </c>
      <c r="E642" s="1">
        <f>VLOOKUP(B642,balance!J:K,2,FALSE)</f>
        <v>9000</v>
      </c>
      <c r="F642">
        <v>89</v>
      </c>
      <c r="G642">
        <f>IF(C642=8,VLOOKUP(B642-1,balance!X:Z,3,FALSE)/100,VLOOKUP(B642,balance!X:Z,2,FALSE)/100)</f>
        <v>2.7999999999999997E-2</v>
      </c>
    </row>
    <row r="643" spans="1:7" x14ac:dyDescent="0.3">
      <c r="A643">
        <v>641</v>
      </c>
      <c r="B643">
        <f t="shared" si="19"/>
        <v>81</v>
      </c>
      <c r="C643">
        <f t="shared" si="18"/>
        <v>2</v>
      </c>
      <c r="D643">
        <v>9048</v>
      </c>
      <c r="E643" s="1">
        <f>VLOOKUP(B643,balance!J:K,2,FALSE)</f>
        <v>9000</v>
      </c>
      <c r="F643">
        <v>89</v>
      </c>
      <c r="G643">
        <f>IF(C643=8,VLOOKUP(B643-1,balance!X:Z,3,FALSE)/100,VLOOKUP(B643,balance!X:Z,2,FALSE)/100)</f>
        <v>2.7999999999999997E-2</v>
      </c>
    </row>
    <row r="644" spans="1:7" x14ac:dyDescent="0.3">
      <c r="A644">
        <v>642</v>
      </c>
      <c r="B644">
        <f t="shared" si="19"/>
        <v>81</v>
      </c>
      <c r="C644">
        <f t="shared" si="18"/>
        <v>3</v>
      </c>
      <c r="D644">
        <v>9048</v>
      </c>
      <c r="E644" s="1">
        <f>VLOOKUP(B644,balance!J:K,2,FALSE)</f>
        <v>9000</v>
      </c>
      <c r="F644">
        <v>89</v>
      </c>
      <c r="G644">
        <f>IF(C644=8,VLOOKUP(B644-1,balance!X:Z,3,FALSE)/100,VLOOKUP(B644,balance!X:Z,2,FALSE)/100)</f>
        <v>2.7999999999999997E-2</v>
      </c>
    </row>
    <row r="645" spans="1:7" x14ac:dyDescent="0.3">
      <c r="A645">
        <v>643</v>
      </c>
      <c r="B645">
        <f t="shared" si="19"/>
        <v>81</v>
      </c>
      <c r="C645">
        <f t="shared" si="18"/>
        <v>4</v>
      </c>
      <c r="D645">
        <v>9048</v>
      </c>
      <c r="E645" s="1">
        <f>VLOOKUP(B645,balance!J:K,2,FALSE)</f>
        <v>9000</v>
      </c>
      <c r="F645">
        <v>89</v>
      </c>
      <c r="G645">
        <f>IF(C645=8,VLOOKUP(B645-1,balance!X:Z,3,FALSE)/100,VLOOKUP(B645,balance!X:Z,2,FALSE)/100)</f>
        <v>2.7999999999999997E-2</v>
      </c>
    </row>
    <row r="646" spans="1:7" x14ac:dyDescent="0.3">
      <c r="A646">
        <v>644</v>
      </c>
      <c r="B646">
        <f t="shared" si="19"/>
        <v>81</v>
      </c>
      <c r="C646">
        <f t="shared" si="18"/>
        <v>5</v>
      </c>
      <c r="D646">
        <v>9048</v>
      </c>
      <c r="E646" s="1">
        <f>VLOOKUP(B646,balance!J:K,2,FALSE)</f>
        <v>9000</v>
      </c>
      <c r="F646">
        <v>89</v>
      </c>
      <c r="G646">
        <f>IF(C646=8,VLOOKUP(B646-1,balance!X:Z,3,FALSE)/100,VLOOKUP(B646,balance!X:Z,2,FALSE)/100)</f>
        <v>2.7999999999999997E-2</v>
      </c>
    </row>
    <row r="647" spans="1:7" x14ac:dyDescent="0.3">
      <c r="A647">
        <v>645</v>
      </c>
      <c r="B647">
        <f t="shared" si="19"/>
        <v>81</v>
      </c>
      <c r="C647">
        <f t="shared" si="18"/>
        <v>6</v>
      </c>
      <c r="D647">
        <v>9048</v>
      </c>
      <c r="E647" s="1">
        <f>VLOOKUP(B647,balance!J:K,2,FALSE)</f>
        <v>9000</v>
      </c>
      <c r="F647">
        <v>89</v>
      </c>
      <c r="G647">
        <f>IF(C647=8,VLOOKUP(B647-1,balance!X:Z,3,FALSE)/100,VLOOKUP(B647,balance!X:Z,2,FALSE)/100)</f>
        <v>2.7999999999999997E-2</v>
      </c>
    </row>
    <row r="648" spans="1:7" x14ac:dyDescent="0.3">
      <c r="A648">
        <v>646</v>
      </c>
      <c r="B648">
        <f t="shared" si="19"/>
        <v>81</v>
      </c>
      <c r="C648">
        <f t="shared" si="18"/>
        <v>7</v>
      </c>
      <c r="D648">
        <v>9048</v>
      </c>
      <c r="E648" s="1">
        <f>VLOOKUP(B648,balance!J:K,2,FALSE)</f>
        <v>9000</v>
      </c>
      <c r="F648">
        <v>89</v>
      </c>
      <c r="G648">
        <f>IF(C648=8,VLOOKUP(B648-1,balance!X:Z,3,FALSE)/100,VLOOKUP(B648,balance!X:Z,2,FALSE)/100)</f>
        <v>2.7999999999999997E-2</v>
      </c>
    </row>
    <row r="649" spans="1:7" x14ac:dyDescent="0.3">
      <c r="A649">
        <v>647</v>
      </c>
      <c r="B649">
        <f t="shared" si="19"/>
        <v>82</v>
      </c>
      <c r="C649">
        <f t="shared" si="18"/>
        <v>8</v>
      </c>
      <c r="D649">
        <v>9048</v>
      </c>
      <c r="E649" s="1">
        <f>VLOOKUP(B649,balance!J:K,2,FALSE)</f>
        <v>9100</v>
      </c>
      <c r="F649">
        <v>89</v>
      </c>
      <c r="G649">
        <f>IF(C649=8,VLOOKUP(B649-1,balance!X:Z,3,FALSE)/100,VLOOKUP(B649,balance!X:Z,2,FALSE)/100)</f>
        <v>0.19599999999999998</v>
      </c>
    </row>
    <row r="650" spans="1:7" x14ac:dyDescent="0.3">
      <c r="A650">
        <v>648</v>
      </c>
      <c r="B650">
        <f t="shared" si="19"/>
        <v>82</v>
      </c>
      <c r="C650">
        <f t="shared" si="18"/>
        <v>1</v>
      </c>
      <c r="D650">
        <v>9048</v>
      </c>
      <c r="E650" s="1">
        <f>VLOOKUP(B650,balance!J:K,2,FALSE)</f>
        <v>9100</v>
      </c>
      <c r="F650">
        <v>89</v>
      </c>
      <c r="G650">
        <f>IF(C650=8,VLOOKUP(B650-1,balance!X:Z,3,FALSE)/100,VLOOKUP(B650,balance!X:Z,2,FALSE)/100)</f>
        <v>2.86E-2</v>
      </c>
    </row>
    <row r="651" spans="1:7" x14ac:dyDescent="0.3">
      <c r="A651">
        <v>649</v>
      </c>
      <c r="B651">
        <f t="shared" si="19"/>
        <v>82</v>
      </c>
      <c r="C651">
        <f t="shared" ref="C651:C714" si="20">C643</f>
        <v>2</v>
      </c>
      <c r="D651">
        <v>9048</v>
      </c>
      <c r="E651" s="1">
        <f>VLOOKUP(B651,balance!J:K,2,FALSE)</f>
        <v>9100</v>
      </c>
      <c r="F651">
        <v>89</v>
      </c>
      <c r="G651">
        <f>IF(C651=8,VLOOKUP(B651-1,balance!X:Z,3,FALSE)/100,VLOOKUP(B651,balance!X:Z,2,FALSE)/100)</f>
        <v>2.86E-2</v>
      </c>
    </row>
    <row r="652" spans="1:7" x14ac:dyDescent="0.3">
      <c r="A652">
        <v>650</v>
      </c>
      <c r="B652">
        <f t="shared" si="19"/>
        <v>82</v>
      </c>
      <c r="C652">
        <f t="shared" si="20"/>
        <v>3</v>
      </c>
      <c r="D652">
        <v>9048</v>
      </c>
      <c r="E652" s="1">
        <f>VLOOKUP(B652,balance!J:K,2,FALSE)</f>
        <v>9100</v>
      </c>
      <c r="F652">
        <v>89</v>
      </c>
      <c r="G652">
        <f>IF(C652=8,VLOOKUP(B652-1,balance!X:Z,3,FALSE)/100,VLOOKUP(B652,balance!X:Z,2,FALSE)/100)</f>
        <v>2.86E-2</v>
      </c>
    </row>
    <row r="653" spans="1:7" x14ac:dyDescent="0.3">
      <c r="A653">
        <v>651</v>
      </c>
      <c r="B653">
        <f t="shared" si="19"/>
        <v>82</v>
      </c>
      <c r="C653">
        <f t="shared" si="20"/>
        <v>4</v>
      </c>
      <c r="D653">
        <v>9048</v>
      </c>
      <c r="E653" s="1">
        <f>VLOOKUP(B653,balance!J:K,2,FALSE)</f>
        <v>9100</v>
      </c>
      <c r="F653">
        <v>89</v>
      </c>
      <c r="G653">
        <f>IF(C653=8,VLOOKUP(B653-1,balance!X:Z,3,FALSE)/100,VLOOKUP(B653,balance!X:Z,2,FALSE)/100)</f>
        <v>2.86E-2</v>
      </c>
    </row>
    <row r="654" spans="1:7" x14ac:dyDescent="0.3">
      <c r="A654">
        <v>652</v>
      </c>
      <c r="B654">
        <f t="shared" si="19"/>
        <v>82</v>
      </c>
      <c r="C654">
        <f t="shared" si="20"/>
        <v>5</v>
      </c>
      <c r="D654">
        <v>9048</v>
      </c>
      <c r="E654" s="1">
        <f>VLOOKUP(B654,balance!J:K,2,FALSE)</f>
        <v>9100</v>
      </c>
      <c r="F654">
        <v>89</v>
      </c>
      <c r="G654">
        <f>IF(C654=8,VLOOKUP(B654-1,balance!X:Z,3,FALSE)/100,VLOOKUP(B654,balance!X:Z,2,FALSE)/100)</f>
        <v>2.86E-2</v>
      </c>
    </row>
    <row r="655" spans="1:7" x14ac:dyDescent="0.3">
      <c r="A655">
        <v>653</v>
      </c>
      <c r="B655">
        <f t="shared" si="19"/>
        <v>82</v>
      </c>
      <c r="C655">
        <f t="shared" si="20"/>
        <v>6</v>
      </c>
      <c r="D655">
        <v>9048</v>
      </c>
      <c r="E655" s="1">
        <f>VLOOKUP(B655,balance!J:K,2,FALSE)</f>
        <v>9100</v>
      </c>
      <c r="F655">
        <v>89</v>
      </c>
      <c r="G655">
        <f>IF(C655=8,VLOOKUP(B655-1,balance!X:Z,3,FALSE)/100,VLOOKUP(B655,balance!X:Z,2,FALSE)/100)</f>
        <v>2.86E-2</v>
      </c>
    </row>
    <row r="656" spans="1:7" x14ac:dyDescent="0.3">
      <c r="A656">
        <v>654</v>
      </c>
      <c r="B656">
        <f t="shared" si="19"/>
        <v>82</v>
      </c>
      <c r="C656">
        <f t="shared" si="20"/>
        <v>7</v>
      </c>
      <c r="D656">
        <v>9048</v>
      </c>
      <c r="E656" s="1">
        <f>VLOOKUP(B656,balance!J:K,2,FALSE)</f>
        <v>9100</v>
      </c>
      <c r="F656">
        <v>89</v>
      </c>
      <c r="G656">
        <f>IF(C656=8,VLOOKUP(B656-1,balance!X:Z,3,FALSE)/100,VLOOKUP(B656,balance!X:Z,2,FALSE)/100)</f>
        <v>2.86E-2</v>
      </c>
    </row>
    <row r="657" spans="1:7" x14ac:dyDescent="0.3">
      <c r="A657">
        <v>655</v>
      </c>
      <c r="B657">
        <f t="shared" si="19"/>
        <v>83</v>
      </c>
      <c r="C657">
        <f t="shared" si="20"/>
        <v>8</v>
      </c>
      <c r="D657">
        <v>9048</v>
      </c>
      <c r="E657" s="1">
        <f>VLOOKUP(B657,balance!J:K,2,FALSE)</f>
        <v>9200</v>
      </c>
      <c r="F657">
        <v>89</v>
      </c>
      <c r="G657">
        <f>IF(C657=8,VLOOKUP(B657-1,balance!X:Z,3,FALSE)/100,VLOOKUP(B657,balance!X:Z,2,FALSE)/100)</f>
        <v>0.20019999999999999</v>
      </c>
    </row>
    <row r="658" spans="1:7" x14ac:dyDescent="0.3">
      <c r="A658">
        <v>656</v>
      </c>
      <c r="B658">
        <f t="shared" ref="B658:B721" si="21">B650+1</f>
        <v>83</v>
      </c>
      <c r="C658">
        <f t="shared" si="20"/>
        <v>1</v>
      </c>
      <c r="D658">
        <v>9048</v>
      </c>
      <c r="E658" s="1">
        <f>VLOOKUP(B658,balance!J:K,2,FALSE)</f>
        <v>9200</v>
      </c>
      <c r="F658">
        <v>89</v>
      </c>
      <c r="G658">
        <f>IF(C658=8,VLOOKUP(B658-1,balance!X:Z,3,FALSE)/100,VLOOKUP(B658,balance!X:Z,2,FALSE)/100)</f>
        <v>2.9299999999999996E-2</v>
      </c>
    </row>
    <row r="659" spans="1:7" x14ac:dyDescent="0.3">
      <c r="A659">
        <v>657</v>
      </c>
      <c r="B659">
        <f t="shared" si="21"/>
        <v>83</v>
      </c>
      <c r="C659">
        <f t="shared" si="20"/>
        <v>2</v>
      </c>
      <c r="D659">
        <v>9048</v>
      </c>
      <c r="E659" s="1">
        <f>VLOOKUP(B659,balance!J:K,2,FALSE)</f>
        <v>9200</v>
      </c>
      <c r="F659">
        <v>89</v>
      </c>
      <c r="G659">
        <f>IF(C659=8,VLOOKUP(B659-1,balance!X:Z,3,FALSE)/100,VLOOKUP(B659,balance!X:Z,2,FALSE)/100)</f>
        <v>2.9299999999999996E-2</v>
      </c>
    </row>
    <row r="660" spans="1:7" x14ac:dyDescent="0.3">
      <c r="A660">
        <v>658</v>
      </c>
      <c r="B660">
        <f t="shared" si="21"/>
        <v>83</v>
      </c>
      <c r="C660">
        <f t="shared" si="20"/>
        <v>3</v>
      </c>
      <c r="D660">
        <v>9048</v>
      </c>
      <c r="E660" s="1">
        <f>VLOOKUP(B660,balance!J:K,2,FALSE)</f>
        <v>9200</v>
      </c>
      <c r="F660">
        <v>89</v>
      </c>
      <c r="G660">
        <f>IF(C660=8,VLOOKUP(B660-1,balance!X:Z,3,FALSE)/100,VLOOKUP(B660,balance!X:Z,2,FALSE)/100)</f>
        <v>2.9299999999999996E-2</v>
      </c>
    </row>
    <row r="661" spans="1:7" x14ac:dyDescent="0.3">
      <c r="A661">
        <v>659</v>
      </c>
      <c r="B661">
        <f t="shared" si="21"/>
        <v>83</v>
      </c>
      <c r="C661">
        <f t="shared" si="20"/>
        <v>4</v>
      </c>
      <c r="D661">
        <v>9048</v>
      </c>
      <c r="E661" s="1">
        <f>VLOOKUP(B661,balance!J:K,2,FALSE)</f>
        <v>9200</v>
      </c>
      <c r="F661">
        <v>89</v>
      </c>
      <c r="G661">
        <f>IF(C661=8,VLOOKUP(B661-1,balance!X:Z,3,FALSE)/100,VLOOKUP(B661,balance!X:Z,2,FALSE)/100)</f>
        <v>2.9299999999999996E-2</v>
      </c>
    </row>
    <row r="662" spans="1:7" x14ac:dyDescent="0.3">
      <c r="A662">
        <v>660</v>
      </c>
      <c r="B662">
        <f t="shared" si="21"/>
        <v>83</v>
      </c>
      <c r="C662">
        <f t="shared" si="20"/>
        <v>5</v>
      </c>
      <c r="D662">
        <v>9048</v>
      </c>
      <c r="E662" s="1">
        <f>VLOOKUP(B662,balance!J:K,2,FALSE)</f>
        <v>9200</v>
      </c>
      <c r="F662">
        <v>89</v>
      </c>
      <c r="G662">
        <f>IF(C662=8,VLOOKUP(B662-1,balance!X:Z,3,FALSE)/100,VLOOKUP(B662,balance!X:Z,2,FALSE)/100)</f>
        <v>2.9299999999999996E-2</v>
      </c>
    </row>
    <row r="663" spans="1:7" x14ac:dyDescent="0.3">
      <c r="A663">
        <v>661</v>
      </c>
      <c r="B663">
        <f t="shared" si="21"/>
        <v>83</v>
      </c>
      <c r="C663">
        <f t="shared" si="20"/>
        <v>6</v>
      </c>
      <c r="D663">
        <v>9048</v>
      </c>
      <c r="E663" s="1">
        <f>VLOOKUP(B663,balance!J:K,2,FALSE)</f>
        <v>9200</v>
      </c>
      <c r="F663">
        <v>89</v>
      </c>
      <c r="G663">
        <f>IF(C663=8,VLOOKUP(B663-1,balance!X:Z,3,FALSE)/100,VLOOKUP(B663,balance!X:Z,2,FALSE)/100)</f>
        <v>2.9299999999999996E-2</v>
      </c>
    </row>
    <row r="664" spans="1:7" x14ac:dyDescent="0.3">
      <c r="A664">
        <v>662</v>
      </c>
      <c r="B664">
        <f t="shared" si="21"/>
        <v>83</v>
      </c>
      <c r="C664">
        <f t="shared" si="20"/>
        <v>7</v>
      </c>
      <c r="D664">
        <v>9048</v>
      </c>
      <c r="E664" s="1">
        <f>VLOOKUP(B664,balance!J:K,2,FALSE)</f>
        <v>9200</v>
      </c>
      <c r="F664">
        <v>89</v>
      </c>
      <c r="G664">
        <f>IF(C664=8,VLOOKUP(B664-1,balance!X:Z,3,FALSE)/100,VLOOKUP(B664,balance!X:Z,2,FALSE)/100)</f>
        <v>2.9299999999999996E-2</v>
      </c>
    </row>
    <row r="665" spans="1:7" x14ac:dyDescent="0.3">
      <c r="A665">
        <v>663</v>
      </c>
      <c r="B665">
        <f t="shared" si="21"/>
        <v>84</v>
      </c>
      <c r="C665">
        <f t="shared" si="20"/>
        <v>8</v>
      </c>
      <c r="D665">
        <v>9048</v>
      </c>
      <c r="E665" s="1">
        <f>VLOOKUP(B665,balance!J:K,2,FALSE)</f>
        <v>9300</v>
      </c>
      <c r="F665">
        <v>89</v>
      </c>
      <c r="G665">
        <f>IF(C665=8,VLOOKUP(B665-1,balance!X:Z,3,FALSE)/100,VLOOKUP(B665,balance!X:Z,2,FALSE)/100)</f>
        <v>0.20509999999999998</v>
      </c>
    </row>
    <row r="666" spans="1:7" x14ac:dyDescent="0.3">
      <c r="A666">
        <v>664</v>
      </c>
      <c r="B666">
        <f t="shared" si="21"/>
        <v>84</v>
      </c>
      <c r="C666">
        <f t="shared" si="20"/>
        <v>1</v>
      </c>
      <c r="D666">
        <v>9048</v>
      </c>
      <c r="E666" s="1">
        <f>VLOOKUP(B666,balance!J:K,2,FALSE)</f>
        <v>9300</v>
      </c>
      <c r="F666">
        <v>89</v>
      </c>
      <c r="G666">
        <f>IF(C666=8,VLOOKUP(B666-1,balance!X:Z,3,FALSE)/100,VLOOKUP(B666,balance!X:Z,2,FALSE)/100)</f>
        <v>0.03</v>
      </c>
    </row>
    <row r="667" spans="1:7" x14ac:dyDescent="0.3">
      <c r="A667">
        <v>665</v>
      </c>
      <c r="B667">
        <f t="shared" si="21"/>
        <v>84</v>
      </c>
      <c r="C667">
        <f t="shared" si="20"/>
        <v>2</v>
      </c>
      <c r="D667">
        <v>9048</v>
      </c>
      <c r="E667" s="1">
        <f>VLOOKUP(B667,balance!J:K,2,FALSE)</f>
        <v>9300</v>
      </c>
      <c r="F667">
        <v>89</v>
      </c>
      <c r="G667">
        <f>IF(C667=8,VLOOKUP(B667-1,balance!X:Z,3,FALSE)/100,VLOOKUP(B667,balance!X:Z,2,FALSE)/100)</f>
        <v>0.03</v>
      </c>
    </row>
    <row r="668" spans="1:7" x14ac:dyDescent="0.3">
      <c r="A668">
        <v>666</v>
      </c>
      <c r="B668">
        <f t="shared" si="21"/>
        <v>84</v>
      </c>
      <c r="C668">
        <f t="shared" si="20"/>
        <v>3</v>
      </c>
      <c r="D668">
        <v>9048</v>
      </c>
      <c r="E668" s="1">
        <f>VLOOKUP(B668,balance!J:K,2,FALSE)</f>
        <v>9300</v>
      </c>
      <c r="F668">
        <v>89</v>
      </c>
      <c r="G668">
        <f>IF(C668=8,VLOOKUP(B668-1,balance!X:Z,3,FALSE)/100,VLOOKUP(B668,balance!X:Z,2,FALSE)/100)</f>
        <v>0.03</v>
      </c>
    </row>
    <row r="669" spans="1:7" x14ac:dyDescent="0.3">
      <c r="A669">
        <v>667</v>
      </c>
      <c r="B669">
        <f t="shared" si="21"/>
        <v>84</v>
      </c>
      <c r="C669">
        <f t="shared" si="20"/>
        <v>4</v>
      </c>
      <c r="D669">
        <v>9048</v>
      </c>
      <c r="E669" s="1">
        <f>VLOOKUP(B669,balance!J:K,2,FALSE)</f>
        <v>9300</v>
      </c>
      <c r="F669">
        <v>89</v>
      </c>
      <c r="G669">
        <f>IF(C669=8,VLOOKUP(B669-1,balance!X:Z,3,FALSE)/100,VLOOKUP(B669,balance!X:Z,2,FALSE)/100)</f>
        <v>0.03</v>
      </c>
    </row>
    <row r="670" spans="1:7" x14ac:dyDescent="0.3">
      <c r="A670">
        <v>668</v>
      </c>
      <c r="B670">
        <f t="shared" si="21"/>
        <v>84</v>
      </c>
      <c r="C670">
        <f t="shared" si="20"/>
        <v>5</v>
      </c>
      <c r="D670">
        <v>9048</v>
      </c>
      <c r="E670" s="1">
        <f>VLOOKUP(B670,balance!J:K,2,FALSE)</f>
        <v>9300</v>
      </c>
      <c r="F670">
        <v>89</v>
      </c>
      <c r="G670">
        <f>IF(C670=8,VLOOKUP(B670-1,balance!X:Z,3,FALSE)/100,VLOOKUP(B670,balance!X:Z,2,FALSE)/100)</f>
        <v>0.03</v>
      </c>
    </row>
    <row r="671" spans="1:7" x14ac:dyDescent="0.3">
      <c r="A671">
        <v>669</v>
      </c>
      <c r="B671">
        <f t="shared" si="21"/>
        <v>84</v>
      </c>
      <c r="C671">
        <f t="shared" si="20"/>
        <v>6</v>
      </c>
      <c r="D671">
        <v>9048</v>
      </c>
      <c r="E671" s="1">
        <f>VLOOKUP(B671,balance!J:K,2,FALSE)</f>
        <v>9300</v>
      </c>
      <c r="F671">
        <v>89</v>
      </c>
      <c r="G671">
        <f>IF(C671=8,VLOOKUP(B671-1,balance!X:Z,3,FALSE)/100,VLOOKUP(B671,balance!X:Z,2,FALSE)/100)</f>
        <v>0.03</v>
      </c>
    </row>
    <row r="672" spans="1:7" x14ac:dyDescent="0.3">
      <c r="A672">
        <v>670</v>
      </c>
      <c r="B672">
        <f t="shared" si="21"/>
        <v>84</v>
      </c>
      <c r="C672">
        <f t="shared" si="20"/>
        <v>7</v>
      </c>
      <c r="D672">
        <v>9048</v>
      </c>
      <c r="E672" s="1">
        <f>VLOOKUP(B672,balance!J:K,2,FALSE)</f>
        <v>9300</v>
      </c>
      <c r="F672">
        <v>89</v>
      </c>
      <c r="G672">
        <f>IF(C672=8,VLOOKUP(B672-1,balance!X:Z,3,FALSE)/100,VLOOKUP(B672,balance!X:Z,2,FALSE)/100)</f>
        <v>0.03</v>
      </c>
    </row>
    <row r="673" spans="1:7" x14ac:dyDescent="0.3">
      <c r="A673">
        <v>671</v>
      </c>
      <c r="B673">
        <f t="shared" si="21"/>
        <v>85</v>
      </c>
      <c r="C673">
        <f t="shared" si="20"/>
        <v>8</v>
      </c>
      <c r="D673">
        <v>9048</v>
      </c>
      <c r="E673" s="1">
        <f>VLOOKUP(B673,balance!J:K,2,FALSE)</f>
        <v>9400</v>
      </c>
      <c r="F673">
        <v>89</v>
      </c>
      <c r="G673">
        <f>IF(C673=8,VLOOKUP(B673-1,balance!X:Z,3,FALSE)/100,VLOOKUP(B673,balance!X:Z,2,FALSE)/100)</f>
        <v>0.21</v>
      </c>
    </row>
    <row r="674" spans="1:7" x14ac:dyDescent="0.3">
      <c r="A674">
        <v>672</v>
      </c>
      <c r="B674">
        <f t="shared" si="21"/>
        <v>85</v>
      </c>
      <c r="C674">
        <f t="shared" si="20"/>
        <v>1</v>
      </c>
      <c r="D674">
        <v>9048</v>
      </c>
      <c r="E674" s="1">
        <f>VLOOKUP(B674,balance!J:K,2,FALSE)</f>
        <v>9400</v>
      </c>
      <c r="F674">
        <v>89</v>
      </c>
      <c r="G674">
        <f>IF(C674=8,VLOOKUP(B674-1,balance!X:Z,3,FALSE)/100,VLOOKUP(B674,balance!X:Z,2,FALSE)/100)</f>
        <v>3.0699999999999998E-2</v>
      </c>
    </row>
    <row r="675" spans="1:7" x14ac:dyDescent="0.3">
      <c r="A675">
        <v>673</v>
      </c>
      <c r="B675">
        <f t="shared" si="21"/>
        <v>85</v>
      </c>
      <c r="C675">
        <f t="shared" si="20"/>
        <v>2</v>
      </c>
      <c r="D675">
        <v>9048</v>
      </c>
      <c r="E675" s="1">
        <f>VLOOKUP(B675,balance!J:K,2,FALSE)</f>
        <v>9400</v>
      </c>
      <c r="F675">
        <v>89</v>
      </c>
      <c r="G675">
        <f>IF(C675=8,VLOOKUP(B675-1,balance!X:Z,3,FALSE)/100,VLOOKUP(B675,balance!X:Z,2,FALSE)/100)</f>
        <v>3.0699999999999998E-2</v>
      </c>
    </row>
    <row r="676" spans="1:7" x14ac:dyDescent="0.3">
      <c r="A676">
        <v>674</v>
      </c>
      <c r="B676">
        <f t="shared" si="21"/>
        <v>85</v>
      </c>
      <c r="C676">
        <f t="shared" si="20"/>
        <v>3</v>
      </c>
      <c r="D676">
        <v>9048</v>
      </c>
      <c r="E676" s="1">
        <f>VLOOKUP(B676,balance!J:K,2,FALSE)</f>
        <v>9400</v>
      </c>
      <c r="F676">
        <v>89</v>
      </c>
      <c r="G676">
        <f>IF(C676=8,VLOOKUP(B676-1,balance!X:Z,3,FALSE)/100,VLOOKUP(B676,balance!X:Z,2,FALSE)/100)</f>
        <v>3.0699999999999998E-2</v>
      </c>
    </row>
    <row r="677" spans="1:7" x14ac:dyDescent="0.3">
      <c r="A677">
        <v>675</v>
      </c>
      <c r="B677">
        <f t="shared" si="21"/>
        <v>85</v>
      </c>
      <c r="C677">
        <f t="shared" si="20"/>
        <v>4</v>
      </c>
      <c r="D677">
        <v>9048</v>
      </c>
      <c r="E677" s="1">
        <f>VLOOKUP(B677,balance!J:K,2,FALSE)</f>
        <v>9400</v>
      </c>
      <c r="F677">
        <v>89</v>
      </c>
      <c r="G677">
        <f>IF(C677=8,VLOOKUP(B677-1,balance!X:Z,3,FALSE)/100,VLOOKUP(B677,balance!X:Z,2,FALSE)/100)</f>
        <v>3.0699999999999998E-2</v>
      </c>
    </row>
    <row r="678" spans="1:7" x14ac:dyDescent="0.3">
      <c r="A678">
        <v>676</v>
      </c>
      <c r="B678">
        <f t="shared" si="21"/>
        <v>85</v>
      </c>
      <c r="C678">
        <f t="shared" si="20"/>
        <v>5</v>
      </c>
      <c r="D678">
        <v>9048</v>
      </c>
      <c r="E678" s="1">
        <f>VLOOKUP(B678,balance!J:K,2,FALSE)</f>
        <v>9400</v>
      </c>
      <c r="F678">
        <v>89</v>
      </c>
      <c r="G678">
        <f>IF(C678=8,VLOOKUP(B678-1,balance!X:Z,3,FALSE)/100,VLOOKUP(B678,balance!X:Z,2,FALSE)/100)</f>
        <v>3.0699999999999998E-2</v>
      </c>
    </row>
    <row r="679" spans="1:7" x14ac:dyDescent="0.3">
      <c r="A679">
        <v>677</v>
      </c>
      <c r="B679">
        <f t="shared" si="21"/>
        <v>85</v>
      </c>
      <c r="C679">
        <f t="shared" si="20"/>
        <v>6</v>
      </c>
      <c r="D679">
        <v>9048</v>
      </c>
      <c r="E679" s="1">
        <f>VLOOKUP(B679,balance!J:K,2,FALSE)</f>
        <v>9400</v>
      </c>
      <c r="F679">
        <v>89</v>
      </c>
      <c r="G679">
        <f>IF(C679=8,VLOOKUP(B679-1,balance!X:Z,3,FALSE)/100,VLOOKUP(B679,balance!X:Z,2,FALSE)/100)</f>
        <v>3.0699999999999998E-2</v>
      </c>
    </row>
    <row r="680" spans="1:7" x14ac:dyDescent="0.3">
      <c r="A680">
        <v>678</v>
      </c>
      <c r="B680">
        <f t="shared" si="21"/>
        <v>85</v>
      </c>
      <c r="C680">
        <f t="shared" si="20"/>
        <v>7</v>
      </c>
      <c r="D680">
        <v>9048</v>
      </c>
      <c r="E680" s="1">
        <f>VLOOKUP(B680,balance!J:K,2,FALSE)</f>
        <v>9400</v>
      </c>
      <c r="F680">
        <v>89</v>
      </c>
      <c r="G680">
        <f>IF(C680=8,VLOOKUP(B680-1,balance!X:Z,3,FALSE)/100,VLOOKUP(B680,balance!X:Z,2,FALSE)/100)</f>
        <v>3.0699999999999998E-2</v>
      </c>
    </row>
    <row r="681" spans="1:7" x14ac:dyDescent="0.3">
      <c r="A681">
        <v>679</v>
      </c>
      <c r="B681">
        <f t="shared" si="21"/>
        <v>86</v>
      </c>
      <c r="C681">
        <f t="shared" si="20"/>
        <v>8</v>
      </c>
      <c r="D681">
        <v>9048</v>
      </c>
      <c r="E681" s="1">
        <f>VLOOKUP(B681,balance!J:K,2,FALSE)</f>
        <v>9500</v>
      </c>
      <c r="F681">
        <v>89</v>
      </c>
      <c r="G681">
        <f>IF(C681=8,VLOOKUP(B681-1,balance!X:Z,3,FALSE)/100,VLOOKUP(B681,balance!X:Z,2,FALSE)/100)</f>
        <v>0.21489999999999998</v>
      </c>
    </row>
    <row r="682" spans="1:7" x14ac:dyDescent="0.3">
      <c r="A682">
        <v>680</v>
      </c>
      <c r="B682">
        <f t="shared" si="21"/>
        <v>86</v>
      </c>
      <c r="C682">
        <f t="shared" si="20"/>
        <v>1</v>
      </c>
      <c r="D682">
        <v>9048</v>
      </c>
      <c r="E682" s="1">
        <f>VLOOKUP(B682,balance!J:K,2,FALSE)</f>
        <v>9500</v>
      </c>
      <c r="F682">
        <v>89</v>
      </c>
      <c r="G682">
        <f>IF(C682=8,VLOOKUP(B682-1,balance!X:Z,3,FALSE)/100,VLOOKUP(B682,balance!X:Z,2,FALSE)/100)</f>
        <v>3.1399999999999997E-2</v>
      </c>
    </row>
    <row r="683" spans="1:7" x14ac:dyDescent="0.3">
      <c r="A683">
        <v>681</v>
      </c>
      <c r="B683">
        <f t="shared" si="21"/>
        <v>86</v>
      </c>
      <c r="C683">
        <f t="shared" si="20"/>
        <v>2</v>
      </c>
      <c r="D683">
        <v>9048</v>
      </c>
      <c r="E683" s="1">
        <f>VLOOKUP(B683,balance!J:K,2,FALSE)</f>
        <v>9500</v>
      </c>
      <c r="F683">
        <v>89</v>
      </c>
      <c r="G683">
        <f>IF(C683=8,VLOOKUP(B683-1,balance!X:Z,3,FALSE)/100,VLOOKUP(B683,balance!X:Z,2,FALSE)/100)</f>
        <v>3.1399999999999997E-2</v>
      </c>
    </row>
    <row r="684" spans="1:7" x14ac:dyDescent="0.3">
      <c r="A684">
        <v>682</v>
      </c>
      <c r="B684">
        <f t="shared" si="21"/>
        <v>86</v>
      </c>
      <c r="C684">
        <f t="shared" si="20"/>
        <v>3</v>
      </c>
      <c r="D684">
        <v>9048</v>
      </c>
      <c r="E684" s="1">
        <f>VLOOKUP(B684,balance!J:K,2,FALSE)</f>
        <v>9500</v>
      </c>
      <c r="F684">
        <v>89</v>
      </c>
      <c r="G684">
        <f>IF(C684=8,VLOOKUP(B684-1,balance!X:Z,3,FALSE)/100,VLOOKUP(B684,balance!X:Z,2,FALSE)/100)</f>
        <v>3.1399999999999997E-2</v>
      </c>
    </row>
    <row r="685" spans="1:7" x14ac:dyDescent="0.3">
      <c r="A685">
        <v>683</v>
      </c>
      <c r="B685">
        <f t="shared" si="21"/>
        <v>86</v>
      </c>
      <c r="C685">
        <f t="shared" si="20"/>
        <v>4</v>
      </c>
      <c r="D685">
        <v>9048</v>
      </c>
      <c r="E685" s="1">
        <f>VLOOKUP(B685,balance!J:K,2,FALSE)</f>
        <v>9500</v>
      </c>
      <c r="F685">
        <v>89</v>
      </c>
      <c r="G685">
        <f>IF(C685=8,VLOOKUP(B685-1,balance!X:Z,3,FALSE)/100,VLOOKUP(B685,balance!X:Z,2,FALSE)/100)</f>
        <v>3.1399999999999997E-2</v>
      </c>
    </row>
    <row r="686" spans="1:7" x14ac:dyDescent="0.3">
      <c r="A686">
        <v>684</v>
      </c>
      <c r="B686">
        <f t="shared" si="21"/>
        <v>86</v>
      </c>
      <c r="C686">
        <f t="shared" si="20"/>
        <v>5</v>
      </c>
      <c r="D686">
        <v>9048</v>
      </c>
      <c r="E686" s="1">
        <f>VLOOKUP(B686,balance!J:K,2,FALSE)</f>
        <v>9500</v>
      </c>
      <c r="F686">
        <v>89</v>
      </c>
      <c r="G686">
        <f>IF(C686=8,VLOOKUP(B686-1,balance!X:Z,3,FALSE)/100,VLOOKUP(B686,balance!X:Z,2,FALSE)/100)</f>
        <v>3.1399999999999997E-2</v>
      </c>
    </row>
    <row r="687" spans="1:7" x14ac:dyDescent="0.3">
      <c r="A687">
        <v>685</v>
      </c>
      <c r="B687">
        <f t="shared" si="21"/>
        <v>86</v>
      </c>
      <c r="C687">
        <f t="shared" si="20"/>
        <v>6</v>
      </c>
      <c r="D687">
        <v>9048</v>
      </c>
      <c r="E687" s="1">
        <f>VLOOKUP(B687,balance!J:K,2,FALSE)</f>
        <v>9500</v>
      </c>
      <c r="F687">
        <v>89</v>
      </c>
      <c r="G687">
        <f>IF(C687=8,VLOOKUP(B687-1,balance!X:Z,3,FALSE)/100,VLOOKUP(B687,balance!X:Z,2,FALSE)/100)</f>
        <v>3.1399999999999997E-2</v>
      </c>
    </row>
    <row r="688" spans="1:7" x14ac:dyDescent="0.3">
      <c r="A688">
        <v>686</v>
      </c>
      <c r="B688">
        <f t="shared" si="21"/>
        <v>86</v>
      </c>
      <c r="C688">
        <f t="shared" si="20"/>
        <v>7</v>
      </c>
      <c r="D688">
        <v>9048</v>
      </c>
      <c r="E688" s="1">
        <f>VLOOKUP(B688,balance!J:K,2,FALSE)</f>
        <v>9500</v>
      </c>
      <c r="F688">
        <v>89</v>
      </c>
      <c r="G688">
        <f>IF(C688=8,VLOOKUP(B688-1,balance!X:Z,3,FALSE)/100,VLOOKUP(B688,balance!X:Z,2,FALSE)/100)</f>
        <v>3.1399999999999997E-2</v>
      </c>
    </row>
    <row r="689" spans="1:7" x14ac:dyDescent="0.3">
      <c r="A689">
        <v>687</v>
      </c>
      <c r="B689">
        <f t="shared" si="21"/>
        <v>87</v>
      </c>
      <c r="C689">
        <f t="shared" si="20"/>
        <v>8</v>
      </c>
      <c r="D689">
        <v>9048</v>
      </c>
      <c r="E689" s="1">
        <f>VLOOKUP(B689,balance!J:K,2,FALSE)</f>
        <v>9600</v>
      </c>
      <c r="F689">
        <v>89</v>
      </c>
      <c r="G689">
        <f>IF(C689=8,VLOOKUP(B689-1,balance!X:Z,3,FALSE)/100,VLOOKUP(B689,balance!X:Z,2,FALSE)/100)</f>
        <v>0.21979999999999997</v>
      </c>
    </row>
    <row r="690" spans="1:7" x14ac:dyDescent="0.3">
      <c r="A690">
        <v>688</v>
      </c>
      <c r="B690">
        <f t="shared" si="21"/>
        <v>87</v>
      </c>
      <c r="C690">
        <f t="shared" si="20"/>
        <v>1</v>
      </c>
      <c r="D690">
        <v>9048</v>
      </c>
      <c r="E690" s="1">
        <f>VLOOKUP(B690,balance!J:K,2,FALSE)</f>
        <v>9600</v>
      </c>
      <c r="F690">
        <v>89</v>
      </c>
      <c r="G690">
        <f>IF(C690=8,VLOOKUP(B690-1,balance!X:Z,3,FALSE)/100,VLOOKUP(B690,balance!X:Z,2,FALSE)/100)</f>
        <v>3.2099999999999997E-2</v>
      </c>
    </row>
    <row r="691" spans="1:7" x14ac:dyDescent="0.3">
      <c r="A691">
        <v>689</v>
      </c>
      <c r="B691">
        <f t="shared" si="21"/>
        <v>87</v>
      </c>
      <c r="C691">
        <f t="shared" si="20"/>
        <v>2</v>
      </c>
      <c r="D691">
        <v>9048</v>
      </c>
      <c r="E691" s="1">
        <f>VLOOKUP(B691,balance!J:K,2,FALSE)</f>
        <v>9600</v>
      </c>
      <c r="F691">
        <v>89</v>
      </c>
      <c r="G691">
        <f>IF(C691=8,VLOOKUP(B691-1,balance!X:Z,3,FALSE)/100,VLOOKUP(B691,balance!X:Z,2,FALSE)/100)</f>
        <v>3.2099999999999997E-2</v>
      </c>
    </row>
    <row r="692" spans="1:7" x14ac:dyDescent="0.3">
      <c r="A692">
        <v>690</v>
      </c>
      <c r="B692">
        <f t="shared" si="21"/>
        <v>87</v>
      </c>
      <c r="C692">
        <f t="shared" si="20"/>
        <v>3</v>
      </c>
      <c r="D692">
        <v>9048</v>
      </c>
      <c r="E692" s="1">
        <f>VLOOKUP(B692,balance!J:K,2,FALSE)</f>
        <v>9600</v>
      </c>
      <c r="F692">
        <v>89</v>
      </c>
      <c r="G692">
        <f>IF(C692=8,VLOOKUP(B692-1,balance!X:Z,3,FALSE)/100,VLOOKUP(B692,balance!X:Z,2,FALSE)/100)</f>
        <v>3.2099999999999997E-2</v>
      </c>
    </row>
    <row r="693" spans="1:7" x14ac:dyDescent="0.3">
      <c r="A693">
        <v>691</v>
      </c>
      <c r="B693">
        <f t="shared" si="21"/>
        <v>87</v>
      </c>
      <c r="C693">
        <f t="shared" si="20"/>
        <v>4</v>
      </c>
      <c r="D693">
        <v>9048</v>
      </c>
      <c r="E693" s="1">
        <f>VLOOKUP(B693,balance!J:K,2,FALSE)</f>
        <v>9600</v>
      </c>
      <c r="F693">
        <v>89</v>
      </c>
      <c r="G693">
        <f>IF(C693=8,VLOOKUP(B693-1,balance!X:Z,3,FALSE)/100,VLOOKUP(B693,balance!X:Z,2,FALSE)/100)</f>
        <v>3.2099999999999997E-2</v>
      </c>
    </row>
    <row r="694" spans="1:7" x14ac:dyDescent="0.3">
      <c r="A694">
        <v>692</v>
      </c>
      <c r="B694">
        <f t="shared" si="21"/>
        <v>87</v>
      </c>
      <c r="C694">
        <f t="shared" si="20"/>
        <v>5</v>
      </c>
      <c r="D694">
        <v>9048</v>
      </c>
      <c r="E694" s="1">
        <f>VLOOKUP(B694,balance!J:K,2,FALSE)</f>
        <v>9600</v>
      </c>
      <c r="F694">
        <v>89</v>
      </c>
      <c r="G694">
        <f>IF(C694=8,VLOOKUP(B694-1,balance!X:Z,3,FALSE)/100,VLOOKUP(B694,balance!X:Z,2,FALSE)/100)</f>
        <v>3.2099999999999997E-2</v>
      </c>
    </row>
    <row r="695" spans="1:7" x14ac:dyDescent="0.3">
      <c r="A695">
        <v>693</v>
      </c>
      <c r="B695">
        <f t="shared" si="21"/>
        <v>87</v>
      </c>
      <c r="C695">
        <f t="shared" si="20"/>
        <v>6</v>
      </c>
      <c r="D695">
        <v>9048</v>
      </c>
      <c r="E695" s="1">
        <f>VLOOKUP(B695,balance!J:K,2,FALSE)</f>
        <v>9600</v>
      </c>
      <c r="F695">
        <v>89</v>
      </c>
      <c r="G695">
        <f>IF(C695=8,VLOOKUP(B695-1,balance!X:Z,3,FALSE)/100,VLOOKUP(B695,balance!X:Z,2,FALSE)/100)</f>
        <v>3.2099999999999997E-2</v>
      </c>
    </row>
    <row r="696" spans="1:7" x14ac:dyDescent="0.3">
      <c r="A696">
        <v>694</v>
      </c>
      <c r="B696">
        <f t="shared" si="21"/>
        <v>87</v>
      </c>
      <c r="C696">
        <f t="shared" si="20"/>
        <v>7</v>
      </c>
      <c r="D696">
        <v>9048</v>
      </c>
      <c r="E696" s="1">
        <f>VLOOKUP(B696,balance!J:K,2,FALSE)</f>
        <v>9600</v>
      </c>
      <c r="F696">
        <v>89</v>
      </c>
      <c r="G696">
        <f>IF(C696=8,VLOOKUP(B696-1,balance!X:Z,3,FALSE)/100,VLOOKUP(B696,balance!X:Z,2,FALSE)/100)</f>
        <v>3.2099999999999997E-2</v>
      </c>
    </row>
    <row r="697" spans="1:7" x14ac:dyDescent="0.3">
      <c r="A697">
        <v>695</v>
      </c>
      <c r="B697">
        <f t="shared" si="21"/>
        <v>88</v>
      </c>
      <c r="C697">
        <f t="shared" si="20"/>
        <v>8</v>
      </c>
      <c r="D697">
        <v>9048</v>
      </c>
      <c r="E697" s="1">
        <f>VLOOKUP(B697,balance!J:K,2,FALSE)</f>
        <v>9700</v>
      </c>
      <c r="F697">
        <v>89</v>
      </c>
      <c r="G697">
        <f>IF(C697=8,VLOOKUP(B697-1,balance!X:Z,3,FALSE)/100,VLOOKUP(B697,balance!X:Z,2,FALSE)/100)</f>
        <v>0.22469999999999998</v>
      </c>
    </row>
    <row r="698" spans="1:7" x14ac:dyDescent="0.3">
      <c r="A698">
        <v>696</v>
      </c>
      <c r="B698">
        <f t="shared" si="21"/>
        <v>88</v>
      </c>
      <c r="C698">
        <f t="shared" si="20"/>
        <v>1</v>
      </c>
      <c r="D698">
        <v>9048</v>
      </c>
      <c r="E698" s="1">
        <f>VLOOKUP(B698,balance!J:K,2,FALSE)</f>
        <v>9700</v>
      </c>
      <c r="F698">
        <v>89</v>
      </c>
      <c r="G698">
        <f>IF(C698=8,VLOOKUP(B698-1,balance!X:Z,3,FALSE)/100,VLOOKUP(B698,balance!X:Z,2,FALSE)/100)</f>
        <v>3.2799999999999996E-2</v>
      </c>
    </row>
    <row r="699" spans="1:7" x14ac:dyDescent="0.3">
      <c r="A699">
        <v>697</v>
      </c>
      <c r="B699">
        <f t="shared" si="21"/>
        <v>88</v>
      </c>
      <c r="C699">
        <f t="shared" si="20"/>
        <v>2</v>
      </c>
      <c r="D699">
        <v>9048</v>
      </c>
      <c r="E699" s="1">
        <f>VLOOKUP(B699,balance!J:K,2,FALSE)</f>
        <v>9700</v>
      </c>
      <c r="F699">
        <v>89</v>
      </c>
      <c r="G699">
        <f>IF(C699=8,VLOOKUP(B699-1,balance!X:Z,3,FALSE)/100,VLOOKUP(B699,balance!X:Z,2,FALSE)/100)</f>
        <v>3.2799999999999996E-2</v>
      </c>
    </row>
    <row r="700" spans="1:7" x14ac:dyDescent="0.3">
      <c r="A700">
        <v>698</v>
      </c>
      <c r="B700">
        <f t="shared" si="21"/>
        <v>88</v>
      </c>
      <c r="C700">
        <f t="shared" si="20"/>
        <v>3</v>
      </c>
      <c r="D700">
        <v>9048</v>
      </c>
      <c r="E700" s="1">
        <f>VLOOKUP(B700,balance!J:K,2,FALSE)</f>
        <v>9700</v>
      </c>
      <c r="F700">
        <v>89</v>
      </c>
      <c r="G700">
        <f>IF(C700=8,VLOOKUP(B700-1,balance!X:Z,3,FALSE)/100,VLOOKUP(B700,balance!X:Z,2,FALSE)/100)</f>
        <v>3.2799999999999996E-2</v>
      </c>
    </row>
    <row r="701" spans="1:7" x14ac:dyDescent="0.3">
      <c r="A701">
        <v>699</v>
      </c>
      <c r="B701">
        <f t="shared" si="21"/>
        <v>88</v>
      </c>
      <c r="C701">
        <f t="shared" si="20"/>
        <v>4</v>
      </c>
      <c r="D701">
        <v>9048</v>
      </c>
      <c r="E701" s="1">
        <f>VLOOKUP(B701,balance!J:K,2,FALSE)</f>
        <v>9700</v>
      </c>
      <c r="F701">
        <v>89</v>
      </c>
      <c r="G701">
        <f>IF(C701=8,VLOOKUP(B701-1,balance!X:Z,3,FALSE)/100,VLOOKUP(B701,balance!X:Z,2,FALSE)/100)</f>
        <v>3.2799999999999996E-2</v>
      </c>
    </row>
    <row r="702" spans="1:7" x14ac:dyDescent="0.3">
      <c r="A702">
        <v>700</v>
      </c>
      <c r="B702">
        <f t="shared" si="21"/>
        <v>88</v>
      </c>
      <c r="C702">
        <f t="shared" si="20"/>
        <v>5</v>
      </c>
      <c r="D702">
        <v>9048</v>
      </c>
      <c r="E702" s="1">
        <f>VLOOKUP(B702,balance!J:K,2,FALSE)</f>
        <v>9700</v>
      </c>
      <c r="F702">
        <v>89</v>
      </c>
      <c r="G702">
        <f>IF(C702=8,VLOOKUP(B702-1,balance!X:Z,3,FALSE)/100,VLOOKUP(B702,balance!X:Z,2,FALSE)/100)</f>
        <v>3.2799999999999996E-2</v>
      </c>
    </row>
    <row r="703" spans="1:7" x14ac:dyDescent="0.3">
      <c r="A703">
        <v>701</v>
      </c>
      <c r="B703">
        <f t="shared" si="21"/>
        <v>88</v>
      </c>
      <c r="C703">
        <f t="shared" si="20"/>
        <v>6</v>
      </c>
      <c r="D703">
        <v>9048</v>
      </c>
      <c r="E703" s="1">
        <f>VLOOKUP(B703,balance!J:K,2,FALSE)</f>
        <v>9700</v>
      </c>
      <c r="F703">
        <v>89</v>
      </c>
      <c r="G703">
        <f>IF(C703=8,VLOOKUP(B703-1,balance!X:Z,3,FALSE)/100,VLOOKUP(B703,balance!X:Z,2,FALSE)/100)</f>
        <v>3.2799999999999996E-2</v>
      </c>
    </row>
    <row r="704" spans="1:7" x14ac:dyDescent="0.3">
      <c r="A704">
        <v>702</v>
      </c>
      <c r="B704">
        <f t="shared" si="21"/>
        <v>88</v>
      </c>
      <c r="C704">
        <f t="shared" si="20"/>
        <v>7</v>
      </c>
      <c r="D704">
        <v>9048</v>
      </c>
      <c r="E704" s="1">
        <f>VLOOKUP(B704,balance!J:K,2,FALSE)</f>
        <v>9700</v>
      </c>
      <c r="F704">
        <v>89</v>
      </c>
      <c r="G704">
        <f>IF(C704=8,VLOOKUP(B704-1,balance!X:Z,3,FALSE)/100,VLOOKUP(B704,balance!X:Z,2,FALSE)/100)</f>
        <v>3.2799999999999996E-2</v>
      </c>
    </row>
    <row r="705" spans="1:7" x14ac:dyDescent="0.3">
      <c r="A705">
        <v>703</v>
      </c>
      <c r="B705">
        <f t="shared" si="21"/>
        <v>89</v>
      </c>
      <c r="C705">
        <f t="shared" si="20"/>
        <v>8</v>
      </c>
      <c r="D705">
        <v>9048</v>
      </c>
      <c r="E705" s="1">
        <f>VLOOKUP(B705,balance!J:K,2,FALSE)</f>
        <v>9800</v>
      </c>
      <c r="F705">
        <v>89</v>
      </c>
      <c r="G705">
        <f>IF(C705=8,VLOOKUP(B705-1,balance!X:Z,3,FALSE)/100,VLOOKUP(B705,balance!X:Z,2,FALSE)/100)</f>
        <v>0.22959999999999997</v>
      </c>
    </row>
    <row r="706" spans="1:7" x14ac:dyDescent="0.3">
      <c r="A706">
        <v>704</v>
      </c>
      <c r="B706">
        <f t="shared" si="21"/>
        <v>89</v>
      </c>
      <c r="C706">
        <f t="shared" si="20"/>
        <v>1</v>
      </c>
      <c r="D706">
        <v>9048</v>
      </c>
      <c r="E706" s="1">
        <f>VLOOKUP(B706,balance!J:K,2,FALSE)</f>
        <v>9800</v>
      </c>
      <c r="F706">
        <v>89</v>
      </c>
      <c r="G706">
        <f>IF(C706=8,VLOOKUP(B706-1,balance!X:Z,3,FALSE)/100,VLOOKUP(B706,balance!X:Z,2,FALSE)/100)</f>
        <v>3.3499999999999995E-2</v>
      </c>
    </row>
    <row r="707" spans="1:7" x14ac:dyDescent="0.3">
      <c r="A707">
        <v>705</v>
      </c>
      <c r="B707">
        <f t="shared" si="21"/>
        <v>89</v>
      </c>
      <c r="C707">
        <f t="shared" si="20"/>
        <v>2</v>
      </c>
      <c r="D707">
        <v>9048</v>
      </c>
      <c r="E707" s="1">
        <f>VLOOKUP(B707,balance!J:K,2,FALSE)</f>
        <v>9800</v>
      </c>
      <c r="F707">
        <v>89</v>
      </c>
      <c r="G707">
        <f>IF(C707=8,VLOOKUP(B707-1,balance!X:Z,3,FALSE)/100,VLOOKUP(B707,balance!X:Z,2,FALSE)/100)</f>
        <v>3.3499999999999995E-2</v>
      </c>
    </row>
    <row r="708" spans="1:7" x14ac:dyDescent="0.3">
      <c r="A708">
        <v>706</v>
      </c>
      <c r="B708">
        <f t="shared" si="21"/>
        <v>89</v>
      </c>
      <c r="C708">
        <f t="shared" si="20"/>
        <v>3</v>
      </c>
      <c r="D708">
        <v>9048</v>
      </c>
      <c r="E708" s="1">
        <f>VLOOKUP(B708,balance!J:K,2,FALSE)</f>
        <v>9800</v>
      </c>
      <c r="F708">
        <v>89</v>
      </c>
      <c r="G708">
        <f>IF(C708=8,VLOOKUP(B708-1,balance!X:Z,3,FALSE)/100,VLOOKUP(B708,balance!X:Z,2,FALSE)/100)</f>
        <v>3.3499999999999995E-2</v>
      </c>
    </row>
    <row r="709" spans="1:7" x14ac:dyDescent="0.3">
      <c r="A709">
        <v>707</v>
      </c>
      <c r="B709">
        <f t="shared" si="21"/>
        <v>89</v>
      </c>
      <c r="C709">
        <f t="shared" si="20"/>
        <v>4</v>
      </c>
      <c r="D709">
        <v>9048</v>
      </c>
      <c r="E709" s="1">
        <f>VLOOKUP(B709,balance!J:K,2,FALSE)</f>
        <v>9800</v>
      </c>
      <c r="F709">
        <v>89</v>
      </c>
      <c r="G709">
        <f>IF(C709=8,VLOOKUP(B709-1,balance!X:Z,3,FALSE)/100,VLOOKUP(B709,balance!X:Z,2,FALSE)/100)</f>
        <v>3.3499999999999995E-2</v>
      </c>
    </row>
    <row r="710" spans="1:7" x14ac:dyDescent="0.3">
      <c r="A710">
        <v>708</v>
      </c>
      <c r="B710">
        <f t="shared" si="21"/>
        <v>89</v>
      </c>
      <c r="C710">
        <f t="shared" si="20"/>
        <v>5</v>
      </c>
      <c r="D710">
        <v>9048</v>
      </c>
      <c r="E710" s="1">
        <f>VLOOKUP(B710,balance!J:K,2,FALSE)</f>
        <v>9800</v>
      </c>
      <c r="F710">
        <v>89</v>
      </c>
      <c r="G710">
        <f>IF(C710=8,VLOOKUP(B710-1,balance!X:Z,3,FALSE)/100,VLOOKUP(B710,balance!X:Z,2,FALSE)/100)</f>
        <v>3.3499999999999995E-2</v>
      </c>
    </row>
    <row r="711" spans="1:7" x14ac:dyDescent="0.3">
      <c r="A711">
        <v>709</v>
      </c>
      <c r="B711">
        <f t="shared" si="21"/>
        <v>89</v>
      </c>
      <c r="C711">
        <f t="shared" si="20"/>
        <v>6</v>
      </c>
      <c r="D711">
        <v>9048</v>
      </c>
      <c r="E711" s="1">
        <f>VLOOKUP(B711,balance!J:K,2,FALSE)</f>
        <v>9800</v>
      </c>
      <c r="F711">
        <v>89</v>
      </c>
      <c r="G711">
        <f>IF(C711=8,VLOOKUP(B711-1,balance!X:Z,3,FALSE)/100,VLOOKUP(B711,balance!X:Z,2,FALSE)/100)</f>
        <v>3.3499999999999995E-2</v>
      </c>
    </row>
    <row r="712" spans="1:7" x14ac:dyDescent="0.3">
      <c r="A712">
        <v>710</v>
      </c>
      <c r="B712">
        <f t="shared" si="21"/>
        <v>89</v>
      </c>
      <c r="C712">
        <f t="shared" si="20"/>
        <v>7</v>
      </c>
      <c r="D712">
        <v>9048</v>
      </c>
      <c r="E712" s="1">
        <f>VLOOKUP(B712,balance!J:K,2,FALSE)</f>
        <v>9800</v>
      </c>
      <c r="F712">
        <v>89</v>
      </c>
      <c r="G712">
        <f>IF(C712=8,VLOOKUP(B712-1,balance!X:Z,3,FALSE)/100,VLOOKUP(B712,balance!X:Z,2,FALSE)/100)</f>
        <v>3.3499999999999995E-2</v>
      </c>
    </row>
    <row r="713" spans="1:7" x14ac:dyDescent="0.3">
      <c r="A713">
        <v>711</v>
      </c>
      <c r="B713">
        <f t="shared" si="21"/>
        <v>90</v>
      </c>
      <c r="C713">
        <f t="shared" si="20"/>
        <v>8</v>
      </c>
      <c r="D713">
        <v>9048</v>
      </c>
      <c r="E713" s="1">
        <f>VLOOKUP(B713,balance!J:K,2,FALSE)</f>
        <v>9900</v>
      </c>
      <c r="F713">
        <v>89</v>
      </c>
      <c r="G713">
        <f>IF(C713=8,VLOOKUP(B713-1,balance!X:Z,3,FALSE)/100,VLOOKUP(B713,balance!X:Z,2,FALSE)/100)</f>
        <v>0.23449999999999996</v>
      </c>
    </row>
    <row r="714" spans="1:7" x14ac:dyDescent="0.3">
      <c r="A714">
        <v>712</v>
      </c>
      <c r="B714">
        <f t="shared" si="21"/>
        <v>90</v>
      </c>
      <c r="C714">
        <f t="shared" si="20"/>
        <v>1</v>
      </c>
      <c r="D714">
        <v>9048</v>
      </c>
      <c r="E714" s="1">
        <f>VLOOKUP(B714,balance!J:K,2,FALSE)</f>
        <v>9900</v>
      </c>
      <c r="F714">
        <v>89</v>
      </c>
      <c r="G714">
        <f>IF(C714=8,VLOOKUP(B714-1,balance!X:Z,3,FALSE)/100,VLOOKUP(B714,balance!X:Z,2,FALSE)/100)</f>
        <v>3.4299999999999997E-2</v>
      </c>
    </row>
    <row r="715" spans="1:7" x14ac:dyDescent="0.3">
      <c r="A715">
        <v>713</v>
      </c>
      <c r="B715">
        <f t="shared" si="21"/>
        <v>90</v>
      </c>
      <c r="C715">
        <f t="shared" ref="C715:C778" si="22">C707</f>
        <v>2</v>
      </c>
      <c r="D715">
        <v>9048</v>
      </c>
      <c r="E715" s="1">
        <f>VLOOKUP(B715,balance!J:K,2,FALSE)</f>
        <v>9900</v>
      </c>
      <c r="F715">
        <v>89</v>
      </c>
      <c r="G715">
        <f>IF(C715=8,VLOOKUP(B715-1,balance!X:Z,3,FALSE)/100,VLOOKUP(B715,balance!X:Z,2,FALSE)/100)</f>
        <v>3.4299999999999997E-2</v>
      </c>
    </row>
    <row r="716" spans="1:7" x14ac:dyDescent="0.3">
      <c r="A716">
        <v>714</v>
      </c>
      <c r="B716">
        <f t="shared" si="21"/>
        <v>90</v>
      </c>
      <c r="C716">
        <f t="shared" si="22"/>
        <v>3</v>
      </c>
      <c r="D716">
        <v>9048</v>
      </c>
      <c r="E716" s="1">
        <f>VLOOKUP(B716,balance!J:K,2,FALSE)</f>
        <v>9900</v>
      </c>
      <c r="F716">
        <v>89</v>
      </c>
      <c r="G716">
        <f>IF(C716=8,VLOOKUP(B716-1,balance!X:Z,3,FALSE)/100,VLOOKUP(B716,balance!X:Z,2,FALSE)/100)</f>
        <v>3.4299999999999997E-2</v>
      </c>
    </row>
    <row r="717" spans="1:7" x14ac:dyDescent="0.3">
      <c r="A717">
        <v>715</v>
      </c>
      <c r="B717">
        <f t="shared" si="21"/>
        <v>90</v>
      </c>
      <c r="C717">
        <f t="shared" si="22"/>
        <v>4</v>
      </c>
      <c r="D717">
        <v>9048</v>
      </c>
      <c r="E717" s="1">
        <f>VLOOKUP(B717,balance!J:K,2,FALSE)</f>
        <v>9900</v>
      </c>
      <c r="F717">
        <v>89</v>
      </c>
      <c r="G717">
        <f>IF(C717=8,VLOOKUP(B717-1,balance!X:Z,3,FALSE)/100,VLOOKUP(B717,balance!X:Z,2,FALSE)/100)</f>
        <v>3.4299999999999997E-2</v>
      </c>
    </row>
    <row r="718" spans="1:7" x14ac:dyDescent="0.3">
      <c r="A718">
        <v>716</v>
      </c>
      <c r="B718">
        <f t="shared" si="21"/>
        <v>90</v>
      </c>
      <c r="C718">
        <f t="shared" si="22"/>
        <v>5</v>
      </c>
      <c r="D718">
        <v>9048</v>
      </c>
      <c r="E718" s="1">
        <f>VLOOKUP(B718,balance!J:K,2,FALSE)</f>
        <v>9900</v>
      </c>
      <c r="F718">
        <v>89</v>
      </c>
      <c r="G718">
        <f>IF(C718=8,VLOOKUP(B718-1,balance!X:Z,3,FALSE)/100,VLOOKUP(B718,balance!X:Z,2,FALSE)/100)</f>
        <v>3.4299999999999997E-2</v>
      </c>
    </row>
    <row r="719" spans="1:7" x14ac:dyDescent="0.3">
      <c r="A719">
        <v>717</v>
      </c>
      <c r="B719">
        <f t="shared" si="21"/>
        <v>90</v>
      </c>
      <c r="C719">
        <f t="shared" si="22"/>
        <v>6</v>
      </c>
      <c r="D719">
        <v>9048</v>
      </c>
      <c r="E719" s="1">
        <f>VLOOKUP(B719,balance!J:K,2,FALSE)</f>
        <v>9900</v>
      </c>
      <c r="F719">
        <v>89</v>
      </c>
      <c r="G719">
        <f>IF(C719=8,VLOOKUP(B719-1,balance!X:Z,3,FALSE)/100,VLOOKUP(B719,balance!X:Z,2,FALSE)/100)</f>
        <v>3.4299999999999997E-2</v>
      </c>
    </row>
    <row r="720" spans="1:7" x14ac:dyDescent="0.3">
      <c r="A720">
        <v>718</v>
      </c>
      <c r="B720">
        <f t="shared" si="21"/>
        <v>90</v>
      </c>
      <c r="C720">
        <f t="shared" si="22"/>
        <v>7</v>
      </c>
      <c r="D720">
        <v>9048</v>
      </c>
      <c r="E720" s="1">
        <f>VLOOKUP(B720,balance!J:K,2,FALSE)</f>
        <v>9900</v>
      </c>
      <c r="F720">
        <v>89</v>
      </c>
      <c r="G720">
        <f>IF(C720=8,VLOOKUP(B720-1,balance!X:Z,3,FALSE)/100,VLOOKUP(B720,balance!X:Z,2,FALSE)/100)</f>
        <v>3.4299999999999997E-2</v>
      </c>
    </row>
    <row r="721" spans="1:7" x14ac:dyDescent="0.3">
      <c r="A721">
        <v>719</v>
      </c>
      <c r="B721">
        <f t="shared" si="21"/>
        <v>91</v>
      </c>
      <c r="C721">
        <f t="shared" si="22"/>
        <v>8</v>
      </c>
      <c r="D721">
        <v>9048</v>
      </c>
      <c r="E721" s="1">
        <f>VLOOKUP(B721,balance!J:K,2,FALSE)</f>
        <v>10000</v>
      </c>
      <c r="F721">
        <v>89</v>
      </c>
      <c r="G721">
        <f>IF(C721=8,VLOOKUP(B721-1,balance!X:Z,3,FALSE)/100,VLOOKUP(B721,balance!X:Z,2,FALSE)/100)</f>
        <v>0.24009999999999998</v>
      </c>
    </row>
    <row r="722" spans="1:7" x14ac:dyDescent="0.3">
      <c r="A722">
        <v>720</v>
      </c>
      <c r="B722">
        <f t="shared" ref="B722:B785" si="23">B714+1</f>
        <v>91</v>
      </c>
      <c r="C722">
        <f t="shared" si="22"/>
        <v>1</v>
      </c>
      <c r="D722">
        <v>9048</v>
      </c>
      <c r="E722" s="1">
        <f>VLOOKUP(B722,balance!J:K,2,FALSE)</f>
        <v>10000</v>
      </c>
      <c r="F722">
        <v>89</v>
      </c>
      <c r="G722">
        <f>IF(C722=8,VLOOKUP(B722-1,balance!X:Z,3,FALSE)/100,VLOOKUP(B722,balance!X:Z,2,FALSE)/100)</f>
        <v>3.5099999999999999E-2</v>
      </c>
    </row>
    <row r="723" spans="1:7" x14ac:dyDescent="0.3">
      <c r="A723">
        <v>721</v>
      </c>
      <c r="B723">
        <f t="shared" si="23"/>
        <v>91</v>
      </c>
      <c r="C723">
        <f t="shared" si="22"/>
        <v>2</v>
      </c>
      <c r="D723">
        <v>9048</v>
      </c>
      <c r="E723" s="1">
        <f>VLOOKUP(B723,balance!J:K,2,FALSE)</f>
        <v>10000</v>
      </c>
      <c r="F723">
        <v>89</v>
      </c>
      <c r="G723">
        <f>IF(C723=8,VLOOKUP(B723-1,balance!X:Z,3,FALSE)/100,VLOOKUP(B723,balance!X:Z,2,FALSE)/100)</f>
        <v>3.5099999999999999E-2</v>
      </c>
    </row>
    <row r="724" spans="1:7" x14ac:dyDescent="0.3">
      <c r="A724">
        <v>722</v>
      </c>
      <c r="B724">
        <f t="shared" si="23"/>
        <v>91</v>
      </c>
      <c r="C724">
        <f t="shared" si="22"/>
        <v>3</v>
      </c>
      <c r="D724">
        <v>9048</v>
      </c>
      <c r="E724" s="1">
        <f>VLOOKUP(B724,balance!J:K,2,FALSE)</f>
        <v>10000</v>
      </c>
      <c r="F724">
        <v>89</v>
      </c>
      <c r="G724">
        <f>IF(C724=8,VLOOKUP(B724-1,balance!X:Z,3,FALSE)/100,VLOOKUP(B724,balance!X:Z,2,FALSE)/100)</f>
        <v>3.5099999999999999E-2</v>
      </c>
    </row>
    <row r="725" spans="1:7" x14ac:dyDescent="0.3">
      <c r="A725">
        <v>723</v>
      </c>
      <c r="B725">
        <f t="shared" si="23"/>
        <v>91</v>
      </c>
      <c r="C725">
        <f t="shared" si="22"/>
        <v>4</v>
      </c>
      <c r="D725">
        <v>9048</v>
      </c>
      <c r="E725" s="1">
        <f>VLOOKUP(B725,balance!J:K,2,FALSE)</f>
        <v>10000</v>
      </c>
      <c r="F725">
        <v>89</v>
      </c>
      <c r="G725">
        <f>IF(C725=8,VLOOKUP(B725-1,balance!X:Z,3,FALSE)/100,VLOOKUP(B725,balance!X:Z,2,FALSE)/100)</f>
        <v>3.5099999999999999E-2</v>
      </c>
    </row>
    <row r="726" spans="1:7" x14ac:dyDescent="0.3">
      <c r="A726">
        <v>724</v>
      </c>
      <c r="B726">
        <f t="shared" si="23"/>
        <v>91</v>
      </c>
      <c r="C726">
        <f t="shared" si="22"/>
        <v>5</v>
      </c>
      <c r="D726">
        <v>9048</v>
      </c>
      <c r="E726" s="1">
        <f>VLOOKUP(B726,balance!J:K,2,FALSE)</f>
        <v>10000</v>
      </c>
      <c r="F726">
        <v>89</v>
      </c>
      <c r="G726">
        <f>IF(C726=8,VLOOKUP(B726-1,balance!X:Z,3,FALSE)/100,VLOOKUP(B726,balance!X:Z,2,FALSE)/100)</f>
        <v>3.5099999999999999E-2</v>
      </c>
    </row>
    <row r="727" spans="1:7" x14ac:dyDescent="0.3">
      <c r="A727">
        <v>725</v>
      </c>
      <c r="B727">
        <f t="shared" si="23"/>
        <v>91</v>
      </c>
      <c r="C727">
        <f t="shared" si="22"/>
        <v>6</v>
      </c>
      <c r="D727">
        <v>9048</v>
      </c>
      <c r="E727" s="1">
        <f>VLOOKUP(B727,balance!J:K,2,FALSE)</f>
        <v>10000</v>
      </c>
      <c r="F727">
        <v>89</v>
      </c>
      <c r="G727">
        <f>IF(C727=8,VLOOKUP(B727-1,balance!X:Z,3,FALSE)/100,VLOOKUP(B727,balance!X:Z,2,FALSE)/100)</f>
        <v>3.5099999999999999E-2</v>
      </c>
    </row>
    <row r="728" spans="1:7" x14ac:dyDescent="0.3">
      <c r="A728">
        <v>726</v>
      </c>
      <c r="B728">
        <f t="shared" si="23"/>
        <v>91</v>
      </c>
      <c r="C728">
        <f t="shared" si="22"/>
        <v>7</v>
      </c>
      <c r="D728">
        <v>9048</v>
      </c>
      <c r="E728" s="1">
        <f>VLOOKUP(B728,balance!J:K,2,FALSE)</f>
        <v>10000</v>
      </c>
      <c r="F728">
        <v>89</v>
      </c>
      <c r="G728">
        <f>IF(C728=8,VLOOKUP(B728-1,balance!X:Z,3,FALSE)/100,VLOOKUP(B728,balance!X:Z,2,FALSE)/100)</f>
        <v>3.5099999999999999E-2</v>
      </c>
    </row>
    <row r="729" spans="1:7" x14ac:dyDescent="0.3">
      <c r="A729">
        <v>727</v>
      </c>
      <c r="B729">
        <f t="shared" si="23"/>
        <v>92</v>
      </c>
      <c r="C729">
        <f t="shared" si="22"/>
        <v>8</v>
      </c>
      <c r="D729">
        <v>9048</v>
      </c>
      <c r="E729" s="1">
        <f>VLOOKUP(B729,balance!J:K,2,FALSE)</f>
        <v>10100</v>
      </c>
      <c r="F729">
        <v>89</v>
      </c>
      <c r="G729">
        <f>IF(C729=8,VLOOKUP(B729-1,balance!X:Z,3,FALSE)/100,VLOOKUP(B729,balance!X:Z,2,FALSE)/100)</f>
        <v>0.2457</v>
      </c>
    </row>
    <row r="730" spans="1:7" x14ac:dyDescent="0.3">
      <c r="A730">
        <v>728</v>
      </c>
      <c r="B730">
        <f t="shared" si="23"/>
        <v>92</v>
      </c>
      <c r="C730">
        <f t="shared" si="22"/>
        <v>1</v>
      </c>
      <c r="D730">
        <v>9048</v>
      </c>
      <c r="E730" s="1">
        <f>VLOOKUP(B730,balance!J:K,2,FALSE)</f>
        <v>10100</v>
      </c>
      <c r="F730">
        <v>89</v>
      </c>
      <c r="G730">
        <f>IF(C730=8,VLOOKUP(B730-1,balance!X:Z,3,FALSE)/100,VLOOKUP(B730,balance!X:Z,2,FALSE)/100)</f>
        <v>3.5900000000000001E-2</v>
      </c>
    </row>
    <row r="731" spans="1:7" x14ac:dyDescent="0.3">
      <c r="A731">
        <v>729</v>
      </c>
      <c r="B731">
        <f t="shared" si="23"/>
        <v>92</v>
      </c>
      <c r="C731">
        <f t="shared" si="22"/>
        <v>2</v>
      </c>
      <c r="D731">
        <v>9048</v>
      </c>
      <c r="E731" s="1">
        <f>VLOOKUP(B731,balance!J:K,2,FALSE)</f>
        <v>10100</v>
      </c>
      <c r="F731">
        <v>89</v>
      </c>
      <c r="G731">
        <f>IF(C731=8,VLOOKUP(B731-1,balance!X:Z,3,FALSE)/100,VLOOKUP(B731,balance!X:Z,2,FALSE)/100)</f>
        <v>3.5900000000000001E-2</v>
      </c>
    </row>
    <row r="732" spans="1:7" x14ac:dyDescent="0.3">
      <c r="A732">
        <v>730</v>
      </c>
      <c r="B732">
        <f t="shared" si="23"/>
        <v>92</v>
      </c>
      <c r="C732">
        <f t="shared" si="22"/>
        <v>3</v>
      </c>
      <c r="D732">
        <v>9048</v>
      </c>
      <c r="E732" s="1">
        <f>VLOOKUP(B732,balance!J:K,2,FALSE)</f>
        <v>10100</v>
      </c>
      <c r="F732">
        <v>89</v>
      </c>
      <c r="G732">
        <f>IF(C732=8,VLOOKUP(B732-1,balance!X:Z,3,FALSE)/100,VLOOKUP(B732,balance!X:Z,2,FALSE)/100)</f>
        <v>3.5900000000000001E-2</v>
      </c>
    </row>
    <row r="733" spans="1:7" x14ac:dyDescent="0.3">
      <c r="A733">
        <v>731</v>
      </c>
      <c r="B733">
        <f t="shared" si="23"/>
        <v>92</v>
      </c>
      <c r="C733">
        <f t="shared" si="22"/>
        <v>4</v>
      </c>
      <c r="D733">
        <v>9048</v>
      </c>
      <c r="E733" s="1">
        <f>VLOOKUP(B733,balance!J:K,2,FALSE)</f>
        <v>10100</v>
      </c>
      <c r="F733">
        <v>89</v>
      </c>
      <c r="G733">
        <f>IF(C733=8,VLOOKUP(B733-1,balance!X:Z,3,FALSE)/100,VLOOKUP(B733,balance!X:Z,2,FALSE)/100)</f>
        <v>3.5900000000000001E-2</v>
      </c>
    </row>
    <row r="734" spans="1:7" x14ac:dyDescent="0.3">
      <c r="A734">
        <v>732</v>
      </c>
      <c r="B734">
        <f t="shared" si="23"/>
        <v>92</v>
      </c>
      <c r="C734">
        <f t="shared" si="22"/>
        <v>5</v>
      </c>
      <c r="D734">
        <v>9048</v>
      </c>
      <c r="E734" s="1">
        <f>VLOOKUP(B734,balance!J:K,2,FALSE)</f>
        <v>10100</v>
      </c>
      <c r="F734">
        <v>89</v>
      </c>
      <c r="G734">
        <f>IF(C734=8,VLOOKUP(B734-1,balance!X:Z,3,FALSE)/100,VLOOKUP(B734,balance!X:Z,2,FALSE)/100)</f>
        <v>3.5900000000000001E-2</v>
      </c>
    </row>
    <row r="735" spans="1:7" x14ac:dyDescent="0.3">
      <c r="A735">
        <v>733</v>
      </c>
      <c r="B735">
        <f t="shared" si="23"/>
        <v>92</v>
      </c>
      <c r="C735">
        <f t="shared" si="22"/>
        <v>6</v>
      </c>
      <c r="D735">
        <v>9048</v>
      </c>
      <c r="E735" s="1">
        <f>VLOOKUP(B735,balance!J:K,2,FALSE)</f>
        <v>10100</v>
      </c>
      <c r="F735">
        <v>89</v>
      </c>
      <c r="G735">
        <f>IF(C735=8,VLOOKUP(B735-1,balance!X:Z,3,FALSE)/100,VLOOKUP(B735,balance!X:Z,2,FALSE)/100)</f>
        <v>3.5900000000000001E-2</v>
      </c>
    </row>
    <row r="736" spans="1:7" x14ac:dyDescent="0.3">
      <c r="A736">
        <v>734</v>
      </c>
      <c r="B736">
        <f t="shared" si="23"/>
        <v>92</v>
      </c>
      <c r="C736">
        <f t="shared" si="22"/>
        <v>7</v>
      </c>
      <c r="D736">
        <v>9048</v>
      </c>
      <c r="E736" s="1">
        <f>VLOOKUP(B736,balance!J:K,2,FALSE)</f>
        <v>10100</v>
      </c>
      <c r="F736">
        <v>89</v>
      </c>
      <c r="G736">
        <f>IF(C736=8,VLOOKUP(B736-1,balance!X:Z,3,FALSE)/100,VLOOKUP(B736,balance!X:Z,2,FALSE)/100)</f>
        <v>3.5900000000000001E-2</v>
      </c>
    </row>
    <row r="737" spans="1:7" x14ac:dyDescent="0.3">
      <c r="A737">
        <v>735</v>
      </c>
      <c r="B737">
        <f t="shared" si="23"/>
        <v>93</v>
      </c>
      <c r="C737">
        <f t="shared" si="22"/>
        <v>8</v>
      </c>
      <c r="D737">
        <v>9048</v>
      </c>
      <c r="E737" s="1">
        <f>VLOOKUP(B737,balance!J:K,2,FALSE)</f>
        <v>10200</v>
      </c>
      <c r="F737">
        <v>89</v>
      </c>
      <c r="G737">
        <f>IF(C737=8,VLOOKUP(B737-1,balance!X:Z,3,FALSE)/100,VLOOKUP(B737,balance!X:Z,2,FALSE)/100)</f>
        <v>0.25129999999999997</v>
      </c>
    </row>
    <row r="738" spans="1:7" x14ac:dyDescent="0.3">
      <c r="A738">
        <v>736</v>
      </c>
      <c r="B738">
        <f t="shared" si="23"/>
        <v>93</v>
      </c>
      <c r="C738">
        <f t="shared" si="22"/>
        <v>1</v>
      </c>
      <c r="D738">
        <v>9048</v>
      </c>
      <c r="E738" s="1">
        <f>VLOOKUP(B738,balance!J:K,2,FALSE)</f>
        <v>10200</v>
      </c>
      <c r="F738">
        <v>89</v>
      </c>
      <c r="G738">
        <f>IF(C738=8,VLOOKUP(B738-1,balance!X:Z,3,FALSE)/100,VLOOKUP(B738,balance!X:Z,2,FALSE)/100)</f>
        <v>3.6699999999999997E-2</v>
      </c>
    </row>
    <row r="739" spans="1:7" x14ac:dyDescent="0.3">
      <c r="A739">
        <v>737</v>
      </c>
      <c r="B739">
        <f t="shared" si="23"/>
        <v>93</v>
      </c>
      <c r="C739">
        <f t="shared" si="22"/>
        <v>2</v>
      </c>
      <c r="D739">
        <v>9048</v>
      </c>
      <c r="E739" s="1">
        <f>VLOOKUP(B739,balance!J:K,2,FALSE)</f>
        <v>10200</v>
      </c>
      <c r="F739">
        <v>89</v>
      </c>
      <c r="G739">
        <f>IF(C739=8,VLOOKUP(B739-1,balance!X:Z,3,FALSE)/100,VLOOKUP(B739,balance!X:Z,2,FALSE)/100)</f>
        <v>3.6699999999999997E-2</v>
      </c>
    </row>
    <row r="740" spans="1:7" x14ac:dyDescent="0.3">
      <c r="A740">
        <v>738</v>
      </c>
      <c r="B740">
        <f t="shared" si="23"/>
        <v>93</v>
      </c>
      <c r="C740">
        <f t="shared" si="22"/>
        <v>3</v>
      </c>
      <c r="D740">
        <v>9048</v>
      </c>
      <c r="E740" s="1">
        <f>VLOOKUP(B740,balance!J:K,2,FALSE)</f>
        <v>10200</v>
      </c>
      <c r="F740">
        <v>89</v>
      </c>
      <c r="G740">
        <f>IF(C740=8,VLOOKUP(B740-1,balance!X:Z,3,FALSE)/100,VLOOKUP(B740,balance!X:Z,2,FALSE)/100)</f>
        <v>3.6699999999999997E-2</v>
      </c>
    </row>
    <row r="741" spans="1:7" x14ac:dyDescent="0.3">
      <c r="A741">
        <v>739</v>
      </c>
      <c r="B741">
        <f t="shared" si="23"/>
        <v>93</v>
      </c>
      <c r="C741">
        <f t="shared" si="22"/>
        <v>4</v>
      </c>
      <c r="D741">
        <v>9048</v>
      </c>
      <c r="E741" s="1">
        <f>VLOOKUP(B741,balance!J:K,2,FALSE)</f>
        <v>10200</v>
      </c>
      <c r="F741">
        <v>89</v>
      </c>
      <c r="G741">
        <f>IF(C741=8,VLOOKUP(B741-1,balance!X:Z,3,FALSE)/100,VLOOKUP(B741,balance!X:Z,2,FALSE)/100)</f>
        <v>3.6699999999999997E-2</v>
      </c>
    </row>
    <row r="742" spans="1:7" x14ac:dyDescent="0.3">
      <c r="A742">
        <v>740</v>
      </c>
      <c r="B742">
        <f t="shared" si="23"/>
        <v>93</v>
      </c>
      <c r="C742">
        <f t="shared" si="22"/>
        <v>5</v>
      </c>
      <c r="D742">
        <v>9048</v>
      </c>
      <c r="E742" s="1">
        <f>VLOOKUP(B742,balance!J:K,2,FALSE)</f>
        <v>10200</v>
      </c>
      <c r="F742">
        <v>89</v>
      </c>
      <c r="G742">
        <f>IF(C742=8,VLOOKUP(B742-1,balance!X:Z,3,FALSE)/100,VLOOKUP(B742,balance!X:Z,2,FALSE)/100)</f>
        <v>3.6699999999999997E-2</v>
      </c>
    </row>
    <row r="743" spans="1:7" x14ac:dyDescent="0.3">
      <c r="A743">
        <v>741</v>
      </c>
      <c r="B743">
        <f t="shared" si="23"/>
        <v>93</v>
      </c>
      <c r="C743">
        <f t="shared" si="22"/>
        <v>6</v>
      </c>
      <c r="D743">
        <v>9048</v>
      </c>
      <c r="E743" s="1">
        <f>VLOOKUP(B743,balance!J:K,2,FALSE)</f>
        <v>10200</v>
      </c>
      <c r="F743">
        <v>89</v>
      </c>
      <c r="G743">
        <f>IF(C743=8,VLOOKUP(B743-1,balance!X:Z,3,FALSE)/100,VLOOKUP(B743,balance!X:Z,2,FALSE)/100)</f>
        <v>3.6699999999999997E-2</v>
      </c>
    </row>
    <row r="744" spans="1:7" x14ac:dyDescent="0.3">
      <c r="A744">
        <v>742</v>
      </c>
      <c r="B744">
        <f t="shared" si="23"/>
        <v>93</v>
      </c>
      <c r="C744">
        <f t="shared" si="22"/>
        <v>7</v>
      </c>
      <c r="D744">
        <v>9048</v>
      </c>
      <c r="E744" s="1">
        <f>VLOOKUP(B744,balance!J:K,2,FALSE)</f>
        <v>10200</v>
      </c>
      <c r="F744">
        <v>89</v>
      </c>
      <c r="G744">
        <f>IF(C744=8,VLOOKUP(B744-1,balance!X:Z,3,FALSE)/100,VLOOKUP(B744,balance!X:Z,2,FALSE)/100)</f>
        <v>3.6699999999999997E-2</v>
      </c>
    </row>
    <row r="745" spans="1:7" x14ac:dyDescent="0.3">
      <c r="A745">
        <v>743</v>
      </c>
      <c r="B745">
        <f t="shared" si="23"/>
        <v>94</v>
      </c>
      <c r="C745">
        <f t="shared" si="22"/>
        <v>8</v>
      </c>
      <c r="D745">
        <v>9048</v>
      </c>
      <c r="E745" s="1">
        <f>VLOOKUP(B745,balance!J:K,2,FALSE)</f>
        <v>10300</v>
      </c>
      <c r="F745">
        <v>89</v>
      </c>
      <c r="G745">
        <f>IF(C745=8,VLOOKUP(B745-1,balance!X:Z,3,FALSE)/100,VLOOKUP(B745,balance!X:Z,2,FALSE)/100)</f>
        <v>0.25689999999999996</v>
      </c>
    </row>
    <row r="746" spans="1:7" x14ac:dyDescent="0.3">
      <c r="A746">
        <v>744</v>
      </c>
      <c r="B746">
        <f t="shared" si="23"/>
        <v>94</v>
      </c>
      <c r="C746">
        <f t="shared" si="22"/>
        <v>1</v>
      </c>
      <c r="D746">
        <v>9048</v>
      </c>
      <c r="E746" s="1">
        <f>VLOOKUP(B746,balance!J:K,2,FALSE)</f>
        <v>10300</v>
      </c>
      <c r="F746">
        <v>89</v>
      </c>
      <c r="G746">
        <f>IF(C746=8,VLOOKUP(B746-1,balance!X:Z,3,FALSE)/100,VLOOKUP(B746,balance!X:Z,2,FALSE)/100)</f>
        <v>3.7499999999999999E-2</v>
      </c>
    </row>
    <row r="747" spans="1:7" x14ac:dyDescent="0.3">
      <c r="A747">
        <v>745</v>
      </c>
      <c r="B747">
        <f t="shared" si="23"/>
        <v>94</v>
      </c>
      <c r="C747">
        <f t="shared" si="22"/>
        <v>2</v>
      </c>
      <c r="D747">
        <v>9048</v>
      </c>
      <c r="E747" s="1">
        <f>VLOOKUP(B747,balance!J:K,2,FALSE)</f>
        <v>10300</v>
      </c>
      <c r="F747">
        <v>89</v>
      </c>
      <c r="G747">
        <f>IF(C747=8,VLOOKUP(B747-1,balance!X:Z,3,FALSE)/100,VLOOKUP(B747,balance!X:Z,2,FALSE)/100)</f>
        <v>3.7499999999999999E-2</v>
      </c>
    </row>
    <row r="748" spans="1:7" x14ac:dyDescent="0.3">
      <c r="A748">
        <v>746</v>
      </c>
      <c r="B748">
        <f t="shared" si="23"/>
        <v>94</v>
      </c>
      <c r="C748">
        <f t="shared" si="22"/>
        <v>3</v>
      </c>
      <c r="D748">
        <v>9048</v>
      </c>
      <c r="E748" s="1">
        <f>VLOOKUP(B748,balance!J:K,2,FALSE)</f>
        <v>10300</v>
      </c>
      <c r="F748">
        <v>89</v>
      </c>
      <c r="G748">
        <f>IF(C748=8,VLOOKUP(B748-1,balance!X:Z,3,FALSE)/100,VLOOKUP(B748,balance!X:Z,2,FALSE)/100)</f>
        <v>3.7499999999999999E-2</v>
      </c>
    </row>
    <row r="749" spans="1:7" x14ac:dyDescent="0.3">
      <c r="A749">
        <v>747</v>
      </c>
      <c r="B749">
        <f t="shared" si="23"/>
        <v>94</v>
      </c>
      <c r="C749">
        <f t="shared" si="22"/>
        <v>4</v>
      </c>
      <c r="D749">
        <v>9048</v>
      </c>
      <c r="E749" s="1">
        <f>VLOOKUP(B749,balance!J:K,2,FALSE)</f>
        <v>10300</v>
      </c>
      <c r="F749">
        <v>89</v>
      </c>
      <c r="G749">
        <f>IF(C749=8,VLOOKUP(B749-1,balance!X:Z,3,FALSE)/100,VLOOKUP(B749,balance!X:Z,2,FALSE)/100)</f>
        <v>3.7499999999999999E-2</v>
      </c>
    </row>
    <row r="750" spans="1:7" x14ac:dyDescent="0.3">
      <c r="A750">
        <v>748</v>
      </c>
      <c r="B750">
        <f t="shared" si="23"/>
        <v>94</v>
      </c>
      <c r="C750">
        <f t="shared" si="22"/>
        <v>5</v>
      </c>
      <c r="D750">
        <v>9048</v>
      </c>
      <c r="E750" s="1">
        <f>VLOOKUP(B750,balance!J:K,2,FALSE)</f>
        <v>10300</v>
      </c>
      <c r="F750">
        <v>89</v>
      </c>
      <c r="G750">
        <f>IF(C750=8,VLOOKUP(B750-1,balance!X:Z,3,FALSE)/100,VLOOKUP(B750,balance!X:Z,2,FALSE)/100)</f>
        <v>3.7499999999999999E-2</v>
      </c>
    </row>
    <row r="751" spans="1:7" x14ac:dyDescent="0.3">
      <c r="A751">
        <v>749</v>
      </c>
      <c r="B751">
        <f t="shared" si="23"/>
        <v>94</v>
      </c>
      <c r="C751">
        <f t="shared" si="22"/>
        <v>6</v>
      </c>
      <c r="D751">
        <v>9048</v>
      </c>
      <c r="E751" s="1">
        <f>VLOOKUP(B751,balance!J:K,2,FALSE)</f>
        <v>10300</v>
      </c>
      <c r="F751">
        <v>89</v>
      </c>
      <c r="G751">
        <f>IF(C751=8,VLOOKUP(B751-1,balance!X:Z,3,FALSE)/100,VLOOKUP(B751,balance!X:Z,2,FALSE)/100)</f>
        <v>3.7499999999999999E-2</v>
      </c>
    </row>
    <row r="752" spans="1:7" x14ac:dyDescent="0.3">
      <c r="A752">
        <v>750</v>
      </c>
      <c r="B752">
        <f t="shared" si="23"/>
        <v>94</v>
      </c>
      <c r="C752">
        <f t="shared" si="22"/>
        <v>7</v>
      </c>
      <c r="D752">
        <v>9048</v>
      </c>
      <c r="E752" s="1">
        <f>VLOOKUP(B752,balance!J:K,2,FALSE)</f>
        <v>10300</v>
      </c>
      <c r="F752">
        <v>89</v>
      </c>
      <c r="G752">
        <f>IF(C752=8,VLOOKUP(B752-1,balance!X:Z,3,FALSE)/100,VLOOKUP(B752,balance!X:Z,2,FALSE)/100)</f>
        <v>3.7499999999999999E-2</v>
      </c>
    </row>
    <row r="753" spans="1:7" x14ac:dyDescent="0.3">
      <c r="A753">
        <v>751</v>
      </c>
      <c r="B753">
        <f t="shared" si="23"/>
        <v>95</v>
      </c>
      <c r="C753">
        <f t="shared" si="22"/>
        <v>8</v>
      </c>
      <c r="D753">
        <v>9048</v>
      </c>
      <c r="E753" s="1">
        <f>VLOOKUP(B753,balance!J:K,2,FALSE)</f>
        <v>10400</v>
      </c>
      <c r="F753">
        <v>89</v>
      </c>
      <c r="G753">
        <f>IF(C753=8,VLOOKUP(B753-1,balance!X:Z,3,FALSE)/100,VLOOKUP(B753,balance!X:Z,2,FALSE)/100)</f>
        <v>0.26250000000000001</v>
      </c>
    </row>
    <row r="754" spans="1:7" x14ac:dyDescent="0.3">
      <c r="A754">
        <v>752</v>
      </c>
      <c r="B754">
        <f t="shared" si="23"/>
        <v>95</v>
      </c>
      <c r="C754">
        <f t="shared" si="22"/>
        <v>1</v>
      </c>
      <c r="D754">
        <v>9048</v>
      </c>
      <c r="E754" s="1">
        <f>VLOOKUP(B754,balance!J:K,2,FALSE)</f>
        <v>10400</v>
      </c>
      <c r="F754">
        <v>89</v>
      </c>
      <c r="G754">
        <f>IF(C754=8,VLOOKUP(B754-1,balance!X:Z,3,FALSE)/100,VLOOKUP(B754,balance!X:Z,2,FALSE)/100)</f>
        <v>3.8299999999999994E-2</v>
      </c>
    </row>
    <row r="755" spans="1:7" x14ac:dyDescent="0.3">
      <c r="A755">
        <v>753</v>
      </c>
      <c r="B755">
        <f t="shared" si="23"/>
        <v>95</v>
      </c>
      <c r="C755">
        <f t="shared" si="22"/>
        <v>2</v>
      </c>
      <c r="D755">
        <v>9048</v>
      </c>
      <c r="E755" s="1">
        <f>VLOOKUP(B755,balance!J:K,2,FALSE)</f>
        <v>10400</v>
      </c>
      <c r="F755">
        <v>89</v>
      </c>
      <c r="G755">
        <f>IF(C755=8,VLOOKUP(B755-1,balance!X:Z,3,FALSE)/100,VLOOKUP(B755,balance!X:Z,2,FALSE)/100)</f>
        <v>3.8299999999999994E-2</v>
      </c>
    </row>
    <row r="756" spans="1:7" x14ac:dyDescent="0.3">
      <c r="A756">
        <v>754</v>
      </c>
      <c r="B756">
        <f t="shared" si="23"/>
        <v>95</v>
      </c>
      <c r="C756">
        <f t="shared" si="22"/>
        <v>3</v>
      </c>
      <c r="D756">
        <v>9048</v>
      </c>
      <c r="E756" s="1">
        <f>VLOOKUP(B756,balance!J:K,2,FALSE)</f>
        <v>10400</v>
      </c>
      <c r="F756">
        <v>89</v>
      </c>
      <c r="G756">
        <f>IF(C756=8,VLOOKUP(B756-1,balance!X:Z,3,FALSE)/100,VLOOKUP(B756,balance!X:Z,2,FALSE)/100)</f>
        <v>3.8299999999999994E-2</v>
      </c>
    </row>
    <row r="757" spans="1:7" x14ac:dyDescent="0.3">
      <c r="A757">
        <v>755</v>
      </c>
      <c r="B757">
        <f t="shared" si="23"/>
        <v>95</v>
      </c>
      <c r="C757">
        <f t="shared" si="22"/>
        <v>4</v>
      </c>
      <c r="D757">
        <v>9048</v>
      </c>
      <c r="E757" s="1">
        <f>VLOOKUP(B757,balance!J:K,2,FALSE)</f>
        <v>10400</v>
      </c>
      <c r="F757">
        <v>89</v>
      </c>
      <c r="G757">
        <f>IF(C757=8,VLOOKUP(B757-1,balance!X:Z,3,FALSE)/100,VLOOKUP(B757,balance!X:Z,2,FALSE)/100)</f>
        <v>3.8299999999999994E-2</v>
      </c>
    </row>
    <row r="758" spans="1:7" x14ac:dyDescent="0.3">
      <c r="A758">
        <v>756</v>
      </c>
      <c r="B758">
        <f t="shared" si="23"/>
        <v>95</v>
      </c>
      <c r="C758">
        <f t="shared" si="22"/>
        <v>5</v>
      </c>
      <c r="D758">
        <v>9048</v>
      </c>
      <c r="E758" s="1">
        <f>VLOOKUP(B758,balance!J:K,2,FALSE)</f>
        <v>10400</v>
      </c>
      <c r="F758">
        <v>89</v>
      </c>
      <c r="G758">
        <f>IF(C758=8,VLOOKUP(B758-1,balance!X:Z,3,FALSE)/100,VLOOKUP(B758,balance!X:Z,2,FALSE)/100)</f>
        <v>3.8299999999999994E-2</v>
      </c>
    </row>
    <row r="759" spans="1:7" x14ac:dyDescent="0.3">
      <c r="A759">
        <v>757</v>
      </c>
      <c r="B759">
        <f t="shared" si="23"/>
        <v>95</v>
      </c>
      <c r="C759">
        <f t="shared" si="22"/>
        <v>6</v>
      </c>
      <c r="D759">
        <v>9048</v>
      </c>
      <c r="E759" s="1">
        <f>VLOOKUP(B759,balance!J:K,2,FALSE)</f>
        <v>10400</v>
      </c>
      <c r="F759">
        <v>89</v>
      </c>
      <c r="G759">
        <f>IF(C759=8,VLOOKUP(B759-1,balance!X:Z,3,FALSE)/100,VLOOKUP(B759,balance!X:Z,2,FALSE)/100)</f>
        <v>3.8299999999999994E-2</v>
      </c>
    </row>
    <row r="760" spans="1:7" x14ac:dyDescent="0.3">
      <c r="A760">
        <v>758</v>
      </c>
      <c r="B760">
        <f t="shared" si="23"/>
        <v>95</v>
      </c>
      <c r="C760">
        <f t="shared" si="22"/>
        <v>7</v>
      </c>
      <c r="D760">
        <v>9048</v>
      </c>
      <c r="E760" s="1">
        <f>VLOOKUP(B760,balance!J:K,2,FALSE)</f>
        <v>10400</v>
      </c>
      <c r="F760">
        <v>89</v>
      </c>
      <c r="G760">
        <f>IF(C760=8,VLOOKUP(B760-1,balance!X:Z,3,FALSE)/100,VLOOKUP(B760,balance!X:Z,2,FALSE)/100)</f>
        <v>3.8299999999999994E-2</v>
      </c>
    </row>
    <row r="761" spans="1:7" x14ac:dyDescent="0.3">
      <c r="A761">
        <v>759</v>
      </c>
      <c r="B761">
        <f t="shared" si="23"/>
        <v>96</v>
      </c>
      <c r="C761">
        <f t="shared" si="22"/>
        <v>8</v>
      </c>
      <c r="D761">
        <v>9048</v>
      </c>
      <c r="E761" s="1">
        <f>VLOOKUP(B761,balance!J:K,2,FALSE)</f>
        <v>10500</v>
      </c>
      <c r="F761">
        <v>89</v>
      </c>
      <c r="G761">
        <f>IF(C761=8,VLOOKUP(B761-1,balance!X:Z,3,FALSE)/100,VLOOKUP(B761,balance!X:Z,2,FALSE)/100)</f>
        <v>0.2681</v>
      </c>
    </row>
    <row r="762" spans="1:7" x14ac:dyDescent="0.3">
      <c r="A762">
        <v>760</v>
      </c>
      <c r="B762">
        <f t="shared" si="23"/>
        <v>96</v>
      </c>
      <c r="C762">
        <f t="shared" si="22"/>
        <v>1</v>
      </c>
      <c r="D762">
        <v>9048</v>
      </c>
      <c r="E762" s="1">
        <f>VLOOKUP(B762,balance!J:K,2,FALSE)</f>
        <v>10500</v>
      </c>
      <c r="F762">
        <v>89</v>
      </c>
      <c r="G762">
        <f>IF(C762=8,VLOOKUP(B762-1,balance!X:Z,3,FALSE)/100,VLOOKUP(B762,balance!X:Z,2,FALSE)/100)</f>
        <v>3.9099999999999996E-2</v>
      </c>
    </row>
    <row r="763" spans="1:7" x14ac:dyDescent="0.3">
      <c r="A763">
        <v>761</v>
      </c>
      <c r="B763">
        <f t="shared" si="23"/>
        <v>96</v>
      </c>
      <c r="C763">
        <f t="shared" si="22"/>
        <v>2</v>
      </c>
      <c r="D763">
        <v>9048</v>
      </c>
      <c r="E763" s="1">
        <f>VLOOKUP(B763,balance!J:K,2,FALSE)</f>
        <v>10500</v>
      </c>
      <c r="F763">
        <v>89</v>
      </c>
      <c r="G763">
        <f>IF(C763=8,VLOOKUP(B763-1,balance!X:Z,3,FALSE)/100,VLOOKUP(B763,balance!X:Z,2,FALSE)/100)</f>
        <v>3.9099999999999996E-2</v>
      </c>
    </row>
    <row r="764" spans="1:7" x14ac:dyDescent="0.3">
      <c r="A764">
        <v>762</v>
      </c>
      <c r="B764">
        <f t="shared" si="23"/>
        <v>96</v>
      </c>
      <c r="C764">
        <f t="shared" si="22"/>
        <v>3</v>
      </c>
      <c r="D764">
        <v>9048</v>
      </c>
      <c r="E764" s="1">
        <f>VLOOKUP(B764,balance!J:K,2,FALSE)</f>
        <v>10500</v>
      </c>
      <c r="F764">
        <v>89</v>
      </c>
      <c r="G764">
        <f>IF(C764=8,VLOOKUP(B764-1,balance!X:Z,3,FALSE)/100,VLOOKUP(B764,balance!X:Z,2,FALSE)/100)</f>
        <v>3.9099999999999996E-2</v>
      </c>
    </row>
    <row r="765" spans="1:7" x14ac:dyDescent="0.3">
      <c r="A765">
        <v>763</v>
      </c>
      <c r="B765">
        <f t="shared" si="23"/>
        <v>96</v>
      </c>
      <c r="C765">
        <f t="shared" si="22"/>
        <v>4</v>
      </c>
      <c r="D765">
        <v>9048</v>
      </c>
      <c r="E765" s="1">
        <f>VLOOKUP(B765,balance!J:K,2,FALSE)</f>
        <v>10500</v>
      </c>
      <c r="F765">
        <v>89</v>
      </c>
      <c r="G765">
        <f>IF(C765=8,VLOOKUP(B765-1,balance!X:Z,3,FALSE)/100,VLOOKUP(B765,balance!X:Z,2,FALSE)/100)</f>
        <v>3.9099999999999996E-2</v>
      </c>
    </row>
    <row r="766" spans="1:7" x14ac:dyDescent="0.3">
      <c r="A766">
        <v>764</v>
      </c>
      <c r="B766">
        <f t="shared" si="23"/>
        <v>96</v>
      </c>
      <c r="C766">
        <f t="shared" si="22"/>
        <v>5</v>
      </c>
      <c r="D766">
        <v>9048</v>
      </c>
      <c r="E766" s="1">
        <f>VLOOKUP(B766,balance!J:K,2,FALSE)</f>
        <v>10500</v>
      </c>
      <c r="F766">
        <v>89</v>
      </c>
      <c r="G766">
        <f>IF(C766=8,VLOOKUP(B766-1,balance!X:Z,3,FALSE)/100,VLOOKUP(B766,balance!X:Z,2,FALSE)/100)</f>
        <v>3.9099999999999996E-2</v>
      </c>
    </row>
    <row r="767" spans="1:7" x14ac:dyDescent="0.3">
      <c r="A767">
        <v>765</v>
      </c>
      <c r="B767">
        <f t="shared" si="23"/>
        <v>96</v>
      </c>
      <c r="C767">
        <f t="shared" si="22"/>
        <v>6</v>
      </c>
      <c r="D767">
        <v>9048</v>
      </c>
      <c r="E767" s="1">
        <f>VLOOKUP(B767,balance!J:K,2,FALSE)</f>
        <v>10500</v>
      </c>
      <c r="F767">
        <v>89</v>
      </c>
      <c r="G767">
        <f>IF(C767=8,VLOOKUP(B767-1,balance!X:Z,3,FALSE)/100,VLOOKUP(B767,balance!X:Z,2,FALSE)/100)</f>
        <v>3.9099999999999996E-2</v>
      </c>
    </row>
    <row r="768" spans="1:7" x14ac:dyDescent="0.3">
      <c r="A768">
        <v>766</v>
      </c>
      <c r="B768">
        <f t="shared" si="23"/>
        <v>96</v>
      </c>
      <c r="C768">
        <f t="shared" si="22"/>
        <v>7</v>
      </c>
      <c r="D768">
        <v>9048</v>
      </c>
      <c r="E768" s="1">
        <f>VLOOKUP(B768,balance!J:K,2,FALSE)</f>
        <v>10500</v>
      </c>
      <c r="F768">
        <v>89</v>
      </c>
      <c r="G768">
        <f>IF(C768=8,VLOOKUP(B768-1,balance!X:Z,3,FALSE)/100,VLOOKUP(B768,balance!X:Z,2,FALSE)/100)</f>
        <v>3.9099999999999996E-2</v>
      </c>
    </row>
    <row r="769" spans="1:7" x14ac:dyDescent="0.3">
      <c r="A769">
        <v>767</v>
      </c>
      <c r="B769">
        <f t="shared" si="23"/>
        <v>97</v>
      </c>
      <c r="C769">
        <f t="shared" si="22"/>
        <v>8</v>
      </c>
      <c r="D769">
        <v>9048</v>
      </c>
      <c r="E769" s="1">
        <f>VLOOKUP(B769,balance!J:K,2,FALSE)</f>
        <v>10600</v>
      </c>
      <c r="F769">
        <v>89</v>
      </c>
      <c r="G769">
        <f>IF(C769=8,VLOOKUP(B769-1,balance!X:Z,3,FALSE)/100,VLOOKUP(B769,balance!X:Z,2,FALSE)/100)</f>
        <v>0.2737</v>
      </c>
    </row>
    <row r="770" spans="1:7" x14ac:dyDescent="0.3">
      <c r="A770">
        <v>768</v>
      </c>
      <c r="B770">
        <f t="shared" si="23"/>
        <v>97</v>
      </c>
      <c r="C770">
        <f t="shared" si="22"/>
        <v>1</v>
      </c>
      <c r="D770">
        <v>9048</v>
      </c>
      <c r="E770" s="1">
        <f>VLOOKUP(B770,balance!J:K,2,FALSE)</f>
        <v>10600</v>
      </c>
      <c r="F770">
        <v>89</v>
      </c>
      <c r="G770">
        <f>IF(C770=8,VLOOKUP(B770-1,balance!X:Z,3,FALSE)/100,VLOOKUP(B770,balance!X:Z,2,FALSE)/100)</f>
        <v>0.04</v>
      </c>
    </row>
    <row r="771" spans="1:7" x14ac:dyDescent="0.3">
      <c r="A771">
        <v>769</v>
      </c>
      <c r="B771">
        <f t="shared" si="23"/>
        <v>97</v>
      </c>
      <c r="C771">
        <f t="shared" si="22"/>
        <v>2</v>
      </c>
      <c r="D771">
        <v>9048</v>
      </c>
      <c r="E771" s="1">
        <f>VLOOKUP(B771,balance!J:K,2,FALSE)</f>
        <v>10600</v>
      </c>
      <c r="F771">
        <v>89</v>
      </c>
      <c r="G771">
        <f>IF(C771=8,VLOOKUP(B771-1,balance!X:Z,3,FALSE)/100,VLOOKUP(B771,balance!X:Z,2,FALSE)/100)</f>
        <v>0.04</v>
      </c>
    </row>
    <row r="772" spans="1:7" x14ac:dyDescent="0.3">
      <c r="A772">
        <v>770</v>
      </c>
      <c r="B772">
        <f t="shared" si="23"/>
        <v>97</v>
      </c>
      <c r="C772">
        <f t="shared" si="22"/>
        <v>3</v>
      </c>
      <c r="D772">
        <v>9048</v>
      </c>
      <c r="E772" s="1">
        <f>VLOOKUP(B772,balance!J:K,2,FALSE)</f>
        <v>10600</v>
      </c>
      <c r="F772">
        <v>89</v>
      </c>
      <c r="G772">
        <f>IF(C772=8,VLOOKUP(B772-1,balance!X:Z,3,FALSE)/100,VLOOKUP(B772,balance!X:Z,2,FALSE)/100)</f>
        <v>0.04</v>
      </c>
    </row>
    <row r="773" spans="1:7" x14ac:dyDescent="0.3">
      <c r="A773">
        <v>771</v>
      </c>
      <c r="B773">
        <f t="shared" si="23"/>
        <v>97</v>
      </c>
      <c r="C773">
        <f t="shared" si="22"/>
        <v>4</v>
      </c>
      <c r="D773">
        <v>9048</v>
      </c>
      <c r="E773" s="1">
        <f>VLOOKUP(B773,balance!J:K,2,FALSE)</f>
        <v>10600</v>
      </c>
      <c r="F773">
        <v>89</v>
      </c>
      <c r="G773">
        <f>IF(C773=8,VLOOKUP(B773-1,balance!X:Z,3,FALSE)/100,VLOOKUP(B773,balance!X:Z,2,FALSE)/100)</f>
        <v>0.04</v>
      </c>
    </row>
    <row r="774" spans="1:7" x14ac:dyDescent="0.3">
      <c r="A774">
        <v>772</v>
      </c>
      <c r="B774">
        <f t="shared" si="23"/>
        <v>97</v>
      </c>
      <c r="C774">
        <f t="shared" si="22"/>
        <v>5</v>
      </c>
      <c r="D774">
        <v>9048</v>
      </c>
      <c r="E774" s="1">
        <f>VLOOKUP(B774,balance!J:K,2,FALSE)</f>
        <v>10600</v>
      </c>
      <c r="F774">
        <v>89</v>
      </c>
      <c r="G774">
        <f>IF(C774=8,VLOOKUP(B774-1,balance!X:Z,3,FALSE)/100,VLOOKUP(B774,balance!X:Z,2,FALSE)/100)</f>
        <v>0.04</v>
      </c>
    </row>
    <row r="775" spans="1:7" x14ac:dyDescent="0.3">
      <c r="A775">
        <v>773</v>
      </c>
      <c r="B775">
        <f t="shared" si="23"/>
        <v>97</v>
      </c>
      <c r="C775">
        <f t="shared" si="22"/>
        <v>6</v>
      </c>
      <c r="D775">
        <v>9048</v>
      </c>
      <c r="E775" s="1">
        <f>VLOOKUP(B775,balance!J:K,2,FALSE)</f>
        <v>10600</v>
      </c>
      <c r="F775">
        <v>89</v>
      </c>
      <c r="G775">
        <f>IF(C775=8,VLOOKUP(B775-1,balance!X:Z,3,FALSE)/100,VLOOKUP(B775,balance!X:Z,2,FALSE)/100)</f>
        <v>0.04</v>
      </c>
    </row>
    <row r="776" spans="1:7" x14ac:dyDescent="0.3">
      <c r="A776">
        <v>774</v>
      </c>
      <c r="B776">
        <f t="shared" si="23"/>
        <v>97</v>
      </c>
      <c r="C776">
        <f t="shared" si="22"/>
        <v>7</v>
      </c>
      <c r="D776">
        <v>9048</v>
      </c>
      <c r="E776" s="1">
        <f>VLOOKUP(B776,balance!J:K,2,FALSE)</f>
        <v>10600</v>
      </c>
      <c r="F776">
        <v>89</v>
      </c>
      <c r="G776">
        <f>IF(C776=8,VLOOKUP(B776-1,balance!X:Z,3,FALSE)/100,VLOOKUP(B776,balance!X:Z,2,FALSE)/100)</f>
        <v>0.04</v>
      </c>
    </row>
    <row r="777" spans="1:7" x14ac:dyDescent="0.3">
      <c r="A777">
        <v>775</v>
      </c>
      <c r="B777">
        <f t="shared" si="23"/>
        <v>98</v>
      </c>
      <c r="C777">
        <f t="shared" si="22"/>
        <v>8</v>
      </c>
      <c r="D777">
        <v>9048</v>
      </c>
      <c r="E777" s="1">
        <f>VLOOKUP(B777,balance!J:K,2,FALSE)</f>
        <v>10700</v>
      </c>
      <c r="F777">
        <v>89</v>
      </c>
      <c r="G777">
        <f>IF(C777=8,VLOOKUP(B777-1,balance!X:Z,3,FALSE)/100,VLOOKUP(B777,balance!X:Z,2,FALSE)/100)</f>
        <v>0.28000000000000003</v>
      </c>
    </row>
    <row r="778" spans="1:7" x14ac:dyDescent="0.3">
      <c r="A778">
        <v>776</v>
      </c>
      <c r="B778">
        <f t="shared" si="23"/>
        <v>98</v>
      </c>
      <c r="C778">
        <f t="shared" si="22"/>
        <v>1</v>
      </c>
      <c r="D778">
        <v>9048</v>
      </c>
      <c r="E778" s="1">
        <f>VLOOKUP(B778,balance!J:K,2,FALSE)</f>
        <v>10700</v>
      </c>
      <c r="F778">
        <v>89</v>
      </c>
      <c r="G778">
        <f>IF(C778=8,VLOOKUP(B778-1,balance!X:Z,3,FALSE)/100,VLOOKUP(B778,balance!X:Z,2,FALSE)/100)</f>
        <v>4.0899999999999999E-2</v>
      </c>
    </row>
    <row r="779" spans="1:7" x14ac:dyDescent="0.3">
      <c r="A779">
        <v>777</v>
      </c>
      <c r="B779">
        <f t="shared" si="23"/>
        <v>98</v>
      </c>
      <c r="C779">
        <f t="shared" ref="C779:C842" si="24">C771</f>
        <v>2</v>
      </c>
      <c r="D779">
        <v>9048</v>
      </c>
      <c r="E779" s="1">
        <f>VLOOKUP(B779,balance!J:K,2,FALSE)</f>
        <v>10700</v>
      </c>
      <c r="F779">
        <v>89</v>
      </c>
      <c r="G779">
        <f>IF(C779=8,VLOOKUP(B779-1,balance!X:Z,3,FALSE)/100,VLOOKUP(B779,balance!X:Z,2,FALSE)/100)</f>
        <v>4.0899999999999999E-2</v>
      </c>
    </row>
    <row r="780" spans="1:7" x14ac:dyDescent="0.3">
      <c r="A780">
        <v>778</v>
      </c>
      <c r="B780">
        <f t="shared" si="23"/>
        <v>98</v>
      </c>
      <c r="C780">
        <f t="shared" si="24"/>
        <v>3</v>
      </c>
      <c r="D780">
        <v>9048</v>
      </c>
      <c r="E780" s="1">
        <f>VLOOKUP(B780,balance!J:K,2,FALSE)</f>
        <v>10700</v>
      </c>
      <c r="F780">
        <v>89</v>
      </c>
      <c r="G780">
        <f>IF(C780=8,VLOOKUP(B780-1,balance!X:Z,3,FALSE)/100,VLOOKUP(B780,balance!X:Z,2,FALSE)/100)</f>
        <v>4.0899999999999999E-2</v>
      </c>
    </row>
    <row r="781" spans="1:7" x14ac:dyDescent="0.3">
      <c r="A781">
        <v>779</v>
      </c>
      <c r="B781">
        <f t="shared" si="23"/>
        <v>98</v>
      </c>
      <c r="C781">
        <f t="shared" si="24"/>
        <v>4</v>
      </c>
      <c r="D781">
        <v>9048</v>
      </c>
      <c r="E781" s="1">
        <f>VLOOKUP(B781,balance!J:K,2,FALSE)</f>
        <v>10700</v>
      </c>
      <c r="F781">
        <v>89</v>
      </c>
      <c r="G781">
        <f>IF(C781=8,VLOOKUP(B781-1,balance!X:Z,3,FALSE)/100,VLOOKUP(B781,balance!X:Z,2,FALSE)/100)</f>
        <v>4.0899999999999999E-2</v>
      </c>
    </row>
    <row r="782" spans="1:7" x14ac:dyDescent="0.3">
      <c r="A782">
        <v>780</v>
      </c>
      <c r="B782">
        <f t="shared" si="23"/>
        <v>98</v>
      </c>
      <c r="C782">
        <f t="shared" si="24"/>
        <v>5</v>
      </c>
      <c r="D782">
        <v>9048</v>
      </c>
      <c r="E782" s="1">
        <f>VLOOKUP(B782,balance!J:K,2,FALSE)</f>
        <v>10700</v>
      </c>
      <c r="F782">
        <v>89</v>
      </c>
      <c r="G782">
        <f>IF(C782=8,VLOOKUP(B782-1,balance!X:Z,3,FALSE)/100,VLOOKUP(B782,balance!X:Z,2,FALSE)/100)</f>
        <v>4.0899999999999999E-2</v>
      </c>
    </row>
    <row r="783" spans="1:7" x14ac:dyDescent="0.3">
      <c r="A783">
        <v>781</v>
      </c>
      <c r="B783">
        <f t="shared" si="23"/>
        <v>98</v>
      </c>
      <c r="C783">
        <f t="shared" si="24"/>
        <v>6</v>
      </c>
      <c r="D783">
        <v>9048</v>
      </c>
      <c r="E783" s="1">
        <f>VLOOKUP(B783,balance!J:K,2,FALSE)</f>
        <v>10700</v>
      </c>
      <c r="F783">
        <v>89</v>
      </c>
      <c r="G783">
        <f>IF(C783=8,VLOOKUP(B783-1,balance!X:Z,3,FALSE)/100,VLOOKUP(B783,balance!X:Z,2,FALSE)/100)</f>
        <v>4.0899999999999999E-2</v>
      </c>
    </row>
    <row r="784" spans="1:7" x14ac:dyDescent="0.3">
      <c r="A784">
        <v>782</v>
      </c>
      <c r="B784">
        <f t="shared" si="23"/>
        <v>98</v>
      </c>
      <c r="C784">
        <f t="shared" si="24"/>
        <v>7</v>
      </c>
      <c r="D784">
        <v>9048</v>
      </c>
      <c r="E784" s="1">
        <f>VLOOKUP(B784,balance!J:K,2,FALSE)</f>
        <v>10700</v>
      </c>
      <c r="F784">
        <v>89</v>
      </c>
      <c r="G784">
        <f>IF(C784=8,VLOOKUP(B784-1,balance!X:Z,3,FALSE)/100,VLOOKUP(B784,balance!X:Z,2,FALSE)/100)</f>
        <v>4.0899999999999999E-2</v>
      </c>
    </row>
    <row r="785" spans="1:7" x14ac:dyDescent="0.3">
      <c r="A785">
        <v>783</v>
      </c>
      <c r="B785">
        <f t="shared" si="23"/>
        <v>99</v>
      </c>
      <c r="C785">
        <f t="shared" si="24"/>
        <v>8</v>
      </c>
      <c r="D785">
        <v>9048</v>
      </c>
      <c r="E785" s="1">
        <f>VLOOKUP(B785,balance!J:K,2,FALSE)</f>
        <v>10800</v>
      </c>
      <c r="F785">
        <v>89</v>
      </c>
      <c r="G785">
        <f>IF(C785=8,VLOOKUP(B785-1,balance!X:Z,3,FALSE)/100,VLOOKUP(B785,balance!X:Z,2,FALSE)/100)</f>
        <v>0.2863</v>
      </c>
    </row>
    <row r="786" spans="1:7" x14ac:dyDescent="0.3">
      <c r="A786">
        <v>784</v>
      </c>
      <c r="B786">
        <f t="shared" ref="B786:B849" si="25">B778+1</f>
        <v>99</v>
      </c>
      <c r="C786">
        <f t="shared" si="24"/>
        <v>1</v>
      </c>
      <c r="D786">
        <v>9048</v>
      </c>
      <c r="E786" s="1">
        <f>VLOOKUP(B786,balance!J:K,2,FALSE)</f>
        <v>10800</v>
      </c>
      <c r="F786">
        <v>89</v>
      </c>
      <c r="G786">
        <f>IF(C786=8,VLOOKUP(B786-1,balance!X:Z,3,FALSE)/100,VLOOKUP(B786,balance!X:Z,2,FALSE)/100)</f>
        <v>4.1799999999999997E-2</v>
      </c>
    </row>
    <row r="787" spans="1:7" x14ac:dyDescent="0.3">
      <c r="A787">
        <v>785</v>
      </c>
      <c r="B787">
        <f t="shared" si="25"/>
        <v>99</v>
      </c>
      <c r="C787">
        <f t="shared" si="24"/>
        <v>2</v>
      </c>
      <c r="D787">
        <v>9048</v>
      </c>
      <c r="E787" s="1">
        <f>VLOOKUP(B787,balance!J:K,2,FALSE)</f>
        <v>10800</v>
      </c>
      <c r="F787">
        <v>89</v>
      </c>
      <c r="G787">
        <f>IF(C787=8,VLOOKUP(B787-1,balance!X:Z,3,FALSE)/100,VLOOKUP(B787,balance!X:Z,2,FALSE)/100)</f>
        <v>4.1799999999999997E-2</v>
      </c>
    </row>
    <row r="788" spans="1:7" x14ac:dyDescent="0.3">
      <c r="A788">
        <v>786</v>
      </c>
      <c r="B788">
        <f t="shared" si="25"/>
        <v>99</v>
      </c>
      <c r="C788">
        <f t="shared" si="24"/>
        <v>3</v>
      </c>
      <c r="D788">
        <v>9048</v>
      </c>
      <c r="E788" s="1">
        <f>VLOOKUP(B788,balance!J:K,2,FALSE)</f>
        <v>10800</v>
      </c>
      <c r="F788">
        <v>89</v>
      </c>
      <c r="G788">
        <f>IF(C788=8,VLOOKUP(B788-1,balance!X:Z,3,FALSE)/100,VLOOKUP(B788,balance!X:Z,2,FALSE)/100)</f>
        <v>4.1799999999999997E-2</v>
      </c>
    </row>
    <row r="789" spans="1:7" x14ac:dyDescent="0.3">
      <c r="A789">
        <v>787</v>
      </c>
      <c r="B789">
        <f t="shared" si="25"/>
        <v>99</v>
      </c>
      <c r="C789">
        <f t="shared" si="24"/>
        <v>4</v>
      </c>
      <c r="D789">
        <v>9048</v>
      </c>
      <c r="E789" s="1">
        <f>VLOOKUP(B789,balance!J:K,2,FALSE)</f>
        <v>10800</v>
      </c>
      <c r="F789">
        <v>89</v>
      </c>
      <c r="G789">
        <f>IF(C789=8,VLOOKUP(B789-1,balance!X:Z,3,FALSE)/100,VLOOKUP(B789,balance!X:Z,2,FALSE)/100)</f>
        <v>4.1799999999999997E-2</v>
      </c>
    </row>
    <row r="790" spans="1:7" x14ac:dyDescent="0.3">
      <c r="A790">
        <v>788</v>
      </c>
      <c r="B790">
        <f t="shared" si="25"/>
        <v>99</v>
      </c>
      <c r="C790">
        <f t="shared" si="24"/>
        <v>5</v>
      </c>
      <c r="D790">
        <v>9048</v>
      </c>
      <c r="E790" s="1">
        <f>VLOOKUP(B790,balance!J:K,2,FALSE)</f>
        <v>10800</v>
      </c>
      <c r="F790">
        <v>89</v>
      </c>
      <c r="G790">
        <f>IF(C790=8,VLOOKUP(B790-1,balance!X:Z,3,FALSE)/100,VLOOKUP(B790,balance!X:Z,2,FALSE)/100)</f>
        <v>4.1799999999999997E-2</v>
      </c>
    </row>
    <row r="791" spans="1:7" x14ac:dyDescent="0.3">
      <c r="A791">
        <v>789</v>
      </c>
      <c r="B791">
        <f t="shared" si="25"/>
        <v>99</v>
      </c>
      <c r="C791">
        <f t="shared" si="24"/>
        <v>6</v>
      </c>
      <c r="D791">
        <v>9048</v>
      </c>
      <c r="E791" s="1">
        <f>VLOOKUP(B791,balance!J:K,2,FALSE)</f>
        <v>10800</v>
      </c>
      <c r="F791">
        <v>89</v>
      </c>
      <c r="G791">
        <f>IF(C791=8,VLOOKUP(B791-1,balance!X:Z,3,FALSE)/100,VLOOKUP(B791,balance!X:Z,2,FALSE)/100)</f>
        <v>4.1799999999999997E-2</v>
      </c>
    </row>
    <row r="792" spans="1:7" x14ac:dyDescent="0.3">
      <c r="A792">
        <v>790</v>
      </c>
      <c r="B792">
        <f t="shared" si="25"/>
        <v>99</v>
      </c>
      <c r="C792">
        <f t="shared" si="24"/>
        <v>7</v>
      </c>
      <c r="D792">
        <v>9048</v>
      </c>
      <c r="E792" s="1">
        <f>VLOOKUP(B792,balance!J:K,2,FALSE)</f>
        <v>10800</v>
      </c>
      <c r="F792">
        <v>89</v>
      </c>
      <c r="G792">
        <f>IF(C792=8,VLOOKUP(B792-1,balance!X:Z,3,FALSE)/100,VLOOKUP(B792,balance!X:Z,2,FALSE)/100)</f>
        <v>4.1799999999999997E-2</v>
      </c>
    </row>
    <row r="793" spans="1:7" x14ac:dyDescent="0.3">
      <c r="A793">
        <v>791</v>
      </c>
      <c r="B793">
        <f t="shared" si="25"/>
        <v>100</v>
      </c>
      <c r="C793">
        <f>C785</f>
        <v>8</v>
      </c>
      <c r="D793">
        <v>9048</v>
      </c>
      <c r="E793" s="1">
        <f>VLOOKUP(B793,balance!J:K,2,FALSE)</f>
        <v>10900</v>
      </c>
      <c r="F793">
        <v>89</v>
      </c>
      <c r="G793">
        <f>IF(C793=8,VLOOKUP(B793-1,balance!X:Z,3,FALSE)/100,VLOOKUP(B793,balance!X:Z,2,FALSE)/100)</f>
        <v>0.29259999999999997</v>
      </c>
    </row>
    <row r="794" spans="1:7" x14ac:dyDescent="0.3">
      <c r="A794">
        <v>792</v>
      </c>
      <c r="B794">
        <f t="shared" si="25"/>
        <v>100</v>
      </c>
      <c r="C794">
        <f t="shared" si="24"/>
        <v>1</v>
      </c>
      <c r="D794">
        <v>9048</v>
      </c>
      <c r="E794" s="1">
        <f>VLOOKUP(B794,balance!J:K,2,FALSE)</f>
        <v>10900</v>
      </c>
      <c r="F794">
        <v>89</v>
      </c>
      <c r="G794">
        <f>IF(C794=8,VLOOKUP(B794-1,balance!X:Z,3,FALSE)/100,VLOOKUP(B794,balance!X:Z,2,FALSE)/100)</f>
        <v>4.2699999999999995E-2</v>
      </c>
    </row>
    <row r="795" spans="1:7" x14ac:dyDescent="0.3">
      <c r="A795">
        <v>793</v>
      </c>
      <c r="B795">
        <f t="shared" si="25"/>
        <v>100</v>
      </c>
      <c r="C795">
        <f t="shared" si="24"/>
        <v>2</v>
      </c>
      <c r="D795">
        <v>9048</v>
      </c>
      <c r="E795" s="1">
        <f>VLOOKUP(B795,balance!J:K,2,FALSE)</f>
        <v>10900</v>
      </c>
      <c r="F795">
        <v>89</v>
      </c>
      <c r="G795">
        <f>IF(C795=8,VLOOKUP(B795-1,balance!X:Z,3,FALSE)/100,VLOOKUP(B795,balance!X:Z,2,FALSE)/100)</f>
        <v>4.2699999999999995E-2</v>
      </c>
    </row>
    <row r="796" spans="1:7" x14ac:dyDescent="0.3">
      <c r="A796">
        <v>794</v>
      </c>
      <c r="B796">
        <f t="shared" si="25"/>
        <v>100</v>
      </c>
      <c r="C796">
        <f t="shared" si="24"/>
        <v>3</v>
      </c>
      <c r="D796">
        <v>9048</v>
      </c>
      <c r="E796" s="1">
        <f>VLOOKUP(B796,balance!J:K,2,FALSE)</f>
        <v>10900</v>
      </c>
      <c r="F796">
        <v>89</v>
      </c>
      <c r="G796">
        <f>IF(C796=8,VLOOKUP(B796-1,balance!X:Z,3,FALSE)/100,VLOOKUP(B796,balance!X:Z,2,FALSE)/100)</f>
        <v>4.2699999999999995E-2</v>
      </c>
    </row>
    <row r="797" spans="1:7" x14ac:dyDescent="0.3">
      <c r="A797">
        <v>795</v>
      </c>
      <c r="B797">
        <f t="shared" si="25"/>
        <v>100</v>
      </c>
      <c r="C797">
        <f t="shared" si="24"/>
        <v>4</v>
      </c>
      <c r="D797">
        <v>9048</v>
      </c>
      <c r="E797" s="1">
        <f>VLOOKUP(B797,balance!J:K,2,FALSE)</f>
        <v>10900</v>
      </c>
      <c r="F797">
        <v>89</v>
      </c>
      <c r="G797">
        <f>IF(C797=8,VLOOKUP(B797-1,balance!X:Z,3,FALSE)/100,VLOOKUP(B797,balance!X:Z,2,FALSE)/100)</f>
        <v>4.2699999999999995E-2</v>
      </c>
    </row>
    <row r="798" spans="1:7" x14ac:dyDescent="0.3">
      <c r="A798">
        <v>796</v>
      </c>
      <c r="B798">
        <f t="shared" si="25"/>
        <v>100</v>
      </c>
      <c r="C798">
        <f t="shared" si="24"/>
        <v>5</v>
      </c>
      <c r="D798">
        <v>9048</v>
      </c>
      <c r="E798" s="1">
        <f>VLOOKUP(B798,balance!J:K,2,FALSE)</f>
        <v>10900</v>
      </c>
      <c r="F798">
        <v>89</v>
      </c>
      <c r="G798">
        <f>IF(C798=8,VLOOKUP(B798-1,balance!X:Z,3,FALSE)/100,VLOOKUP(B798,balance!X:Z,2,FALSE)/100)</f>
        <v>4.2699999999999995E-2</v>
      </c>
    </row>
    <row r="799" spans="1:7" x14ac:dyDescent="0.3">
      <c r="A799">
        <v>797</v>
      </c>
      <c r="B799">
        <f t="shared" si="25"/>
        <v>100</v>
      </c>
      <c r="C799">
        <f t="shared" si="24"/>
        <v>6</v>
      </c>
      <c r="D799">
        <v>9048</v>
      </c>
      <c r="E799" s="1">
        <f>VLOOKUP(B799,balance!J:K,2,FALSE)</f>
        <v>10900</v>
      </c>
      <c r="F799">
        <v>89</v>
      </c>
      <c r="G799">
        <f>IF(C799=8,VLOOKUP(B799-1,balance!X:Z,3,FALSE)/100,VLOOKUP(B799,balance!X:Z,2,FALSE)/100)</f>
        <v>4.2699999999999995E-2</v>
      </c>
    </row>
    <row r="800" spans="1:7" x14ac:dyDescent="0.3">
      <c r="A800">
        <v>798</v>
      </c>
      <c r="B800">
        <f t="shared" si="25"/>
        <v>100</v>
      </c>
      <c r="C800">
        <f t="shared" si="24"/>
        <v>7</v>
      </c>
      <c r="D800">
        <v>9048</v>
      </c>
      <c r="E800" s="1">
        <f>VLOOKUP(B800,balance!J:K,2,FALSE)</f>
        <v>10900</v>
      </c>
      <c r="F800">
        <v>89</v>
      </c>
      <c r="G800">
        <f>IF(C800=8,VLOOKUP(B800-1,balance!X:Z,3,FALSE)/100,VLOOKUP(B800,balance!X:Z,2,FALSE)/100)</f>
        <v>4.2699999999999995E-2</v>
      </c>
    </row>
    <row r="801" spans="1:7" x14ac:dyDescent="0.3">
      <c r="A801">
        <v>799</v>
      </c>
      <c r="B801">
        <f t="shared" si="25"/>
        <v>101</v>
      </c>
      <c r="C801">
        <f t="shared" si="24"/>
        <v>8</v>
      </c>
      <c r="D801">
        <v>9048</v>
      </c>
      <c r="E801" s="1">
        <f>VLOOKUP(B801,balance!J:K,2,FALSE)</f>
        <v>11000</v>
      </c>
      <c r="F801">
        <v>89</v>
      </c>
      <c r="G801">
        <f>IF(C801=8,VLOOKUP(B801-1,balance!X:Z,3,FALSE)/100,VLOOKUP(B801,balance!X:Z,2,FALSE)/100)</f>
        <v>0.29889999999999994</v>
      </c>
    </row>
    <row r="802" spans="1:7" x14ac:dyDescent="0.3">
      <c r="A802">
        <v>800</v>
      </c>
      <c r="B802">
        <f t="shared" si="25"/>
        <v>101</v>
      </c>
      <c r="C802">
        <f t="shared" si="24"/>
        <v>1</v>
      </c>
      <c r="D802">
        <v>9048</v>
      </c>
      <c r="E802" s="1">
        <f>VLOOKUP(B802,balance!J:K,2,FALSE)</f>
        <v>11000</v>
      </c>
      <c r="F802">
        <v>89</v>
      </c>
      <c r="G802">
        <f>IF(C802=8,VLOOKUP(B802-1,balance!X:Z,3,FALSE)/100,VLOOKUP(B802,balance!X:Z,2,FALSE)/100)</f>
        <v>4.3599999999999993E-2</v>
      </c>
    </row>
    <row r="803" spans="1:7" x14ac:dyDescent="0.3">
      <c r="A803">
        <v>801</v>
      </c>
      <c r="B803">
        <f t="shared" si="25"/>
        <v>101</v>
      </c>
      <c r="C803">
        <f t="shared" si="24"/>
        <v>2</v>
      </c>
      <c r="D803">
        <v>9048</v>
      </c>
      <c r="E803" s="1">
        <f>VLOOKUP(B803,balance!J:K,2,FALSE)</f>
        <v>11000</v>
      </c>
      <c r="F803">
        <v>89</v>
      </c>
      <c r="G803">
        <f>IF(C803=8,VLOOKUP(B803-1,balance!X:Z,3,FALSE)/100,VLOOKUP(B803,balance!X:Z,2,FALSE)/100)</f>
        <v>4.3599999999999993E-2</v>
      </c>
    </row>
    <row r="804" spans="1:7" x14ac:dyDescent="0.3">
      <c r="A804">
        <v>802</v>
      </c>
      <c r="B804">
        <f t="shared" si="25"/>
        <v>101</v>
      </c>
      <c r="C804">
        <f t="shared" si="24"/>
        <v>3</v>
      </c>
      <c r="D804">
        <v>9048</v>
      </c>
      <c r="E804" s="1">
        <f>VLOOKUP(B804,balance!J:K,2,FALSE)</f>
        <v>11000</v>
      </c>
      <c r="F804">
        <v>89</v>
      </c>
      <c r="G804">
        <f>IF(C804=8,VLOOKUP(B804-1,balance!X:Z,3,FALSE)/100,VLOOKUP(B804,balance!X:Z,2,FALSE)/100)</f>
        <v>4.3599999999999993E-2</v>
      </c>
    </row>
    <row r="805" spans="1:7" x14ac:dyDescent="0.3">
      <c r="A805">
        <v>803</v>
      </c>
      <c r="B805">
        <f t="shared" si="25"/>
        <v>101</v>
      </c>
      <c r="C805">
        <f t="shared" si="24"/>
        <v>4</v>
      </c>
      <c r="D805">
        <v>9048</v>
      </c>
      <c r="E805" s="1">
        <f>VLOOKUP(B805,balance!J:K,2,FALSE)</f>
        <v>11000</v>
      </c>
      <c r="F805">
        <v>89</v>
      </c>
      <c r="G805">
        <f>IF(C805=8,VLOOKUP(B805-1,balance!X:Z,3,FALSE)/100,VLOOKUP(B805,balance!X:Z,2,FALSE)/100)</f>
        <v>4.3599999999999993E-2</v>
      </c>
    </row>
    <row r="806" spans="1:7" x14ac:dyDescent="0.3">
      <c r="A806">
        <v>804</v>
      </c>
      <c r="B806">
        <f t="shared" si="25"/>
        <v>101</v>
      </c>
      <c r="C806">
        <f>C798</f>
        <v>5</v>
      </c>
      <c r="D806">
        <v>9048</v>
      </c>
      <c r="E806" s="1">
        <f>VLOOKUP(B806,balance!J:K,2,FALSE)</f>
        <v>11000</v>
      </c>
      <c r="F806">
        <v>89</v>
      </c>
      <c r="G806">
        <f>IF(C806=8,VLOOKUP(B806-1,balance!X:Z,3,FALSE)/100,VLOOKUP(B806,balance!X:Z,2,FALSE)/100)</f>
        <v>4.3599999999999993E-2</v>
      </c>
    </row>
    <row r="807" spans="1:7" x14ac:dyDescent="0.3">
      <c r="A807">
        <v>805</v>
      </c>
      <c r="B807">
        <f t="shared" si="25"/>
        <v>101</v>
      </c>
      <c r="C807">
        <f t="shared" si="24"/>
        <v>6</v>
      </c>
      <c r="D807">
        <v>9048</v>
      </c>
      <c r="E807" s="1">
        <f>VLOOKUP(B807,balance!J:K,2,FALSE)</f>
        <v>11000</v>
      </c>
      <c r="F807">
        <v>89</v>
      </c>
      <c r="G807">
        <f>IF(C807=8,VLOOKUP(B807-1,balance!X:Z,3,FALSE)/100,VLOOKUP(B807,balance!X:Z,2,FALSE)/100)</f>
        <v>4.3599999999999993E-2</v>
      </c>
    </row>
    <row r="808" spans="1:7" x14ac:dyDescent="0.3">
      <c r="A808">
        <v>806</v>
      </c>
      <c r="B808">
        <f t="shared" si="25"/>
        <v>101</v>
      </c>
      <c r="C808">
        <f t="shared" si="24"/>
        <v>7</v>
      </c>
      <c r="D808">
        <v>9048</v>
      </c>
      <c r="E808" s="1">
        <f>VLOOKUP(B808,balance!J:K,2,FALSE)</f>
        <v>11000</v>
      </c>
      <c r="F808">
        <v>89</v>
      </c>
      <c r="G808">
        <f>IF(C808=8,VLOOKUP(B808-1,balance!X:Z,3,FALSE)/100,VLOOKUP(B808,balance!X:Z,2,FALSE)/100)</f>
        <v>4.3599999999999993E-2</v>
      </c>
    </row>
    <row r="809" spans="1:7" x14ac:dyDescent="0.3">
      <c r="A809">
        <v>807</v>
      </c>
      <c r="B809">
        <f t="shared" si="25"/>
        <v>102</v>
      </c>
      <c r="C809">
        <f t="shared" si="24"/>
        <v>8</v>
      </c>
      <c r="D809">
        <v>9048</v>
      </c>
      <c r="E809" s="1">
        <f>VLOOKUP(B809,balance!J:K,2,FALSE)</f>
        <v>11100</v>
      </c>
      <c r="F809">
        <v>89</v>
      </c>
      <c r="G809">
        <f>IF(C809=8,VLOOKUP(B809-1,balance!X:Z,3,FALSE)/100,VLOOKUP(B809,balance!X:Z,2,FALSE)/100)</f>
        <v>0.30519999999999997</v>
      </c>
    </row>
    <row r="810" spans="1:7" x14ac:dyDescent="0.3">
      <c r="A810">
        <v>808</v>
      </c>
      <c r="B810">
        <f t="shared" si="25"/>
        <v>102</v>
      </c>
      <c r="C810">
        <f t="shared" si="24"/>
        <v>1</v>
      </c>
      <c r="D810">
        <v>9048</v>
      </c>
      <c r="E810" s="1">
        <f>VLOOKUP(B810,balance!J:K,2,FALSE)</f>
        <v>11100</v>
      </c>
      <c r="F810">
        <v>89</v>
      </c>
      <c r="G810">
        <f>IF(C810=8,VLOOKUP(B810-1,balance!X:Z,3,FALSE)/100,VLOOKUP(B810,balance!X:Z,2,FALSE)/100)</f>
        <v>4.4500000000000005E-2</v>
      </c>
    </row>
    <row r="811" spans="1:7" x14ac:dyDescent="0.3">
      <c r="A811">
        <v>809</v>
      </c>
      <c r="B811">
        <f t="shared" si="25"/>
        <v>102</v>
      </c>
      <c r="C811">
        <f t="shared" si="24"/>
        <v>2</v>
      </c>
      <c r="D811">
        <v>9048</v>
      </c>
      <c r="E811" s="1">
        <f>VLOOKUP(B811,balance!J:K,2,FALSE)</f>
        <v>11100</v>
      </c>
      <c r="F811">
        <v>89</v>
      </c>
      <c r="G811">
        <f>IF(C811=8,VLOOKUP(B811-1,balance!X:Z,3,FALSE)/100,VLOOKUP(B811,balance!X:Z,2,FALSE)/100)</f>
        <v>4.4500000000000005E-2</v>
      </c>
    </row>
    <row r="812" spans="1:7" x14ac:dyDescent="0.3">
      <c r="A812">
        <v>810</v>
      </c>
      <c r="B812">
        <f t="shared" si="25"/>
        <v>102</v>
      </c>
      <c r="C812">
        <f t="shared" si="24"/>
        <v>3</v>
      </c>
      <c r="D812">
        <v>9048</v>
      </c>
      <c r="E812" s="1">
        <f>VLOOKUP(B812,balance!J:K,2,FALSE)</f>
        <v>11100</v>
      </c>
      <c r="F812">
        <v>89</v>
      </c>
      <c r="G812">
        <f>IF(C812=8,VLOOKUP(B812-1,balance!X:Z,3,FALSE)/100,VLOOKUP(B812,balance!X:Z,2,FALSE)/100)</f>
        <v>4.4500000000000005E-2</v>
      </c>
    </row>
    <row r="813" spans="1:7" x14ac:dyDescent="0.3">
      <c r="A813">
        <v>811</v>
      </c>
      <c r="B813">
        <f t="shared" si="25"/>
        <v>102</v>
      </c>
      <c r="C813">
        <f t="shared" si="24"/>
        <v>4</v>
      </c>
      <c r="D813">
        <v>9048</v>
      </c>
      <c r="E813" s="1">
        <f>VLOOKUP(B813,balance!J:K,2,FALSE)</f>
        <v>11100</v>
      </c>
      <c r="F813">
        <v>89</v>
      </c>
      <c r="G813">
        <f>IF(C813=8,VLOOKUP(B813-1,balance!X:Z,3,FALSE)/100,VLOOKUP(B813,balance!X:Z,2,FALSE)/100)</f>
        <v>4.4500000000000005E-2</v>
      </c>
    </row>
    <row r="814" spans="1:7" x14ac:dyDescent="0.3">
      <c r="A814">
        <v>812</v>
      </c>
      <c r="B814">
        <f t="shared" si="25"/>
        <v>102</v>
      </c>
      <c r="C814">
        <f t="shared" si="24"/>
        <v>5</v>
      </c>
      <c r="D814">
        <v>9048</v>
      </c>
      <c r="E814" s="1">
        <f>VLOOKUP(B814,balance!J:K,2,FALSE)</f>
        <v>11100</v>
      </c>
      <c r="F814">
        <v>89</v>
      </c>
      <c r="G814">
        <f>IF(C814=8,VLOOKUP(B814-1,balance!X:Z,3,FALSE)/100,VLOOKUP(B814,balance!X:Z,2,FALSE)/100)</f>
        <v>4.4500000000000005E-2</v>
      </c>
    </row>
    <row r="815" spans="1:7" x14ac:dyDescent="0.3">
      <c r="A815">
        <v>813</v>
      </c>
      <c r="B815">
        <f t="shared" si="25"/>
        <v>102</v>
      </c>
      <c r="C815">
        <f t="shared" si="24"/>
        <v>6</v>
      </c>
      <c r="D815">
        <v>9048</v>
      </c>
      <c r="E815" s="1">
        <f>VLOOKUP(B815,balance!J:K,2,FALSE)</f>
        <v>11100</v>
      </c>
      <c r="F815">
        <v>89</v>
      </c>
      <c r="G815">
        <f>IF(C815=8,VLOOKUP(B815-1,balance!X:Z,3,FALSE)/100,VLOOKUP(B815,balance!X:Z,2,FALSE)/100)</f>
        <v>4.4500000000000005E-2</v>
      </c>
    </row>
    <row r="816" spans="1:7" x14ac:dyDescent="0.3">
      <c r="A816">
        <v>814</v>
      </c>
      <c r="B816">
        <f t="shared" si="25"/>
        <v>102</v>
      </c>
      <c r="C816">
        <f t="shared" si="24"/>
        <v>7</v>
      </c>
      <c r="D816">
        <v>9048</v>
      </c>
      <c r="E816" s="1">
        <f>VLOOKUP(B816,balance!J:K,2,FALSE)</f>
        <v>11100</v>
      </c>
      <c r="F816">
        <v>89</v>
      </c>
      <c r="G816">
        <f>IF(C816=8,VLOOKUP(B816-1,balance!X:Z,3,FALSE)/100,VLOOKUP(B816,balance!X:Z,2,FALSE)/100)</f>
        <v>4.4500000000000005E-2</v>
      </c>
    </row>
    <row r="817" spans="1:7" x14ac:dyDescent="0.3">
      <c r="A817">
        <v>815</v>
      </c>
      <c r="B817">
        <f t="shared" si="25"/>
        <v>103</v>
      </c>
      <c r="C817">
        <f t="shared" si="24"/>
        <v>8</v>
      </c>
      <c r="D817">
        <v>9048</v>
      </c>
      <c r="E817" s="1">
        <f>VLOOKUP(B817,balance!J:K,2,FALSE)</f>
        <v>11200</v>
      </c>
      <c r="F817">
        <v>89</v>
      </c>
      <c r="G817">
        <f>IF(C817=8,VLOOKUP(B817-1,balance!X:Z,3,FALSE)/100,VLOOKUP(B817,balance!X:Z,2,FALSE)/100)</f>
        <v>0.3115</v>
      </c>
    </row>
    <row r="818" spans="1:7" x14ac:dyDescent="0.3">
      <c r="A818">
        <v>816</v>
      </c>
      <c r="B818">
        <f t="shared" si="25"/>
        <v>103</v>
      </c>
      <c r="C818">
        <f t="shared" si="24"/>
        <v>1</v>
      </c>
      <c r="D818">
        <v>9048</v>
      </c>
      <c r="E818" s="1">
        <f>VLOOKUP(B818,balance!J:K,2,FALSE)</f>
        <v>11200</v>
      </c>
      <c r="F818">
        <v>89</v>
      </c>
      <c r="G818">
        <f>IF(C818=8,VLOOKUP(B818-1,balance!X:Z,3,FALSE)/100,VLOOKUP(B818,balance!X:Z,2,FALSE)/100)</f>
        <v>4.5499999999999999E-2</v>
      </c>
    </row>
    <row r="819" spans="1:7" x14ac:dyDescent="0.3">
      <c r="A819">
        <v>817</v>
      </c>
      <c r="B819">
        <f t="shared" si="25"/>
        <v>103</v>
      </c>
      <c r="C819">
        <f t="shared" si="24"/>
        <v>2</v>
      </c>
      <c r="D819">
        <v>9048</v>
      </c>
      <c r="E819" s="1">
        <f>VLOOKUP(B819,balance!J:K,2,FALSE)</f>
        <v>11200</v>
      </c>
      <c r="F819">
        <v>89</v>
      </c>
      <c r="G819">
        <f>IF(C819=8,VLOOKUP(B819-1,balance!X:Z,3,FALSE)/100,VLOOKUP(B819,balance!X:Z,2,FALSE)/100)</f>
        <v>4.5499999999999999E-2</v>
      </c>
    </row>
    <row r="820" spans="1:7" x14ac:dyDescent="0.3">
      <c r="A820">
        <v>818</v>
      </c>
      <c r="B820">
        <f t="shared" si="25"/>
        <v>103</v>
      </c>
      <c r="C820">
        <f t="shared" si="24"/>
        <v>3</v>
      </c>
      <c r="D820">
        <v>9048</v>
      </c>
      <c r="E820" s="1">
        <f>VLOOKUP(B820,balance!J:K,2,FALSE)</f>
        <v>11200</v>
      </c>
      <c r="F820">
        <v>89</v>
      </c>
      <c r="G820">
        <f>IF(C820=8,VLOOKUP(B820-1,balance!X:Z,3,FALSE)/100,VLOOKUP(B820,balance!X:Z,2,FALSE)/100)</f>
        <v>4.5499999999999999E-2</v>
      </c>
    </row>
    <row r="821" spans="1:7" x14ac:dyDescent="0.3">
      <c r="A821">
        <v>819</v>
      </c>
      <c r="B821">
        <f t="shared" si="25"/>
        <v>103</v>
      </c>
      <c r="C821">
        <f t="shared" si="24"/>
        <v>4</v>
      </c>
      <c r="D821">
        <v>9048</v>
      </c>
      <c r="E821" s="1">
        <f>VLOOKUP(B821,balance!J:K,2,FALSE)</f>
        <v>11200</v>
      </c>
      <c r="F821">
        <v>89</v>
      </c>
      <c r="G821">
        <f>IF(C821=8,VLOOKUP(B821-1,balance!X:Z,3,FALSE)/100,VLOOKUP(B821,balance!X:Z,2,FALSE)/100)</f>
        <v>4.5499999999999999E-2</v>
      </c>
    </row>
    <row r="822" spans="1:7" x14ac:dyDescent="0.3">
      <c r="A822">
        <v>820</v>
      </c>
      <c r="B822">
        <f t="shared" si="25"/>
        <v>103</v>
      </c>
      <c r="C822">
        <f t="shared" si="24"/>
        <v>5</v>
      </c>
      <c r="D822">
        <v>9048</v>
      </c>
      <c r="E822" s="1">
        <f>VLOOKUP(B822,balance!J:K,2,FALSE)</f>
        <v>11200</v>
      </c>
      <c r="F822">
        <v>89</v>
      </c>
      <c r="G822">
        <f>IF(C822=8,VLOOKUP(B822-1,balance!X:Z,3,FALSE)/100,VLOOKUP(B822,balance!X:Z,2,FALSE)/100)</f>
        <v>4.5499999999999999E-2</v>
      </c>
    </row>
    <row r="823" spans="1:7" x14ac:dyDescent="0.3">
      <c r="A823">
        <v>821</v>
      </c>
      <c r="B823">
        <f t="shared" si="25"/>
        <v>103</v>
      </c>
      <c r="C823">
        <f t="shared" si="24"/>
        <v>6</v>
      </c>
      <c r="D823">
        <v>9048</v>
      </c>
      <c r="E823" s="1">
        <f>VLOOKUP(B823,balance!J:K,2,FALSE)</f>
        <v>11200</v>
      </c>
      <c r="F823">
        <v>89</v>
      </c>
      <c r="G823">
        <f>IF(C823=8,VLOOKUP(B823-1,balance!X:Z,3,FALSE)/100,VLOOKUP(B823,balance!X:Z,2,FALSE)/100)</f>
        <v>4.5499999999999999E-2</v>
      </c>
    </row>
    <row r="824" spans="1:7" x14ac:dyDescent="0.3">
      <c r="A824">
        <v>822</v>
      </c>
      <c r="B824">
        <f t="shared" si="25"/>
        <v>103</v>
      </c>
      <c r="C824">
        <f t="shared" si="24"/>
        <v>7</v>
      </c>
      <c r="D824">
        <v>9048</v>
      </c>
      <c r="E824" s="1">
        <f>VLOOKUP(B824,balance!J:K,2,FALSE)</f>
        <v>11200</v>
      </c>
      <c r="F824">
        <v>89</v>
      </c>
      <c r="G824">
        <f>IF(C824=8,VLOOKUP(B824-1,balance!X:Z,3,FALSE)/100,VLOOKUP(B824,balance!X:Z,2,FALSE)/100)</f>
        <v>4.5499999999999999E-2</v>
      </c>
    </row>
    <row r="825" spans="1:7" x14ac:dyDescent="0.3">
      <c r="A825">
        <v>823</v>
      </c>
      <c r="B825">
        <f t="shared" si="25"/>
        <v>104</v>
      </c>
      <c r="C825">
        <f t="shared" si="24"/>
        <v>8</v>
      </c>
      <c r="D825">
        <v>9048</v>
      </c>
      <c r="E825" s="1">
        <f>VLOOKUP(B825,balance!J:K,2,FALSE)</f>
        <v>11300</v>
      </c>
      <c r="F825">
        <v>89</v>
      </c>
      <c r="G825">
        <f>IF(C825=8,VLOOKUP(B825-1,balance!X:Z,3,FALSE)/100,VLOOKUP(B825,balance!X:Z,2,FALSE)/100)</f>
        <v>0.31850000000000001</v>
      </c>
    </row>
    <row r="826" spans="1:7" x14ac:dyDescent="0.3">
      <c r="A826">
        <v>824</v>
      </c>
      <c r="B826">
        <f t="shared" si="25"/>
        <v>104</v>
      </c>
      <c r="C826">
        <f t="shared" si="24"/>
        <v>1</v>
      </c>
      <c r="D826">
        <v>9048</v>
      </c>
      <c r="E826" s="1">
        <f>VLOOKUP(B826,balance!J:K,2,FALSE)</f>
        <v>11300</v>
      </c>
      <c r="F826">
        <v>89</v>
      </c>
      <c r="G826">
        <f>IF(C826=8,VLOOKUP(B826-1,balance!X:Z,3,FALSE)/100,VLOOKUP(B826,balance!X:Z,2,FALSE)/100)</f>
        <v>4.6499999999999993E-2</v>
      </c>
    </row>
    <row r="827" spans="1:7" x14ac:dyDescent="0.3">
      <c r="A827">
        <v>825</v>
      </c>
      <c r="B827">
        <f t="shared" si="25"/>
        <v>104</v>
      </c>
      <c r="C827">
        <f t="shared" si="24"/>
        <v>2</v>
      </c>
      <c r="D827">
        <v>9048</v>
      </c>
      <c r="E827" s="1">
        <f>VLOOKUP(B827,balance!J:K,2,FALSE)</f>
        <v>11300</v>
      </c>
      <c r="F827">
        <v>89</v>
      </c>
      <c r="G827">
        <f>IF(C827=8,VLOOKUP(B827-1,balance!X:Z,3,FALSE)/100,VLOOKUP(B827,balance!X:Z,2,FALSE)/100)</f>
        <v>4.6499999999999993E-2</v>
      </c>
    </row>
    <row r="828" spans="1:7" x14ac:dyDescent="0.3">
      <c r="A828">
        <v>826</v>
      </c>
      <c r="B828">
        <f t="shared" si="25"/>
        <v>104</v>
      </c>
      <c r="C828">
        <f t="shared" si="24"/>
        <v>3</v>
      </c>
      <c r="D828">
        <v>9048</v>
      </c>
      <c r="E828" s="1">
        <f>VLOOKUP(B828,balance!J:K,2,FALSE)</f>
        <v>11300</v>
      </c>
      <c r="F828">
        <v>89</v>
      </c>
      <c r="G828">
        <f>IF(C828=8,VLOOKUP(B828-1,balance!X:Z,3,FALSE)/100,VLOOKUP(B828,balance!X:Z,2,FALSE)/100)</f>
        <v>4.6499999999999993E-2</v>
      </c>
    </row>
    <row r="829" spans="1:7" x14ac:dyDescent="0.3">
      <c r="A829">
        <v>827</v>
      </c>
      <c r="B829">
        <f t="shared" si="25"/>
        <v>104</v>
      </c>
      <c r="C829">
        <f t="shared" si="24"/>
        <v>4</v>
      </c>
      <c r="D829">
        <v>9048</v>
      </c>
      <c r="E829" s="1">
        <f>VLOOKUP(B829,balance!J:K,2,FALSE)</f>
        <v>11300</v>
      </c>
      <c r="F829">
        <v>89</v>
      </c>
      <c r="G829">
        <f>IF(C829=8,VLOOKUP(B829-1,balance!X:Z,3,FALSE)/100,VLOOKUP(B829,balance!X:Z,2,FALSE)/100)</f>
        <v>4.6499999999999993E-2</v>
      </c>
    </row>
    <row r="830" spans="1:7" x14ac:dyDescent="0.3">
      <c r="A830">
        <v>828</v>
      </c>
      <c r="B830">
        <f t="shared" si="25"/>
        <v>104</v>
      </c>
      <c r="C830">
        <f t="shared" si="24"/>
        <v>5</v>
      </c>
      <c r="D830">
        <v>9048</v>
      </c>
      <c r="E830" s="1">
        <f>VLOOKUP(B830,balance!J:K,2,FALSE)</f>
        <v>11300</v>
      </c>
      <c r="F830">
        <v>89</v>
      </c>
      <c r="G830">
        <f>IF(C830=8,VLOOKUP(B830-1,balance!X:Z,3,FALSE)/100,VLOOKUP(B830,balance!X:Z,2,FALSE)/100)</f>
        <v>4.6499999999999993E-2</v>
      </c>
    </row>
    <row r="831" spans="1:7" x14ac:dyDescent="0.3">
      <c r="A831">
        <v>829</v>
      </c>
      <c r="B831">
        <f t="shared" si="25"/>
        <v>104</v>
      </c>
      <c r="C831">
        <f t="shared" si="24"/>
        <v>6</v>
      </c>
      <c r="D831">
        <v>9048</v>
      </c>
      <c r="E831" s="1">
        <f>VLOOKUP(B831,balance!J:K,2,FALSE)</f>
        <v>11300</v>
      </c>
      <c r="F831">
        <v>89</v>
      </c>
      <c r="G831">
        <f>IF(C831=8,VLOOKUP(B831-1,balance!X:Z,3,FALSE)/100,VLOOKUP(B831,balance!X:Z,2,FALSE)/100)</f>
        <v>4.6499999999999993E-2</v>
      </c>
    </row>
    <row r="832" spans="1:7" x14ac:dyDescent="0.3">
      <c r="A832">
        <v>830</v>
      </c>
      <c r="B832">
        <f t="shared" si="25"/>
        <v>104</v>
      </c>
      <c r="C832">
        <f t="shared" si="24"/>
        <v>7</v>
      </c>
      <c r="D832">
        <v>9048</v>
      </c>
      <c r="E832" s="1">
        <f>VLOOKUP(B832,balance!J:K,2,FALSE)</f>
        <v>11300</v>
      </c>
      <c r="F832">
        <v>89</v>
      </c>
      <c r="G832">
        <f>IF(C832=8,VLOOKUP(B832-1,balance!X:Z,3,FALSE)/100,VLOOKUP(B832,balance!X:Z,2,FALSE)/100)</f>
        <v>4.6499999999999993E-2</v>
      </c>
    </row>
    <row r="833" spans="1:7" x14ac:dyDescent="0.3">
      <c r="A833">
        <v>831</v>
      </c>
      <c r="B833">
        <f t="shared" si="25"/>
        <v>105</v>
      </c>
      <c r="C833">
        <f t="shared" si="24"/>
        <v>8</v>
      </c>
      <c r="D833">
        <v>9048</v>
      </c>
      <c r="E833" s="1">
        <f>VLOOKUP(B833,balance!J:K,2,FALSE)</f>
        <v>11400</v>
      </c>
      <c r="F833">
        <v>89</v>
      </c>
      <c r="G833">
        <f>IF(C833=8,VLOOKUP(B833-1,balance!X:Z,3,FALSE)/100,VLOOKUP(B833,balance!X:Z,2,FALSE)/100)</f>
        <v>0.32549999999999996</v>
      </c>
    </row>
    <row r="834" spans="1:7" x14ac:dyDescent="0.3">
      <c r="A834">
        <v>832</v>
      </c>
      <c r="B834">
        <f t="shared" si="25"/>
        <v>105</v>
      </c>
      <c r="C834">
        <f t="shared" si="24"/>
        <v>1</v>
      </c>
      <c r="D834">
        <v>9048</v>
      </c>
      <c r="E834" s="1">
        <f>VLOOKUP(B834,balance!J:K,2,FALSE)</f>
        <v>11400</v>
      </c>
      <c r="F834">
        <v>89</v>
      </c>
      <c r="G834">
        <f>IF(C834=8,VLOOKUP(B834-1,balance!X:Z,3,FALSE)/100,VLOOKUP(B834,balance!X:Z,2,FALSE)/100)</f>
        <v>4.7500000000000001E-2</v>
      </c>
    </row>
    <row r="835" spans="1:7" x14ac:dyDescent="0.3">
      <c r="A835">
        <v>833</v>
      </c>
      <c r="B835">
        <f t="shared" si="25"/>
        <v>105</v>
      </c>
      <c r="C835">
        <f t="shared" si="24"/>
        <v>2</v>
      </c>
      <c r="D835">
        <v>9048</v>
      </c>
      <c r="E835" s="1">
        <f>VLOOKUP(B835,balance!J:K,2,FALSE)</f>
        <v>11400</v>
      </c>
      <c r="F835">
        <v>89</v>
      </c>
      <c r="G835">
        <f>IF(C835=8,VLOOKUP(B835-1,balance!X:Z,3,FALSE)/100,VLOOKUP(B835,balance!X:Z,2,FALSE)/100)</f>
        <v>4.7500000000000001E-2</v>
      </c>
    </row>
    <row r="836" spans="1:7" x14ac:dyDescent="0.3">
      <c r="A836">
        <v>834</v>
      </c>
      <c r="B836">
        <f t="shared" si="25"/>
        <v>105</v>
      </c>
      <c r="C836">
        <f t="shared" si="24"/>
        <v>3</v>
      </c>
      <c r="D836">
        <v>9048</v>
      </c>
      <c r="E836" s="1">
        <f>VLOOKUP(B836,balance!J:K,2,FALSE)</f>
        <v>11400</v>
      </c>
      <c r="F836">
        <v>89</v>
      </c>
      <c r="G836">
        <f>IF(C836=8,VLOOKUP(B836-1,balance!X:Z,3,FALSE)/100,VLOOKUP(B836,balance!X:Z,2,FALSE)/100)</f>
        <v>4.7500000000000001E-2</v>
      </c>
    </row>
    <row r="837" spans="1:7" x14ac:dyDescent="0.3">
      <c r="A837">
        <v>835</v>
      </c>
      <c r="B837">
        <f t="shared" si="25"/>
        <v>105</v>
      </c>
      <c r="C837">
        <f t="shared" si="24"/>
        <v>4</v>
      </c>
      <c r="D837">
        <v>9048</v>
      </c>
      <c r="E837" s="1">
        <f>VLOOKUP(B837,balance!J:K,2,FALSE)</f>
        <v>11400</v>
      </c>
      <c r="F837">
        <v>89</v>
      </c>
      <c r="G837">
        <f>IF(C837=8,VLOOKUP(B837-1,balance!X:Z,3,FALSE)/100,VLOOKUP(B837,balance!X:Z,2,FALSE)/100)</f>
        <v>4.7500000000000001E-2</v>
      </c>
    </row>
    <row r="838" spans="1:7" x14ac:dyDescent="0.3">
      <c r="A838">
        <v>836</v>
      </c>
      <c r="B838">
        <f t="shared" si="25"/>
        <v>105</v>
      </c>
      <c r="C838">
        <f t="shared" si="24"/>
        <v>5</v>
      </c>
      <c r="D838">
        <v>9048</v>
      </c>
      <c r="E838" s="1">
        <f>VLOOKUP(B838,balance!J:K,2,FALSE)</f>
        <v>11400</v>
      </c>
      <c r="F838">
        <v>89</v>
      </c>
      <c r="G838">
        <f>IF(C838=8,VLOOKUP(B838-1,balance!X:Z,3,FALSE)/100,VLOOKUP(B838,balance!X:Z,2,FALSE)/100)</f>
        <v>4.7500000000000001E-2</v>
      </c>
    </row>
    <row r="839" spans="1:7" x14ac:dyDescent="0.3">
      <c r="A839">
        <v>837</v>
      </c>
      <c r="B839">
        <f t="shared" si="25"/>
        <v>105</v>
      </c>
      <c r="C839">
        <f t="shared" si="24"/>
        <v>6</v>
      </c>
      <c r="D839">
        <v>9048</v>
      </c>
      <c r="E839" s="1">
        <f>VLOOKUP(B839,balance!J:K,2,FALSE)</f>
        <v>11400</v>
      </c>
      <c r="F839">
        <v>89</v>
      </c>
      <c r="G839">
        <f>IF(C839=8,VLOOKUP(B839-1,balance!X:Z,3,FALSE)/100,VLOOKUP(B839,balance!X:Z,2,FALSE)/100)</f>
        <v>4.7500000000000001E-2</v>
      </c>
    </row>
    <row r="840" spans="1:7" x14ac:dyDescent="0.3">
      <c r="A840">
        <v>838</v>
      </c>
      <c r="B840">
        <f t="shared" si="25"/>
        <v>105</v>
      </c>
      <c r="C840">
        <f t="shared" si="24"/>
        <v>7</v>
      </c>
      <c r="D840">
        <v>9048</v>
      </c>
      <c r="E840" s="1">
        <f>VLOOKUP(B840,balance!J:K,2,FALSE)</f>
        <v>11400</v>
      </c>
      <c r="F840">
        <v>89</v>
      </c>
      <c r="G840">
        <f>IF(C840=8,VLOOKUP(B840-1,balance!X:Z,3,FALSE)/100,VLOOKUP(B840,balance!X:Z,2,FALSE)/100)</f>
        <v>4.7500000000000001E-2</v>
      </c>
    </row>
    <row r="841" spans="1:7" x14ac:dyDescent="0.3">
      <c r="A841">
        <v>839</v>
      </c>
      <c r="B841">
        <f t="shared" si="25"/>
        <v>106</v>
      </c>
      <c r="C841">
        <f t="shared" si="24"/>
        <v>8</v>
      </c>
      <c r="D841">
        <v>9048</v>
      </c>
      <c r="E841" s="1">
        <f>VLOOKUP(B841,balance!J:K,2,FALSE)</f>
        <v>11500</v>
      </c>
      <c r="F841">
        <v>89</v>
      </c>
      <c r="G841">
        <f>IF(C841=8,VLOOKUP(B841-1,balance!X:Z,3,FALSE)/100,VLOOKUP(B841,balance!X:Z,2,FALSE)/100)</f>
        <v>0.33250000000000002</v>
      </c>
    </row>
    <row r="842" spans="1:7" x14ac:dyDescent="0.3">
      <c r="A842">
        <v>840</v>
      </c>
      <c r="B842">
        <f t="shared" si="25"/>
        <v>106</v>
      </c>
      <c r="C842">
        <f t="shared" si="24"/>
        <v>1</v>
      </c>
      <c r="D842">
        <v>9048</v>
      </c>
      <c r="E842" s="1">
        <f>VLOOKUP(B842,balance!J:K,2,FALSE)</f>
        <v>11500</v>
      </c>
      <c r="F842">
        <v>89</v>
      </c>
      <c r="G842">
        <f>IF(C842=8,VLOOKUP(B842-1,balance!X:Z,3,FALSE)/100,VLOOKUP(B842,balance!X:Z,2,FALSE)/100)</f>
        <v>4.8499999999999995E-2</v>
      </c>
    </row>
    <row r="843" spans="1:7" x14ac:dyDescent="0.3">
      <c r="A843">
        <v>841</v>
      </c>
      <c r="B843">
        <f t="shared" si="25"/>
        <v>106</v>
      </c>
      <c r="C843">
        <f t="shared" ref="C843:C906" si="26">C835</f>
        <v>2</v>
      </c>
      <c r="D843">
        <v>9048</v>
      </c>
      <c r="E843" s="1">
        <f>VLOOKUP(B843,balance!J:K,2,FALSE)</f>
        <v>11500</v>
      </c>
      <c r="F843">
        <v>89</v>
      </c>
      <c r="G843">
        <f>IF(C843=8,VLOOKUP(B843-1,balance!X:Z,3,FALSE)/100,VLOOKUP(B843,balance!X:Z,2,FALSE)/100)</f>
        <v>4.8499999999999995E-2</v>
      </c>
    </row>
    <row r="844" spans="1:7" x14ac:dyDescent="0.3">
      <c r="A844">
        <v>842</v>
      </c>
      <c r="B844">
        <f t="shared" si="25"/>
        <v>106</v>
      </c>
      <c r="C844">
        <f t="shared" si="26"/>
        <v>3</v>
      </c>
      <c r="D844">
        <v>9048</v>
      </c>
      <c r="E844" s="1">
        <f>VLOOKUP(B844,balance!J:K,2,FALSE)</f>
        <v>11500</v>
      </c>
      <c r="F844">
        <v>89</v>
      </c>
      <c r="G844">
        <f>IF(C844=8,VLOOKUP(B844-1,balance!X:Z,3,FALSE)/100,VLOOKUP(B844,balance!X:Z,2,FALSE)/100)</f>
        <v>4.8499999999999995E-2</v>
      </c>
    </row>
    <row r="845" spans="1:7" x14ac:dyDescent="0.3">
      <c r="A845">
        <v>843</v>
      </c>
      <c r="B845">
        <f t="shared" si="25"/>
        <v>106</v>
      </c>
      <c r="C845">
        <f t="shared" si="26"/>
        <v>4</v>
      </c>
      <c r="D845">
        <v>9048</v>
      </c>
      <c r="E845" s="1">
        <f>VLOOKUP(B845,balance!J:K,2,FALSE)</f>
        <v>11500</v>
      </c>
      <c r="F845">
        <v>89</v>
      </c>
      <c r="G845">
        <f>IF(C845=8,VLOOKUP(B845-1,balance!X:Z,3,FALSE)/100,VLOOKUP(B845,balance!X:Z,2,FALSE)/100)</f>
        <v>4.8499999999999995E-2</v>
      </c>
    </row>
    <row r="846" spans="1:7" x14ac:dyDescent="0.3">
      <c r="A846">
        <v>844</v>
      </c>
      <c r="B846">
        <f t="shared" si="25"/>
        <v>106</v>
      </c>
      <c r="C846">
        <f t="shared" si="26"/>
        <v>5</v>
      </c>
      <c r="D846">
        <v>9048</v>
      </c>
      <c r="E846" s="1">
        <f>VLOOKUP(B846,balance!J:K,2,FALSE)</f>
        <v>11500</v>
      </c>
      <c r="F846">
        <v>89</v>
      </c>
      <c r="G846">
        <f>IF(C846=8,VLOOKUP(B846-1,balance!X:Z,3,FALSE)/100,VLOOKUP(B846,balance!X:Z,2,FALSE)/100)</f>
        <v>4.8499999999999995E-2</v>
      </c>
    </row>
    <row r="847" spans="1:7" x14ac:dyDescent="0.3">
      <c r="A847">
        <v>845</v>
      </c>
      <c r="B847">
        <f t="shared" si="25"/>
        <v>106</v>
      </c>
      <c r="C847">
        <f t="shared" si="26"/>
        <v>6</v>
      </c>
      <c r="D847">
        <v>9048</v>
      </c>
      <c r="E847" s="1">
        <f>VLOOKUP(B847,balance!J:K,2,FALSE)</f>
        <v>11500</v>
      </c>
      <c r="F847">
        <v>89</v>
      </c>
      <c r="G847">
        <f>IF(C847=8,VLOOKUP(B847-1,balance!X:Z,3,FALSE)/100,VLOOKUP(B847,balance!X:Z,2,FALSE)/100)</f>
        <v>4.8499999999999995E-2</v>
      </c>
    </row>
    <row r="848" spans="1:7" x14ac:dyDescent="0.3">
      <c r="A848">
        <v>846</v>
      </c>
      <c r="B848">
        <f t="shared" si="25"/>
        <v>106</v>
      </c>
      <c r="C848">
        <f t="shared" si="26"/>
        <v>7</v>
      </c>
      <c r="D848">
        <v>9048</v>
      </c>
      <c r="E848" s="1">
        <f>VLOOKUP(B848,balance!J:K,2,FALSE)</f>
        <v>11500</v>
      </c>
      <c r="F848">
        <v>89</v>
      </c>
      <c r="G848">
        <f>IF(C848=8,VLOOKUP(B848-1,balance!X:Z,3,FALSE)/100,VLOOKUP(B848,balance!X:Z,2,FALSE)/100)</f>
        <v>4.8499999999999995E-2</v>
      </c>
    </row>
    <row r="849" spans="1:7" x14ac:dyDescent="0.3">
      <c r="A849">
        <v>847</v>
      </c>
      <c r="B849">
        <f t="shared" si="25"/>
        <v>107</v>
      </c>
      <c r="C849">
        <f t="shared" si="26"/>
        <v>8</v>
      </c>
      <c r="D849">
        <v>9048</v>
      </c>
      <c r="E849" s="1">
        <f>VLOOKUP(B849,balance!J:K,2,FALSE)</f>
        <v>11600</v>
      </c>
      <c r="F849">
        <v>89</v>
      </c>
      <c r="G849">
        <f>IF(C849=8,VLOOKUP(B849-1,balance!X:Z,3,FALSE)/100,VLOOKUP(B849,balance!X:Z,2,FALSE)/100)</f>
        <v>0.33949999999999997</v>
      </c>
    </row>
    <row r="850" spans="1:7" x14ac:dyDescent="0.3">
      <c r="A850">
        <v>848</v>
      </c>
      <c r="B850">
        <f t="shared" ref="B850:B913" si="27">B842+1</f>
        <v>107</v>
      </c>
      <c r="C850">
        <f t="shared" si="26"/>
        <v>1</v>
      </c>
      <c r="D850">
        <v>9048</v>
      </c>
      <c r="E850" s="1">
        <f>VLOOKUP(B850,balance!J:K,2,FALSE)</f>
        <v>11600</v>
      </c>
      <c r="F850">
        <v>89</v>
      </c>
      <c r="G850">
        <f>IF(C850=8,VLOOKUP(B850-1,balance!X:Z,3,FALSE)/100,VLOOKUP(B850,balance!X:Z,2,FALSE)/100)</f>
        <v>4.9500000000000002E-2</v>
      </c>
    </row>
    <row r="851" spans="1:7" x14ac:dyDescent="0.3">
      <c r="A851">
        <v>849</v>
      </c>
      <c r="B851">
        <f t="shared" si="27"/>
        <v>107</v>
      </c>
      <c r="C851">
        <f t="shared" si="26"/>
        <v>2</v>
      </c>
      <c r="D851">
        <v>9048</v>
      </c>
      <c r="E851" s="1">
        <f>VLOOKUP(B851,balance!J:K,2,FALSE)</f>
        <v>11600</v>
      </c>
      <c r="F851">
        <v>89</v>
      </c>
      <c r="G851">
        <f>IF(C851=8,VLOOKUP(B851-1,balance!X:Z,3,FALSE)/100,VLOOKUP(B851,balance!X:Z,2,FALSE)/100)</f>
        <v>4.9500000000000002E-2</v>
      </c>
    </row>
    <row r="852" spans="1:7" x14ac:dyDescent="0.3">
      <c r="A852">
        <v>850</v>
      </c>
      <c r="B852">
        <f t="shared" si="27"/>
        <v>107</v>
      </c>
      <c r="C852">
        <f t="shared" si="26"/>
        <v>3</v>
      </c>
      <c r="D852">
        <v>9048</v>
      </c>
      <c r="E852" s="1">
        <f>VLOOKUP(B852,balance!J:K,2,FALSE)</f>
        <v>11600</v>
      </c>
      <c r="F852">
        <v>89</v>
      </c>
      <c r="G852">
        <f>IF(C852=8,VLOOKUP(B852-1,balance!X:Z,3,FALSE)/100,VLOOKUP(B852,balance!X:Z,2,FALSE)/100)</f>
        <v>4.9500000000000002E-2</v>
      </c>
    </row>
    <row r="853" spans="1:7" x14ac:dyDescent="0.3">
      <c r="A853">
        <v>851</v>
      </c>
      <c r="B853">
        <f t="shared" si="27"/>
        <v>107</v>
      </c>
      <c r="C853">
        <f t="shared" si="26"/>
        <v>4</v>
      </c>
      <c r="D853">
        <v>9048</v>
      </c>
      <c r="E853" s="1">
        <f>VLOOKUP(B853,balance!J:K,2,FALSE)</f>
        <v>11600</v>
      </c>
      <c r="F853">
        <v>89</v>
      </c>
      <c r="G853">
        <f>IF(C853=8,VLOOKUP(B853-1,balance!X:Z,3,FALSE)/100,VLOOKUP(B853,balance!X:Z,2,FALSE)/100)</f>
        <v>4.9500000000000002E-2</v>
      </c>
    </row>
    <row r="854" spans="1:7" x14ac:dyDescent="0.3">
      <c r="A854">
        <v>852</v>
      </c>
      <c r="B854">
        <f t="shared" si="27"/>
        <v>107</v>
      </c>
      <c r="C854">
        <f t="shared" si="26"/>
        <v>5</v>
      </c>
      <c r="D854">
        <v>9048</v>
      </c>
      <c r="E854" s="1">
        <f>VLOOKUP(B854,balance!J:K,2,FALSE)</f>
        <v>11600</v>
      </c>
      <c r="F854">
        <v>89</v>
      </c>
      <c r="G854">
        <f>IF(C854=8,VLOOKUP(B854-1,balance!X:Z,3,FALSE)/100,VLOOKUP(B854,balance!X:Z,2,FALSE)/100)</f>
        <v>4.9500000000000002E-2</v>
      </c>
    </row>
    <row r="855" spans="1:7" x14ac:dyDescent="0.3">
      <c r="A855">
        <v>853</v>
      </c>
      <c r="B855">
        <f t="shared" si="27"/>
        <v>107</v>
      </c>
      <c r="C855">
        <f t="shared" si="26"/>
        <v>6</v>
      </c>
      <c r="D855">
        <v>9048</v>
      </c>
      <c r="E855" s="1">
        <f>VLOOKUP(B855,balance!J:K,2,FALSE)</f>
        <v>11600</v>
      </c>
      <c r="F855">
        <v>89</v>
      </c>
      <c r="G855">
        <f>IF(C855=8,VLOOKUP(B855-1,balance!X:Z,3,FALSE)/100,VLOOKUP(B855,balance!X:Z,2,FALSE)/100)</f>
        <v>4.9500000000000002E-2</v>
      </c>
    </row>
    <row r="856" spans="1:7" x14ac:dyDescent="0.3">
      <c r="A856">
        <v>854</v>
      </c>
      <c r="B856">
        <f t="shared" si="27"/>
        <v>107</v>
      </c>
      <c r="C856">
        <f t="shared" si="26"/>
        <v>7</v>
      </c>
      <c r="D856">
        <v>9048</v>
      </c>
      <c r="E856" s="1">
        <f>VLOOKUP(B856,balance!J:K,2,FALSE)</f>
        <v>11600</v>
      </c>
      <c r="F856">
        <v>89</v>
      </c>
      <c r="G856">
        <f>IF(C856=8,VLOOKUP(B856-1,balance!X:Z,3,FALSE)/100,VLOOKUP(B856,balance!X:Z,2,FALSE)/100)</f>
        <v>4.9500000000000002E-2</v>
      </c>
    </row>
    <row r="857" spans="1:7" x14ac:dyDescent="0.3">
      <c r="A857">
        <v>855</v>
      </c>
      <c r="B857">
        <f t="shared" si="27"/>
        <v>108</v>
      </c>
      <c r="C857">
        <f t="shared" si="26"/>
        <v>8</v>
      </c>
      <c r="D857">
        <v>9048</v>
      </c>
      <c r="E857" s="1">
        <f>VLOOKUP(B857,balance!J:K,2,FALSE)</f>
        <v>11700</v>
      </c>
      <c r="F857">
        <v>89</v>
      </c>
      <c r="G857">
        <f>IF(C857=8,VLOOKUP(B857-1,balance!X:Z,3,FALSE)/100,VLOOKUP(B857,balance!X:Z,2,FALSE)/100)</f>
        <v>0.34649999999999997</v>
      </c>
    </row>
    <row r="858" spans="1:7" x14ac:dyDescent="0.3">
      <c r="A858">
        <v>856</v>
      </c>
      <c r="B858">
        <f t="shared" si="27"/>
        <v>108</v>
      </c>
      <c r="C858">
        <f t="shared" si="26"/>
        <v>1</v>
      </c>
      <c r="D858">
        <v>9048</v>
      </c>
      <c r="E858" s="1">
        <f>VLOOKUP(B858,balance!J:K,2,FALSE)</f>
        <v>11700</v>
      </c>
      <c r="F858">
        <v>89</v>
      </c>
      <c r="G858">
        <f>IF(C858=8,VLOOKUP(B858-1,balance!X:Z,3,FALSE)/100,VLOOKUP(B858,balance!X:Z,2,FALSE)/100)</f>
        <v>5.0599999999999999E-2</v>
      </c>
    </row>
    <row r="859" spans="1:7" x14ac:dyDescent="0.3">
      <c r="A859">
        <v>857</v>
      </c>
      <c r="B859">
        <f t="shared" si="27"/>
        <v>108</v>
      </c>
      <c r="C859">
        <f t="shared" si="26"/>
        <v>2</v>
      </c>
      <c r="D859">
        <v>9048</v>
      </c>
      <c r="E859" s="1">
        <f>VLOOKUP(B859,balance!J:K,2,FALSE)</f>
        <v>11700</v>
      </c>
      <c r="F859">
        <v>89</v>
      </c>
      <c r="G859">
        <f>IF(C859=8,VLOOKUP(B859-1,balance!X:Z,3,FALSE)/100,VLOOKUP(B859,balance!X:Z,2,FALSE)/100)</f>
        <v>5.0599999999999999E-2</v>
      </c>
    </row>
    <row r="860" spans="1:7" x14ac:dyDescent="0.3">
      <c r="A860">
        <v>858</v>
      </c>
      <c r="B860">
        <f t="shared" si="27"/>
        <v>108</v>
      </c>
      <c r="C860">
        <f t="shared" si="26"/>
        <v>3</v>
      </c>
      <c r="D860">
        <v>9048</v>
      </c>
      <c r="E860" s="1">
        <f>VLOOKUP(B860,balance!J:K,2,FALSE)</f>
        <v>11700</v>
      </c>
      <c r="F860">
        <v>89</v>
      </c>
      <c r="G860">
        <f>IF(C860=8,VLOOKUP(B860-1,balance!X:Z,3,FALSE)/100,VLOOKUP(B860,balance!X:Z,2,FALSE)/100)</f>
        <v>5.0599999999999999E-2</v>
      </c>
    </row>
    <row r="861" spans="1:7" x14ac:dyDescent="0.3">
      <c r="A861">
        <v>859</v>
      </c>
      <c r="B861">
        <f t="shared" si="27"/>
        <v>108</v>
      </c>
      <c r="C861">
        <f t="shared" si="26"/>
        <v>4</v>
      </c>
      <c r="D861">
        <v>9048</v>
      </c>
      <c r="E861" s="1">
        <f>VLOOKUP(B861,balance!J:K,2,FALSE)</f>
        <v>11700</v>
      </c>
      <c r="F861">
        <v>89</v>
      </c>
      <c r="G861">
        <f>IF(C861=8,VLOOKUP(B861-1,balance!X:Z,3,FALSE)/100,VLOOKUP(B861,balance!X:Z,2,FALSE)/100)</f>
        <v>5.0599999999999999E-2</v>
      </c>
    </row>
    <row r="862" spans="1:7" x14ac:dyDescent="0.3">
      <c r="A862">
        <v>860</v>
      </c>
      <c r="B862">
        <f t="shared" si="27"/>
        <v>108</v>
      </c>
      <c r="C862">
        <f t="shared" si="26"/>
        <v>5</v>
      </c>
      <c r="D862">
        <v>9048</v>
      </c>
      <c r="E862" s="1">
        <f>VLOOKUP(B862,balance!J:K,2,FALSE)</f>
        <v>11700</v>
      </c>
      <c r="F862">
        <v>89</v>
      </c>
      <c r="G862">
        <f>IF(C862=8,VLOOKUP(B862-1,balance!X:Z,3,FALSE)/100,VLOOKUP(B862,balance!X:Z,2,FALSE)/100)</f>
        <v>5.0599999999999999E-2</v>
      </c>
    </row>
    <row r="863" spans="1:7" x14ac:dyDescent="0.3">
      <c r="A863">
        <v>861</v>
      </c>
      <c r="B863">
        <f t="shared" si="27"/>
        <v>108</v>
      </c>
      <c r="C863">
        <f t="shared" si="26"/>
        <v>6</v>
      </c>
      <c r="D863">
        <v>9048</v>
      </c>
      <c r="E863" s="1">
        <f>VLOOKUP(B863,balance!J:K,2,FALSE)</f>
        <v>11700</v>
      </c>
      <c r="F863">
        <v>89</v>
      </c>
      <c r="G863">
        <f>IF(C863=8,VLOOKUP(B863-1,balance!X:Z,3,FALSE)/100,VLOOKUP(B863,balance!X:Z,2,FALSE)/100)</f>
        <v>5.0599999999999999E-2</v>
      </c>
    </row>
    <row r="864" spans="1:7" x14ac:dyDescent="0.3">
      <c r="A864">
        <v>862</v>
      </c>
      <c r="B864">
        <f t="shared" si="27"/>
        <v>108</v>
      </c>
      <c r="C864">
        <f t="shared" si="26"/>
        <v>7</v>
      </c>
      <c r="D864">
        <v>9048</v>
      </c>
      <c r="E864" s="1">
        <f>VLOOKUP(B864,balance!J:K,2,FALSE)</f>
        <v>11700</v>
      </c>
      <c r="F864">
        <v>89</v>
      </c>
      <c r="G864">
        <f>IF(C864=8,VLOOKUP(B864-1,balance!X:Z,3,FALSE)/100,VLOOKUP(B864,balance!X:Z,2,FALSE)/100)</f>
        <v>5.0599999999999999E-2</v>
      </c>
    </row>
    <row r="865" spans="1:7" x14ac:dyDescent="0.3">
      <c r="A865">
        <v>863</v>
      </c>
      <c r="B865">
        <f t="shared" si="27"/>
        <v>109</v>
      </c>
      <c r="C865">
        <f t="shared" si="26"/>
        <v>8</v>
      </c>
      <c r="D865">
        <v>9048</v>
      </c>
      <c r="E865" s="1">
        <f>VLOOKUP(B865,balance!J:K,2,FALSE)</f>
        <v>11800</v>
      </c>
      <c r="F865">
        <v>89</v>
      </c>
      <c r="G865">
        <f>IF(C865=8,VLOOKUP(B865-1,balance!X:Z,3,FALSE)/100,VLOOKUP(B865,balance!X:Z,2,FALSE)/100)</f>
        <v>0.35419999999999996</v>
      </c>
    </row>
    <row r="866" spans="1:7" x14ac:dyDescent="0.3">
      <c r="A866">
        <v>864</v>
      </c>
      <c r="B866">
        <f t="shared" si="27"/>
        <v>109</v>
      </c>
      <c r="C866">
        <f t="shared" si="26"/>
        <v>1</v>
      </c>
      <c r="D866">
        <v>9048</v>
      </c>
      <c r="E866" s="1">
        <f>VLOOKUP(B866,balance!J:K,2,FALSE)</f>
        <v>11800</v>
      </c>
      <c r="F866">
        <v>89</v>
      </c>
      <c r="G866">
        <f>IF(C866=8,VLOOKUP(B866-1,balance!X:Z,3,FALSE)/100,VLOOKUP(B866,balance!X:Z,2,FALSE)/100)</f>
        <v>5.1699999999999996E-2</v>
      </c>
    </row>
    <row r="867" spans="1:7" x14ac:dyDescent="0.3">
      <c r="A867">
        <v>865</v>
      </c>
      <c r="B867">
        <f t="shared" si="27"/>
        <v>109</v>
      </c>
      <c r="C867">
        <f t="shared" si="26"/>
        <v>2</v>
      </c>
      <c r="D867">
        <v>9048</v>
      </c>
      <c r="E867" s="1">
        <f>VLOOKUP(B867,balance!J:K,2,FALSE)</f>
        <v>11800</v>
      </c>
      <c r="F867">
        <v>89</v>
      </c>
      <c r="G867">
        <f>IF(C867=8,VLOOKUP(B867-1,balance!X:Z,3,FALSE)/100,VLOOKUP(B867,balance!X:Z,2,FALSE)/100)</f>
        <v>5.1699999999999996E-2</v>
      </c>
    </row>
    <row r="868" spans="1:7" x14ac:dyDescent="0.3">
      <c r="A868">
        <v>866</v>
      </c>
      <c r="B868">
        <f t="shared" si="27"/>
        <v>109</v>
      </c>
      <c r="C868">
        <f t="shared" si="26"/>
        <v>3</v>
      </c>
      <c r="D868">
        <v>9048</v>
      </c>
      <c r="E868" s="1">
        <f>VLOOKUP(B868,balance!J:K,2,FALSE)</f>
        <v>11800</v>
      </c>
      <c r="F868">
        <v>89</v>
      </c>
      <c r="G868">
        <f>IF(C868=8,VLOOKUP(B868-1,balance!X:Z,3,FALSE)/100,VLOOKUP(B868,balance!X:Z,2,FALSE)/100)</f>
        <v>5.1699999999999996E-2</v>
      </c>
    </row>
    <row r="869" spans="1:7" x14ac:dyDescent="0.3">
      <c r="A869">
        <v>867</v>
      </c>
      <c r="B869">
        <f t="shared" si="27"/>
        <v>109</v>
      </c>
      <c r="C869">
        <f t="shared" si="26"/>
        <v>4</v>
      </c>
      <c r="D869">
        <v>9048</v>
      </c>
      <c r="E869" s="1">
        <f>VLOOKUP(B869,balance!J:K,2,FALSE)</f>
        <v>11800</v>
      </c>
      <c r="F869">
        <v>89</v>
      </c>
      <c r="G869">
        <f>IF(C869=8,VLOOKUP(B869-1,balance!X:Z,3,FALSE)/100,VLOOKUP(B869,balance!X:Z,2,FALSE)/100)</f>
        <v>5.1699999999999996E-2</v>
      </c>
    </row>
    <row r="870" spans="1:7" x14ac:dyDescent="0.3">
      <c r="A870">
        <v>868</v>
      </c>
      <c r="B870">
        <f t="shared" si="27"/>
        <v>109</v>
      </c>
      <c r="C870">
        <f t="shared" si="26"/>
        <v>5</v>
      </c>
      <c r="D870">
        <v>9048</v>
      </c>
      <c r="E870" s="1">
        <f>VLOOKUP(B870,balance!J:K,2,FALSE)</f>
        <v>11800</v>
      </c>
      <c r="F870">
        <v>89</v>
      </c>
      <c r="G870">
        <f>IF(C870=8,VLOOKUP(B870-1,balance!X:Z,3,FALSE)/100,VLOOKUP(B870,balance!X:Z,2,FALSE)/100)</f>
        <v>5.1699999999999996E-2</v>
      </c>
    </row>
    <row r="871" spans="1:7" x14ac:dyDescent="0.3">
      <c r="A871">
        <v>869</v>
      </c>
      <c r="B871">
        <f t="shared" si="27"/>
        <v>109</v>
      </c>
      <c r="C871">
        <f t="shared" si="26"/>
        <v>6</v>
      </c>
      <c r="D871">
        <v>9048</v>
      </c>
      <c r="E871" s="1">
        <f>VLOOKUP(B871,balance!J:K,2,FALSE)</f>
        <v>11800</v>
      </c>
      <c r="F871">
        <v>89</v>
      </c>
      <c r="G871">
        <f>IF(C871=8,VLOOKUP(B871-1,balance!X:Z,3,FALSE)/100,VLOOKUP(B871,balance!X:Z,2,FALSE)/100)</f>
        <v>5.1699999999999996E-2</v>
      </c>
    </row>
    <row r="872" spans="1:7" x14ac:dyDescent="0.3">
      <c r="A872">
        <v>870</v>
      </c>
      <c r="B872">
        <f t="shared" si="27"/>
        <v>109</v>
      </c>
      <c r="C872">
        <f t="shared" si="26"/>
        <v>7</v>
      </c>
      <c r="D872">
        <v>9048</v>
      </c>
      <c r="E872" s="1">
        <f>VLOOKUP(B872,balance!J:K,2,FALSE)</f>
        <v>11800</v>
      </c>
      <c r="F872">
        <v>89</v>
      </c>
      <c r="G872">
        <f>IF(C872=8,VLOOKUP(B872-1,balance!X:Z,3,FALSE)/100,VLOOKUP(B872,balance!X:Z,2,FALSE)/100)</f>
        <v>5.1699999999999996E-2</v>
      </c>
    </row>
    <row r="873" spans="1:7" x14ac:dyDescent="0.3">
      <c r="A873">
        <v>871</v>
      </c>
      <c r="B873">
        <f t="shared" si="27"/>
        <v>110</v>
      </c>
      <c r="C873">
        <f t="shared" si="26"/>
        <v>8</v>
      </c>
      <c r="D873">
        <v>9048</v>
      </c>
      <c r="E873" s="1">
        <f>VLOOKUP(B873,balance!J:K,2,FALSE)</f>
        <v>11900</v>
      </c>
      <c r="F873">
        <v>89</v>
      </c>
      <c r="G873">
        <f>IF(C873=8,VLOOKUP(B873-1,balance!X:Z,3,FALSE)/100,VLOOKUP(B873,balance!X:Z,2,FALSE)/100)</f>
        <v>0.3619</v>
      </c>
    </row>
    <row r="874" spans="1:7" x14ac:dyDescent="0.3">
      <c r="A874">
        <v>872</v>
      </c>
      <c r="B874">
        <f t="shared" si="27"/>
        <v>110</v>
      </c>
      <c r="C874">
        <f t="shared" si="26"/>
        <v>1</v>
      </c>
      <c r="D874">
        <v>9048</v>
      </c>
      <c r="E874" s="1">
        <f>VLOOKUP(B874,balance!J:K,2,FALSE)</f>
        <v>11900</v>
      </c>
      <c r="F874">
        <v>89</v>
      </c>
      <c r="G874">
        <f>IF(C874=8,VLOOKUP(B874-1,balance!X:Z,3,FALSE)/100,VLOOKUP(B874,balance!X:Z,2,FALSE)/100)</f>
        <v>5.2799999999999993E-2</v>
      </c>
    </row>
    <row r="875" spans="1:7" x14ac:dyDescent="0.3">
      <c r="A875">
        <v>873</v>
      </c>
      <c r="B875">
        <f t="shared" si="27"/>
        <v>110</v>
      </c>
      <c r="C875">
        <f t="shared" si="26"/>
        <v>2</v>
      </c>
      <c r="D875">
        <v>9048</v>
      </c>
      <c r="E875" s="1">
        <f>VLOOKUP(B875,balance!J:K,2,FALSE)</f>
        <v>11900</v>
      </c>
      <c r="F875">
        <v>89</v>
      </c>
      <c r="G875">
        <f>IF(C875=8,VLOOKUP(B875-1,balance!X:Z,3,FALSE)/100,VLOOKUP(B875,balance!X:Z,2,FALSE)/100)</f>
        <v>5.2799999999999993E-2</v>
      </c>
    </row>
    <row r="876" spans="1:7" x14ac:dyDescent="0.3">
      <c r="A876">
        <v>874</v>
      </c>
      <c r="B876">
        <f t="shared" si="27"/>
        <v>110</v>
      </c>
      <c r="C876">
        <f t="shared" si="26"/>
        <v>3</v>
      </c>
      <c r="D876">
        <v>9048</v>
      </c>
      <c r="E876" s="1">
        <f>VLOOKUP(B876,balance!J:K,2,FALSE)</f>
        <v>11900</v>
      </c>
      <c r="F876">
        <v>89</v>
      </c>
      <c r="G876">
        <f>IF(C876=8,VLOOKUP(B876-1,balance!X:Z,3,FALSE)/100,VLOOKUP(B876,balance!X:Z,2,FALSE)/100)</f>
        <v>5.2799999999999993E-2</v>
      </c>
    </row>
    <row r="877" spans="1:7" x14ac:dyDescent="0.3">
      <c r="A877">
        <v>875</v>
      </c>
      <c r="B877">
        <f t="shared" si="27"/>
        <v>110</v>
      </c>
      <c r="C877">
        <f t="shared" si="26"/>
        <v>4</v>
      </c>
      <c r="D877">
        <v>9048</v>
      </c>
      <c r="E877" s="1">
        <f>VLOOKUP(B877,balance!J:K,2,FALSE)</f>
        <v>11900</v>
      </c>
      <c r="F877">
        <v>89</v>
      </c>
      <c r="G877">
        <f>IF(C877=8,VLOOKUP(B877-1,balance!X:Z,3,FALSE)/100,VLOOKUP(B877,balance!X:Z,2,FALSE)/100)</f>
        <v>5.2799999999999993E-2</v>
      </c>
    </row>
    <row r="878" spans="1:7" x14ac:dyDescent="0.3">
      <c r="A878">
        <v>876</v>
      </c>
      <c r="B878">
        <f t="shared" si="27"/>
        <v>110</v>
      </c>
      <c r="C878">
        <f t="shared" si="26"/>
        <v>5</v>
      </c>
      <c r="D878">
        <v>9048</v>
      </c>
      <c r="E878" s="1">
        <f>VLOOKUP(B878,balance!J:K,2,FALSE)</f>
        <v>11900</v>
      </c>
      <c r="F878">
        <v>89</v>
      </c>
      <c r="G878">
        <f>IF(C878=8,VLOOKUP(B878-1,balance!X:Z,3,FALSE)/100,VLOOKUP(B878,balance!X:Z,2,FALSE)/100)</f>
        <v>5.2799999999999993E-2</v>
      </c>
    </row>
    <row r="879" spans="1:7" x14ac:dyDescent="0.3">
      <c r="A879">
        <v>877</v>
      </c>
      <c r="B879">
        <f t="shared" si="27"/>
        <v>110</v>
      </c>
      <c r="C879">
        <f t="shared" si="26"/>
        <v>6</v>
      </c>
      <c r="D879">
        <v>9048</v>
      </c>
      <c r="E879" s="1">
        <f>VLOOKUP(B879,balance!J:K,2,FALSE)</f>
        <v>11900</v>
      </c>
      <c r="F879">
        <v>89</v>
      </c>
      <c r="G879">
        <f>IF(C879=8,VLOOKUP(B879-1,balance!X:Z,3,FALSE)/100,VLOOKUP(B879,balance!X:Z,2,FALSE)/100)</f>
        <v>5.2799999999999993E-2</v>
      </c>
    </row>
    <row r="880" spans="1:7" x14ac:dyDescent="0.3">
      <c r="A880">
        <v>878</v>
      </c>
      <c r="B880">
        <f t="shared" si="27"/>
        <v>110</v>
      </c>
      <c r="C880">
        <f t="shared" si="26"/>
        <v>7</v>
      </c>
      <c r="D880">
        <v>9048</v>
      </c>
      <c r="E880" s="1">
        <f>VLOOKUP(B880,balance!J:K,2,FALSE)</f>
        <v>11900</v>
      </c>
      <c r="F880">
        <v>89</v>
      </c>
      <c r="G880">
        <f>IF(C880=8,VLOOKUP(B880-1,balance!X:Z,3,FALSE)/100,VLOOKUP(B880,balance!X:Z,2,FALSE)/100)</f>
        <v>5.2799999999999993E-2</v>
      </c>
    </row>
    <row r="881" spans="1:7" x14ac:dyDescent="0.3">
      <c r="A881">
        <v>879</v>
      </c>
      <c r="B881">
        <f t="shared" si="27"/>
        <v>111</v>
      </c>
      <c r="C881">
        <f t="shared" si="26"/>
        <v>8</v>
      </c>
      <c r="D881">
        <v>9048</v>
      </c>
      <c r="E881" s="1">
        <f>VLOOKUP(B881,balance!J:K,2,FALSE)</f>
        <v>12000</v>
      </c>
      <c r="F881">
        <v>89</v>
      </c>
      <c r="G881">
        <f>IF(C881=8,VLOOKUP(B881-1,balance!X:Z,3,FALSE)/100,VLOOKUP(B881,balance!X:Z,2,FALSE)/100)</f>
        <v>0.36959999999999993</v>
      </c>
    </row>
    <row r="882" spans="1:7" x14ac:dyDescent="0.3">
      <c r="A882">
        <v>880</v>
      </c>
      <c r="B882">
        <f t="shared" si="27"/>
        <v>111</v>
      </c>
      <c r="C882">
        <f t="shared" si="26"/>
        <v>1</v>
      </c>
      <c r="D882">
        <v>9048</v>
      </c>
      <c r="E882" s="1">
        <f>VLOOKUP(B882,balance!J:K,2,FALSE)</f>
        <v>12000</v>
      </c>
      <c r="F882">
        <v>89</v>
      </c>
      <c r="G882">
        <f>IF(C882=8,VLOOKUP(B882-1,balance!X:Z,3,FALSE)/100,VLOOKUP(B882,balance!X:Z,2,FALSE)/100)</f>
        <v>5.3899999999999997E-2</v>
      </c>
    </row>
    <row r="883" spans="1:7" x14ac:dyDescent="0.3">
      <c r="A883">
        <v>881</v>
      </c>
      <c r="B883">
        <f t="shared" si="27"/>
        <v>111</v>
      </c>
      <c r="C883">
        <f t="shared" si="26"/>
        <v>2</v>
      </c>
      <c r="D883">
        <v>9048</v>
      </c>
      <c r="E883" s="1">
        <f>VLOOKUP(B883,balance!J:K,2,FALSE)</f>
        <v>12000</v>
      </c>
      <c r="F883">
        <v>89</v>
      </c>
      <c r="G883">
        <f>IF(C883=8,VLOOKUP(B883-1,balance!X:Z,3,FALSE)/100,VLOOKUP(B883,balance!X:Z,2,FALSE)/100)</f>
        <v>5.3899999999999997E-2</v>
      </c>
    </row>
    <row r="884" spans="1:7" x14ac:dyDescent="0.3">
      <c r="A884">
        <v>882</v>
      </c>
      <c r="B884">
        <f t="shared" si="27"/>
        <v>111</v>
      </c>
      <c r="C884">
        <f t="shared" si="26"/>
        <v>3</v>
      </c>
      <c r="D884">
        <v>9048</v>
      </c>
      <c r="E884" s="1">
        <f>VLOOKUP(B884,balance!J:K,2,FALSE)</f>
        <v>12000</v>
      </c>
      <c r="F884">
        <v>89</v>
      </c>
      <c r="G884">
        <f>IF(C884=8,VLOOKUP(B884-1,balance!X:Z,3,FALSE)/100,VLOOKUP(B884,balance!X:Z,2,FALSE)/100)</f>
        <v>5.3899999999999997E-2</v>
      </c>
    </row>
    <row r="885" spans="1:7" x14ac:dyDescent="0.3">
      <c r="A885">
        <v>883</v>
      </c>
      <c r="B885">
        <f t="shared" si="27"/>
        <v>111</v>
      </c>
      <c r="C885">
        <f t="shared" si="26"/>
        <v>4</v>
      </c>
      <c r="D885">
        <v>9048</v>
      </c>
      <c r="E885" s="1">
        <f>VLOOKUP(B885,balance!J:K,2,FALSE)</f>
        <v>12000</v>
      </c>
      <c r="F885">
        <v>89</v>
      </c>
      <c r="G885">
        <f>IF(C885=8,VLOOKUP(B885-1,balance!X:Z,3,FALSE)/100,VLOOKUP(B885,balance!X:Z,2,FALSE)/100)</f>
        <v>5.3899999999999997E-2</v>
      </c>
    </row>
    <row r="886" spans="1:7" x14ac:dyDescent="0.3">
      <c r="A886">
        <v>884</v>
      </c>
      <c r="B886">
        <f t="shared" si="27"/>
        <v>111</v>
      </c>
      <c r="C886">
        <f t="shared" si="26"/>
        <v>5</v>
      </c>
      <c r="D886">
        <v>9048</v>
      </c>
      <c r="E886" s="1">
        <f>VLOOKUP(B886,balance!J:K,2,FALSE)</f>
        <v>12000</v>
      </c>
      <c r="F886">
        <v>89</v>
      </c>
      <c r="G886">
        <f>IF(C886=8,VLOOKUP(B886-1,balance!X:Z,3,FALSE)/100,VLOOKUP(B886,balance!X:Z,2,FALSE)/100)</f>
        <v>5.3899999999999997E-2</v>
      </c>
    </row>
    <row r="887" spans="1:7" x14ac:dyDescent="0.3">
      <c r="A887">
        <v>885</v>
      </c>
      <c r="B887">
        <f t="shared" si="27"/>
        <v>111</v>
      </c>
      <c r="C887">
        <f t="shared" si="26"/>
        <v>6</v>
      </c>
      <c r="D887">
        <v>9048</v>
      </c>
      <c r="E887" s="1">
        <f>VLOOKUP(B887,balance!J:K,2,FALSE)</f>
        <v>12000</v>
      </c>
      <c r="F887">
        <v>89</v>
      </c>
      <c r="G887">
        <f>IF(C887=8,VLOOKUP(B887-1,balance!X:Z,3,FALSE)/100,VLOOKUP(B887,balance!X:Z,2,FALSE)/100)</f>
        <v>5.3899999999999997E-2</v>
      </c>
    </row>
    <row r="888" spans="1:7" x14ac:dyDescent="0.3">
      <c r="A888">
        <v>886</v>
      </c>
      <c r="B888">
        <f t="shared" si="27"/>
        <v>111</v>
      </c>
      <c r="C888">
        <f t="shared" si="26"/>
        <v>7</v>
      </c>
      <c r="D888">
        <v>9048</v>
      </c>
      <c r="E888" s="1">
        <f>VLOOKUP(B888,balance!J:K,2,FALSE)</f>
        <v>12000</v>
      </c>
      <c r="F888">
        <v>89</v>
      </c>
      <c r="G888">
        <f>IF(C888=8,VLOOKUP(B888-1,balance!X:Z,3,FALSE)/100,VLOOKUP(B888,balance!X:Z,2,FALSE)/100)</f>
        <v>5.3899999999999997E-2</v>
      </c>
    </row>
    <row r="889" spans="1:7" x14ac:dyDescent="0.3">
      <c r="A889">
        <v>887</v>
      </c>
      <c r="B889">
        <f t="shared" si="27"/>
        <v>112</v>
      </c>
      <c r="C889">
        <f t="shared" si="26"/>
        <v>8</v>
      </c>
      <c r="D889">
        <v>9048</v>
      </c>
      <c r="E889" s="1">
        <f>VLOOKUP(B889,balance!J:K,2,FALSE)</f>
        <v>12100</v>
      </c>
      <c r="F889">
        <v>89</v>
      </c>
      <c r="G889">
        <f>IF(C889=8,VLOOKUP(B889-1,balance!X:Z,3,FALSE)/100,VLOOKUP(B889,balance!X:Z,2,FALSE)/100)</f>
        <v>0.37729999999999997</v>
      </c>
    </row>
    <row r="890" spans="1:7" x14ac:dyDescent="0.3">
      <c r="A890">
        <v>888</v>
      </c>
      <c r="B890">
        <f t="shared" si="27"/>
        <v>112</v>
      </c>
      <c r="C890">
        <f t="shared" si="26"/>
        <v>1</v>
      </c>
      <c r="D890">
        <v>9048</v>
      </c>
      <c r="E890" s="1">
        <f>VLOOKUP(B890,balance!J:K,2,FALSE)</f>
        <v>12100</v>
      </c>
      <c r="F890">
        <v>89</v>
      </c>
      <c r="G890">
        <f>IF(C890=8,VLOOKUP(B890-1,balance!X:Z,3,FALSE)/100,VLOOKUP(B890,balance!X:Z,2,FALSE)/100)</f>
        <v>5.5E-2</v>
      </c>
    </row>
    <row r="891" spans="1:7" x14ac:dyDescent="0.3">
      <c r="A891">
        <v>889</v>
      </c>
      <c r="B891">
        <f t="shared" si="27"/>
        <v>112</v>
      </c>
      <c r="C891">
        <f t="shared" si="26"/>
        <v>2</v>
      </c>
      <c r="D891">
        <v>9048</v>
      </c>
      <c r="E891" s="1">
        <f>VLOOKUP(B891,balance!J:K,2,FALSE)</f>
        <v>12100</v>
      </c>
      <c r="F891">
        <v>89</v>
      </c>
      <c r="G891">
        <f>IF(C891=8,VLOOKUP(B891-1,balance!X:Z,3,FALSE)/100,VLOOKUP(B891,balance!X:Z,2,FALSE)/100)</f>
        <v>5.5E-2</v>
      </c>
    </row>
    <row r="892" spans="1:7" x14ac:dyDescent="0.3">
      <c r="A892">
        <v>890</v>
      </c>
      <c r="B892">
        <f t="shared" si="27"/>
        <v>112</v>
      </c>
      <c r="C892">
        <f t="shared" si="26"/>
        <v>3</v>
      </c>
      <c r="D892">
        <v>9048</v>
      </c>
      <c r="E892" s="1">
        <f>VLOOKUP(B892,balance!J:K,2,FALSE)</f>
        <v>12100</v>
      </c>
      <c r="F892">
        <v>89</v>
      </c>
      <c r="G892">
        <f>IF(C892=8,VLOOKUP(B892-1,balance!X:Z,3,FALSE)/100,VLOOKUP(B892,balance!X:Z,2,FALSE)/100)</f>
        <v>5.5E-2</v>
      </c>
    </row>
    <row r="893" spans="1:7" x14ac:dyDescent="0.3">
      <c r="A893">
        <v>891</v>
      </c>
      <c r="B893">
        <f t="shared" si="27"/>
        <v>112</v>
      </c>
      <c r="C893">
        <f t="shared" si="26"/>
        <v>4</v>
      </c>
      <c r="D893">
        <v>9048</v>
      </c>
      <c r="E893" s="1">
        <f>VLOOKUP(B893,balance!J:K,2,FALSE)</f>
        <v>12100</v>
      </c>
      <c r="F893">
        <v>89</v>
      </c>
      <c r="G893">
        <f>IF(C893=8,VLOOKUP(B893-1,balance!X:Z,3,FALSE)/100,VLOOKUP(B893,balance!X:Z,2,FALSE)/100)</f>
        <v>5.5E-2</v>
      </c>
    </row>
    <row r="894" spans="1:7" x14ac:dyDescent="0.3">
      <c r="A894">
        <v>892</v>
      </c>
      <c r="B894">
        <f t="shared" si="27"/>
        <v>112</v>
      </c>
      <c r="C894">
        <f t="shared" si="26"/>
        <v>5</v>
      </c>
      <c r="D894">
        <v>9048</v>
      </c>
      <c r="E894" s="1">
        <f>VLOOKUP(B894,balance!J:K,2,FALSE)</f>
        <v>12100</v>
      </c>
      <c r="F894">
        <v>89</v>
      </c>
      <c r="G894">
        <f>IF(C894=8,VLOOKUP(B894-1,balance!X:Z,3,FALSE)/100,VLOOKUP(B894,balance!X:Z,2,FALSE)/100)</f>
        <v>5.5E-2</v>
      </c>
    </row>
    <row r="895" spans="1:7" x14ac:dyDescent="0.3">
      <c r="A895">
        <v>893</v>
      </c>
      <c r="B895">
        <f t="shared" si="27"/>
        <v>112</v>
      </c>
      <c r="C895">
        <f t="shared" si="26"/>
        <v>6</v>
      </c>
      <c r="D895">
        <v>9048</v>
      </c>
      <c r="E895" s="1">
        <f>VLOOKUP(B895,balance!J:K,2,FALSE)</f>
        <v>12100</v>
      </c>
      <c r="F895">
        <v>89</v>
      </c>
      <c r="G895">
        <f>IF(C895=8,VLOOKUP(B895-1,balance!X:Z,3,FALSE)/100,VLOOKUP(B895,balance!X:Z,2,FALSE)/100)</f>
        <v>5.5E-2</v>
      </c>
    </row>
    <row r="896" spans="1:7" x14ac:dyDescent="0.3">
      <c r="A896">
        <v>894</v>
      </c>
      <c r="B896">
        <f t="shared" si="27"/>
        <v>112</v>
      </c>
      <c r="C896">
        <f t="shared" si="26"/>
        <v>7</v>
      </c>
      <c r="D896">
        <v>9048</v>
      </c>
      <c r="E896" s="1">
        <f>VLOOKUP(B896,balance!J:K,2,FALSE)</f>
        <v>12100</v>
      </c>
      <c r="F896">
        <v>89</v>
      </c>
      <c r="G896">
        <f>IF(C896=8,VLOOKUP(B896-1,balance!X:Z,3,FALSE)/100,VLOOKUP(B896,balance!X:Z,2,FALSE)/100)</f>
        <v>5.5E-2</v>
      </c>
    </row>
    <row r="897" spans="1:7" x14ac:dyDescent="0.3">
      <c r="A897">
        <v>895</v>
      </c>
      <c r="B897">
        <f t="shared" si="27"/>
        <v>113</v>
      </c>
      <c r="C897">
        <f t="shared" si="26"/>
        <v>8</v>
      </c>
      <c r="D897">
        <v>9048</v>
      </c>
      <c r="E897" s="1">
        <f>VLOOKUP(B897,balance!J:K,2,FALSE)</f>
        <v>12200</v>
      </c>
      <c r="F897">
        <v>89</v>
      </c>
      <c r="G897">
        <f>IF(C897=8,VLOOKUP(B897-1,balance!X:Z,3,FALSE)/100,VLOOKUP(B897,balance!X:Z,2,FALSE)/100)</f>
        <v>0.38500000000000001</v>
      </c>
    </row>
    <row r="898" spans="1:7" x14ac:dyDescent="0.3">
      <c r="A898">
        <v>896</v>
      </c>
      <c r="B898">
        <f t="shared" si="27"/>
        <v>113</v>
      </c>
      <c r="C898">
        <f t="shared" si="26"/>
        <v>1</v>
      </c>
      <c r="D898">
        <v>9048</v>
      </c>
      <c r="E898" s="1">
        <f>VLOOKUP(B898,balance!J:K,2,FALSE)</f>
        <v>12200</v>
      </c>
      <c r="F898">
        <v>89</v>
      </c>
      <c r="G898">
        <f>IF(C898=8,VLOOKUP(B898-1,balance!X:Z,3,FALSE)/100,VLOOKUP(B898,balance!X:Z,2,FALSE)/100)</f>
        <v>5.62E-2</v>
      </c>
    </row>
    <row r="899" spans="1:7" x14ac:dyDescent="0.3">
      <c r="A899">
        <v>897</v>
      </c>
      <c r="B899">
        <f t="shared" si="27"/>
        <v>113</v>
      </c>
      <c r="C899">
        <f t="shared" si="26"/>
        <v>2</v>
      </c>
      <c r="D899">
        <v>9048</v>
      </c>
      <c r="E899" s="1">
        <f>VLOOKUP(B899,balance!J:K,2,FALSE)</f>
        <v>12200</v>
      </c>
      <c r="F899">
        <v>89</v>
      </c>
      <c r="G899">
        <f>IF(C899=8,VLOOKUP(B899-1,balance!X:Z,3,FALSE)/100,VLOOKUP(B899,balance!X:Z,2,FALSE)/100)</f>
        <v>5.62E-2</v>
      </c>
    </row>
    <row r="900" spans="1:7" x14ac:dyDescent="0.3">
      <c r="A900">
        <v>898</v>
      </c>
      <c r="B900">
        <f t="shared" si="27"/>
        <v>113</v>
      </c>
      <c r="C900">
        <f t="shared" si="26"/>
        <v>3</v>
      </c>
      <c r="D900">
        <v>9048</v>
      </c>
      <c r="E900" s="1">
        <f>VLOOKUP(B900,balance!J:K,2,FALSE)</f>
        <v>12200</v>
      </c>
      <c r="F900">
        <v>89</v>
      </c>
      <c r="G900">
        <f>IF(C900=8,VLOOKUP(B900-1,balance!X:Z,3,FALSE)/100,VLOOKUP(B900,balance!X:Z,2,FALSE)/100)</f>
        <v>5.62E-2</v>
      </c>
    </row>
    <row r="901" spans="1:7" x14ac:dyDescent="0.3">
      <c r="A901">
        <v>899</v>
      </c>
      <c r="B901">
        <f t="shared" si="27"/>
        <v>113</v>
      </c>
      <c r="C901">
        <f t="shared" si="26"/>
        <v>4</v>
      </c>
      <c r="D901">
        <v>9048</v>
      </c>
      <c r="E901" s="1">
        <f>VLOOKUP(B901,balance!J:K,2,FALSE)</f>
        <v>12200</v>
      </c>
      <c r="F901">
        <v>89</v>
      </c>
      <c r="G901">
        <f>IF(C901=8,VLOOKUP(B901-1,balance!X:Z,3,FALSE)/100,VLOOKUP(B901,balance!X:Z,2,FALSE)/100)</f>
        <v>5.62E-2</v>
      </c>
    </row>
    <row r="902" spans="1:7" x14ac:dyDescent="0.3">
      <c r="A902">
        <v>900</v>
      </c>
      <c r="B902">
        <f t="shared" si="27"/>
        <v>113</v>
      </c>
      <c r="C902">
        <f t="shared" si="26"/>
        <v>5</v>
      </c>
      <c r="D902">
        <v>9048</v>
      </c>
      <c r="E902" s="1">
        <f>VLOOKUP(B902,balance!J:K,2,FALSE)</f>
        <v>12200</v>
      </c>
      <c r="F902">
        <v>89</v>
      </c>
      <c r="G902">
        <f>IF(C902=8,VLOOKUP(B902-1,balance!X:Z,3,FALSE)/100,VLOOKUP(B902,balance!X:Z,2,FALSE)/100)</f>
        <v>5.62E-2</v>
      </c>
    </row>
    <row r="903" spans="1:7" x14ac:dyDescent="0.3">
      <c r="A903">
        <v>901</v>
      </c>
      <c r="B903">
        <f t="shared" si="27"/>
        <v>113</v>
      </c>
      <c r="C903">
        <f t="shared" si="26"/>
        <v>6</v>
      </c>
      <c r="D903">
        <v>9048</v>
      </c>
      <c r="E903" s="1">
        <f>VLOOKUP(B903,balance!J:K,2,FALSE)</f>
        <v>12200</v>
      </c>
      <c r="F903">
        <v>89</v>
      </c>
      <c r="G903">
        <f>IF(C903=8,VLOOKUP(B903-1,balance!X:Z,3,FALSE)/100,VLOOKUP(B903,balance!X:Z,2,FALSE)/100)</f>
        <v>5.62E-2</v>
      </c>
    </row>
    <row r="904" spans="1:7" x14ac:dyDescent="0.3">
      <c r="A904">
        <v>902</v>
      </c>
      <c r="B904">
        <f t="shared" si="27"/>
        <v>113</v>
      </c>
      <c r="C904">
        <f t="shared" si="26"/>
        <v>7</v>
      </c>
      <c r="D904">
        <v>9048</v>
      </c>
      <c r="E904" s="1">
        <f>VLOOKUP(B904,balance!J:K,2,FALSE)</f>
        <v>12200</v>
      </c>
      <c r="F904">
        <v>89</v>
      </c>
      <c r="G904">
        <f>IF(C904=8,VLOOKUP(B904-1,balance!X:Z,3,FALSE)/100,VLOOKUP(B904,balance!X:Z,2,FALSE)/100)</f>
        <v>5.62E-2</v>
      </c>
    </row>
    <row r="905" spans="1:7" x14ac:dyDescent="0.3">
      <c r="A905">
        <v>903</v>
      </c>
      <c r="B905">
        <f t="shared" si="27"/>
        <v>114</v>
      </c>
      <c r="C905">
        <f t="shared" si="26"/>
        <v>8</v>
      </c>
      <c r="D905">
        <v>9048</v>
      </c>
      <c r="E905" s="1">
        <f>VLOOKUP(B905,balance!J:K,2,FALSE)</f>
        <v>12300</v>
      </c>
      <c r="F905">
        <v>89</v>
      </c>
      <c r="G905">
        <f>IF(C905=8,VLOOKUP(B905-1,balance!X:Z,3,FALSE)/100,VLOOKUP(B905,balance!X:Z,2,FALSE)/100)</f>
        <v>0.39340000000000003</v>
      </c>
    </row>
    <row r="906" spans="1:7" x14ac:dyDescent="0.3">
      <c r="A906">
        <v>904</v>
      </c>
      <c r="B906">
        <f t="shared" si="27"/>
        <v>114</v>
      </c>
      <c r="C906">
        <f t="shared" si="26"/>
        <v>1</v>
      </c>
      <c r="D906">
        <v>9048</v>
      </c>
      <c r="E906" s="1">
        <f>VLOOKUP(B906,balance!J:K,2,FALSE)</f>
        <v>12300</v>
      </c>
      <c r="F906">
        <v>89</v>
      </c>
      <c r="G906">
        <f>IF(C906=8,VLOOKUP(B906-1,balance!X:Z,3,FALSE)/100,VLOOKUP(B906,balance!X:Z,2,FALSE)/100)</f>
        <v>5.74E-2</v>
      </c>
    </row>
    <row r="907" spans="1:7" x14ac:dyDescent="0.3">
      <c r="A907">
        <v>905</v>
      </c>
      <c r="B907">
        <f t="shared" si="27"/>
        <v>114</v>
      </c>
      <c r="C907">
        <f t="shared" ref="C907:C970" si="28">C899</f>
        <v>2</v>
      </c>
      <c r="D907">
        <v>9048</v>
      </c>
      <c r="E907" s="1">
        <f>VLOOKUP(B907,balance!J:K,2,FALSE)</f>
        <v>12300</v>
      </c>
      <c r="F907">
        <v>89</v>
      </c>
      <c r="G907">
        <f>IF(C907=8,VLOOKUP(B907-1,balance!X:Z,3,FALSE)/100,VLOOKUP(B907,balance!X:Z,2,FALSE)/100)</f>
        <v>5.74E-2</v>
      </c>
    </row>
    <row r="908" spans="1:7" x14ac:dyDescent="0.3">
      <c r="A908">
        <v>906</v>
      </c>
      <c r="B908">
        <f t="shared" si="27"/>
        <v>114</v>
      </c>
      <c r="C908">
        <f t="shared" si="28"/>
        <v>3</v>
      </c>
      <c r="D908">
        <v>9048</v>
      </c>
      <c r="E908" s="1">
        <f>VLOOKUP(B908,balance!J:K,2,FALSE)</f>
        <v>12300</v>
      </c>
      <c r="F908">
        <v>89</v>
      </c>
      <c r="G908">
        <f>IF(C908=8,VLOOKUP(B908-1,balance!X:Z,3,FALSE)/100,VLOOKUP(B908,balance!X:Z,2,FALSE)/100)</f>
        <v>5.74E-2</v>
      </c>
    </row>
    <row r="909" spans="1:7" x14ac:dyDescent="0.3">
      <c r="A909">
        <v>907</v>
      </c>
      <c r="B909">
        <f t="shared" si="27"/>
        <v>114</v>
      </c>
      <c r="C909">
        <f t="shared" si="28"/>
        <v>4</v>
      </c>
      <c r="D909">
        <v>9048</v>
      </c>
      <c r="E909" s="1">
        <f>VLOOKUP(B909,balance!J:K,2,FALSE)</f>
        <v>12300</v>
      </c>
      <c r="F909">
        <v>89</v>
      </c>
      <c r="G909">
        <f>IF(C909=8,VLOOKUP(B909-1,balance!X:Z,3,FALSE)/100,VLOOKUP(B909,balance!X:Z,2,FALSE)/100)</f>
        <v>5.74E-2</v>
      </c>
    </row>
    <row r="910" spans="1:7" x14ac:dyDescent="0.3">
      <c r="A910">
        <v>908</v>
      </c>
      <c r="B910">
        <f t="shared" si="27"/>
        <v>114</v>
      </c>
      <c r="C910">
        <f t="shared" si="28"/>
        <v>5</v>
      </c>
      <c r="D910">
        <v>9048</v>
      </c>
      <c r="E910" s="1">
        <f>VLOOKUP(B910,balance!J:K,2,FALSE)</f>
        <v>12300</v>
      </c>
      <c r="F910">
        <v>89</v>
      </c>
      <c r="G910">
        <f>IF(C910=8,VLOOKUP(B910-1,balance!X:Z,3,FALSE)/100,VLOOKUP(B910,balance!X:Z,2,FALSE)/100)</f>
        <v>5.74E-2</v>
      </c>
    </row>
    <row r="911" spans="1:7" x14ac:dyDescent="0.3">
      <c r="A911">
        <v>909</v>
      </c>
      <c r="B911">
        <f t="shared" si="27"/>
        <v>114</v>
      </c>
      <c r="C911">
        <f t="shared" si="28"/>
        <v>6</v>
      </c>
      <c r="D911">
        <v>9048</v>
      </c>
      <c r="E911" s="1">
        <f>VLOOKUP(B911,balance!J:K,2,FALSE)</f>
        <v>12300</v>
      </c>
      <c r="F911">
        <v>89</v>
      </c>
      <c r="G911">
        <f>IF(C911=8,VLOOKUP(B911-1,balance!X:Z,3,FALSE)/100,VLOOKUP(B911,balance!X:Z,2,FALSE)/100)</f>
        <v>5.74E-2</v>
      </c>
    </row>
    <row r="912" spans="1:7" x14ac:dyDescent="0.3">
      <c r="A912">
        <v>910</v>
      </c>
      <c r="B912">
        <f t="shared" si="27"/>
        <v>114</v>
      </c>
      <c r="C912">
        <f t="shared" si="28"/>
        <v>7</v>
      </c>
      <c r="D912">
        <v>9048</v>
      </c>
      <c r="E912" s="1">
        <f>VLOOKUP(B912,balance!J:K,2,FALSE)</f>
        <v>12300</v>
      </c>
      <c r="F912">
        <v>89</v>
      </c>
      <c r="G912">
        <f>IF(C912=8,VLOOKUP(B912-1,balance!X:Z,3,FALSE)/100,VLOOKUP(B912,balance!X:Z,2,FALSE)/100)</f>
        <v>5.74E-2</v>
      </c>
    </row>
    <row r="913" spans="1:7" x14ac:dyDescent="0.3">
      <c r="A913">
        <v>911</v>
      </c>
      <c r="B913">
        <f t="shared" si="27"/>
        <v>115</v>
      </c>
      <c r="C913">
        <f t="shared" si="28"/>
        <v>8</v>
      </c>
      <c r="D913">
        <v>9048</v>
      </c>
      <c r="E913" s="1">
        <f>VLOOKUP(B913,balance!J:K,2,FALSE)</f>
        <v>12400</v>
      </c>
      <c r="F913">
        <v>89</v>
      </c>
      <c r="G913">
        <f>IF(C913=8,VLOOKUP(B913-1,balance!X:Z,3,FALSE)/100,VLOOKUP(B913,balance!X:Z,2,FALSE)/100)</f>
        <v>0.40179999999999999</v>
      </c>
    </row>
    <row r="914" spans="1:7" x14ac:dyDescent="0.3">
      <c r="A914">
        <v>912</v>
      </c>
      <c r="B914">
        <f t="shared" ref="B914:B977" si="29">B906+1</f>
        <v>115</v>
      </c>
      <c r="C914">
        <f t="shared" si="28"/>
        <v>1</v>
      </c>
      <c r="D914">
        <v>9048</v>
      </c>
      <c r="E914" s="1">
        <f>VLOOKUP(B914,balance!J:K,2,FALSE)</f>
        <v>12400</v>
      </c>
      <c r="F914">
        <v>89</v>
      </c>
      <c r="G914">
        <f>IF(C914=8,VLOOKUP(B914-1,balance!X:Z,3,FALSE)/100,VLOOKUP(B914,balance!X:Z,2,FALSE)/100)</f>
        <v>5.8599999999999992E-2</v>
      </c>
    </row>
    <row r="915" spans="1:7" x14ac:dyDescent="0.3">
      <c r="A915">
        <v>913</v>
      </c>
      <c r="B915">
        <f t="shared" si="29"/>
        <v>115</v>
      </c>
      <c r="C915">
        <f t="shared" si="28"/>
        <v>2</v>
      </c>
      <c r="D915">
        <v>9048</v>
      </c>
      <c r="E915" s="1">
        <f>VLOOKUP(B915,balance!J:K,2,FALSE)</f>
        <v>12400</v>
      </c>
      <c r="F915">
        <v>89</v>
      </c>
      <c r="G915">
        <f>IF(C915=8,VLOOKUP(B915-1,balance!X:Z,3,FALSE)/100,VLOOKUP(B915,balance!X:Z,2,FALSE)/100)</f>
        <v>5.8599999999999992E-2</v>
      </c>
    </row>
    <row r="916" spans="1:7" x14ac:dyDescent="0.3">
      <c r="A916">
        <v>914</v>
      </c>
      <c r="B916">
        <f t="shared" si="29"/>
        <v>115</v>
      </c>
      <c r="C916">
        <f t="shared" si="28"/>
        <v>3</v>
      </c>
      <c r="D916">
        <v>9048</v>
      </c>
      <c r="E916" s="1">
        <f>VLOOKUP(B916,balance!J:K,2,FALSE)</f>
        <v>12400</v>
      </c>
      <c r="F916">
        <v>89</v>
      </c>
      <c r="G916">
        <f>IF(C916=8,VLOOKUP(B916-1,balance!X:Z,3,FALSE)/100,VLOOKUP(B916,balance!X:Z,2,FALSE)/100)</f>
        <v>5.8599999999999992E-2</v>
      </c>
    </row>
    <row r="917" spans="1:7" x14ac:dyDescent="0.3">
      <c r="A917">
        <v>915</v>
      </c>
      <c r="B917">
        <f t="shared" si="29"/>
        <v>115</v>
      </c>
      <c r="C917">
        <f t="shared" si="28"/>
        <v>4</v>
      </c>
      <c r="D917">
        <v>9048</v>
      </c>
      <c r="E917" s="1">
        <f>VLOOKUP(B917,balance!J:K,2,FALSE)</f>
        <v>12400</v>
      </c>
      <c r="F917">
        <v>89</v>
      </c>
      <c r="G917">
        <f>IF(C917=8,VLOOKUP(B917-1,balance!X:Z,3,FALSE)/100,VLOOKUP(B917,balance!X:Z,2,FALSE)/100)</f>
        <v>5.8599999999999992E-2</v>
      </c>
    </row>
    <row r="918" spans="1:7" x14ac:dyDescent="0.3">
      <c r="A918">
        <v>916</v>
      </c>
      <c r="B918">
        <f t="shared" si="29"/>
        <v>115</v>
      </c>
      <c r="C918">
        <f t="shared" si="28"/>
        <v>5</v>
      </c>
      <c r="D918">
        <v>9048</v>
      </c>
      <c r="E918" s="1">
        <f>VLOOKUP(B918,balance!J:K,2,FALSE)</f>
        <v>12400</v>
      </c>
      <c r="F918">
        <v>89</v>
      </c>
      <c r="G918">
        <f>IF(C918=8,VLOOKUP(B918-1,balance!X:Z,3,FALSE)/100,VLOOKUP(B918,balance!X:Z,2,FALSE)/100)</f>
        <v>5.8599999999999992E-2</v>
      </c>
    </row>
    <row r="919" spans="1:7" x14ac:dyDescent="0.3">
      <c r="A919">
        <v>917</v>
      </c>
      <c r="B919">
        <f t="shared" si="29"/>
        <v>115</v>
      </c>
      <c r="C919">
        <f>C911</f>
        <v>6</v>
      </c>
      <c r="D919">
        <v>9048</v>
      </c>
      <c r="E919" s="1">
        <f>VLOOKUP(B919,balance!J:K,2,FALSE)</f>
        <v>12400</v>
      </c>
      <c r="F919">
        <v>89</v>
      </c>
      <c r="G919">
        <f>IF(C919=8,VLOOKUP(B919-1,balance!X:Z,3,FALSE)/100,VLOOKUP(B919,balance!X:Z,2,FALSE)/100)</f>
        <v>5.8599999999999992E-2</v>
      </c>
    </row>
    <row r="920" spans="1:7" x14ac:dyDescent="0.3">
      <c r="A920">
        <v>918</v>
      </c>
      <c r="B920">
        <f t="shared" si="29"/>
        <v>115</v>
      </c>
      <c r="C920">
        <f t="shared" si="28"/>
        <v>7</v>
      </c>
      <c r="D920">
        <v>9048</v>
      </c>
      <c r="E920" s="1">
        <f>VLOOKUP(B920,balance!J:K,2,FALSE)</f>
        <v>12400</v>
      </c>
      <c r="F920">
        <v>89</v>
      </c>
      <c r="G920">
        <f>IF(C920=8,VLOOKUP(B920-1,balance!X:Z,3,FALSE)/100,VLOOKUP(B920,balance!X:Z,2,FALSE)/100)</f>
        <v>5.8599999999999992E-2</v>
      </c>
    </row>
    <row r="921" spans="1:7" x14ac:dyDescent="0.3">
      <c r="A921">
        <v>919</v>
      </c>
      <c r="B921">
        <f t="shared" si="29"/>
        <v>116</v>
      </c>
      <c r="C921">
        <f t="shared" si="28"/>
        <v>8</v>
      </c>
      <c r="D921">
        <v>9048</v>
      </c>
      <c r="E921" s="1">
        <f>VLOOKUP(B921,balance!J:K,2,FALSE)</f>
        <v>12500</v>
      </c>
      <c r="F921">
        <v>89</v>
      </c>
      <c r="G921">
        <f>IF(C921=8,VLOOKUP(B921-1,balance!X:Z,3,FALSE)/100,VLOOKUP(B921,balance!X:Z,2,FALSE)/100)</f>
        <v>0.41019999999999995</v>
      </c>
    </row>
    <row r="922" spans="1:7" x14ac:dyDescent="0.3">
      <c r="A922">
        <v>920</v>
      </c>
      <c r="B922">
        <f t="shared" si="29"/>
        <v>116</v>
      </c>
      <c r="C922">
        <f t="shared" si="28"/>
        <v>1</v>
      </c>
      <c r="D922">
        <v>9048</v>
      </c>
      <c r="E922" s="1">
        <f>VLOOKUP(B922,balance!J:K,2,FALSE)</f>
        <v>12500</v>
      </c>
      <c r="F922">
        <v>89</v>
      </c>
      <c r="G922">
        <f>IF(C922=8,VLOOKUP(B922-1,balance!X:Z,3,FALSE)/100,VLOOKUP(B922,balance!X:Z,2,FALSE)/100)</f>
        <v>5.9799999999999992E-2</v>
      </c>
    </row>
    <row r="923" spans="1:7" x14ac:dyDescent="0.3">
      <c r="A923">
        <v>921</v>
      </c>
      <c r="B923">
        <f t="shared" si="29"/>
        <v>116</v>
      </c>
      <c r="C923">
        <f t="shared" si="28"/>
        <v>2</v>
      </c>
      <c r="D923">
        <v>9048</v>
      </c>
      <c r="E923" s="1">
        <f>VLOOKUP(B923,balance!J:K,2,FALSE)</f>
        <v>12500</v>
      </c>
      <c r="F923">
        <v>89</v>
      </c>
      <c r="G923">
        <f>IF(C923=8,VLOOKUP(B923-1,balance!X:Z,3,FALSE)/100,VLOOKUP(B923,balance!X:Z,2,FALSE)/100)</f>
        <v>5.9799999999999992E-2</v>
      </c>
    </row>
    <row r="924" spans="1:7" x14ac:dyDescent="0.3">
      <c r="A924">
        <v>922</v>
      </c>
      <c r="B924">
        <f t="shared" si="29"/>
        <v>116</v>
      </c>
      <c r="C924">
        <f t="shared" si="28"/>
        <v>3</v>
      </c>
      <c r="D924">
        <v>9048</v>
      </c>
      <c r="E924" s="1">
        <f>VLOOKUP(B924,balance!J:K,2,FALSE)</f>
        <v>12500</v>
      </c>
      <c r="F924">
        <v>89</v>
      </c>
      <c r="G924">
        <f>IF(C924=8,VLOOKUP(B924-1,balance!X:Z,3,FALSE)/100,VLOOKUP(B924,balance!X:Z,2,FALSE)/100)</f>
        <v>5.9799999999999992E-2</v>
      </c>
    </row>
    <row r="925" spans="1:7" x14ac:dyDescent="0.3">
      <c r="A925">
        <v>923</v>
      </c>
      <c r="B925">
        <f t="shared" si="29"/>
        <v>116</v>
      </c>
      <c r="C925">
        <f t="shared" si="28"/>
        <v>4</v>
      </c>
      <c r="D925">
        <v>9048</v>
      </c>
      <c r="E925" s="1">
        <f>VLOOKUP(B925,balance!J:K,2,FALSE)</f>
        <v>12500</v>
      </c>
      <c r="F925">
        <v>89</v>
      </c>
      <c r="G925">
        <f>IF(C925=8,VLOOKUP(B925-1,balance!X:Z,3,FALSE)/100,VLOOKUP(B925,balance!X:Z,2,FALSE)/100)</f>
        <v>5.9799999999999992E-2</v>
      </c>
    </row>
    <row r="926" spans="1:7" x14ac:dyDescent="0.3">
      <c r="A926">
        <v>924</v>
      </c>
      <c r="B926">
        <f t="shared" si="29"/>
        <v>116</v>
      </c>
      <c r="C926">
        <f t="shared" si="28"/>
        <v>5</v>
      </c>
      <c r="D926">
        <v>9048</v>
      </c>
      <c r="E926" s="1">
        <f>VLOOKUP(B926,balance!J:K,2,FALSE)</f>
        <v>12500</v>
      </c>
      <c r="F926">
        <v>89</v>
      </c>
      <c r="G926">
        <f>IF(C926=8,VLOOKUP(B926-1,balance!X:Z,3,FALSE)/100,VLOOKUP(B926,balance!X:Z,2,FALSE)/100)</f>
        <v>5.9799999999999992E-2</v>
      </c>
    </row>
    <row r="927" spans="1:7" x14ac:dyDescent="0.3">
      <c r="A927">
        <v>925</v>
      </c>
      <c r="B927">
        <f t="shared" si="29"/>
        <v>116</v>
      </c>
      <c r="C927">
        <f t="shared" si="28"/>
        <v>6</v>
      </c>
      <c r="D927">
        <v>9048</v>
      </c>
      <c r="E927" s="1">
        <f>VLOOKUP(B927,balance!J:K,2,FALSE)</f>
        <v>12500</v>
      </c>
      <c r="F927">
        <v>89</v>
      </c>
      <c r="G927">
        <f>IF(C927=8,VLOOKUP(B927-1,balance!X:Z,3,FALSE)/100,VLOOKUP(B927,balance!X:Z,2,FALSE)/100)</f>
        <v>5.9799999999999992E-2</v>
      </c>
    </row>
    <row r="928" spans="1:7" x14ac:dyDescent="0.3">
      <c r="A928">
        <v>926</v>
      </c>
      <c r="B928">
        <f t="shared" si="29"/>
        <v>116</v>
      </c>
      <c r="C928">
        <f t="shared" si="28"/>
        <v>7</v>
      </c>
      <c r="D928">
        <v>9048</v>
      </c>
      <c r="E928" s="1">
        <f>VLOOKUP(B928,balance!J:K,2,FALSE)</f>
        <v>12500</v>
      </c>
      <c r="F928">
        <v>89</v>
      </c>
      <c r="G928">
        <f>IF(C928=8,VLOOKUP(B928-1,balance!X:Z,3,FALSE)/100,VLOOKUP(B928,balance!X:Z,2,FALSE)/100)</f>
        <v>5.9799999999999992E-2</v>
      </c>
    </row>
    <row r="929" spans="1:7" x14ac:dyDescent="0.3">
      <c r="A929">
        <v>927</v>
      </c>
      <c r="B929">
        <f t="shared" si="29"/>
        <v>117</v>
      </c>
      <c r="C929">
        <f t="shared" si="28"/>
        <v>8</v>
      </c>
      <c r="D929">
        <v>9048</v>
      </c>
      <c r="E929" s="1">
        <f>VLOOKUP(B929,balance!J:K,2,FALSE)</f>
        <v>12600</v>
      </c>
      <c r="F929">
        <v>89</v>
      </c>
      <c r="G929">
        <f>IF(C929=8,VLOOKUP(B929-1,balance!X:Z,3,FALSE)/100,VLOOKUP(B929,balance!X:Z,2,FALSE)/100)</f>
        <v>0.41859999999999997</v>
      </c>
    </row>
    <row r="930" spans="1:7" x14ac:dyDescent="0.3">
      <c r="A930">
        <v>928</v>
      </c>
      <c r="B930">
        <f t="shared" si="29"/>
        <v>117</v>
      </c>
      <c r="C930">
        <f t="shared" si="28"/>
        <v>1</v>
      </c>
      <c r="D930">
        <v>9048</v>
      </c>
      <c r="E930" s="1">
        <f>VLOOKUP(B930,balance!J:K,2,FALSE)</f>
        <v>12600</v>
      </c>
      <c r="F930">
        <v>89</v>
      </c>
      <c r="G930">
        <f>IF(C930=8,VLOOKUP(B930-1,balance!X:Z,3,FALSE)/100,VLOOKUP(B930,balance!X:Z,2,FALSE)/100)</f>
        <v>6.1099999999999995E-2</v>
      </c>
    </row>
    <row r="931" spans="1:7" x14ac:dyDescent="0.3">
      <c r="A931">
        <v>929</v>
      </c>
      <c r="B931">
        <f t="shared" si="29"/>
        <v>117</v>
      </c>
      <c r="C931">
        <f t="shared" si="28"/>
        <v>2</v>
      </c>
      <c r="D931">
        <v>9048</v>
      </c>
      <c r="E931" s="1">
        <f>VLOOKUP(B931,balance!J:K,2,FALSE)</f>
        <v>12600</v>
      </c>
      <c r="F931">
        <v>89</v>
      </c>
      <c r="G931">
        <f>IF(C931=8,VLOOKUP(B931-1,balance!X:Z,3,FALSE)/100,VLOOKUP(B931,balance!X:Z,2,FALSE)/100)</f>
        <v>6.1099999999999995E-2</v>
      </c>
    </row>
    <row r="932" spans="1:7" x14ac:dyDescent="0.3">
      <c r="A932">
        <v>930</v>
      </c>
      <c r="B932">
        <f t="shared" si="29"/>
        <v>117</v>
      </c>
      <c r="C932">
        <f t="shared" si="28"/>
        <v>3</v>
      </c>
      <c r="D932">
        <v>9048</v>
      </c>
      <c r="E932" s="1">
        <f>VLOOKUP(B932,balance!J:K,2,FALSE)</f>
        <v>12600</v>
      </c>
      <c r="F932">
        <v>89</v>
      </c>
      <c r="G932">
        <f>IF(C932=8,VLOOKUP(B932-1,balance!X:Z,3,FALSE)/100,VLOOKUP(B932,balance!X:Z,2,FALSE)/100)</f>
        <v>6.1099999999999995E-2</v>
      </c>
    </row>
    <row r="933" spans="1:7" x14ac:dyDescent="0.3">
      <c r="A933">
        <v>931</v>
      </c>
      <c r="B933">
        <f t="shared" si="29"/>
        <v>117</v>
      </c>
      <c r="C933">
        <f t="shared" si="28"/>
        <v>4</v>
      </c>
      <c r="D933">
        <v>9048</v>
      </c>
      <c r="E933" s="1">
        <f>VLOOKUP(B933,balance!J:K,2,FALSE)</f>
        <v>12600</v>
      </c>
      <c r="F933">
        <v>89</v>
      </c>
      <c r="G933">
        <f>IF(C933=8,VLOOKUP(B933-1,balance!X:Z,3,FALSE)/100,VLOOKUP(B933,balance!X:Z,2,FALSE)/100)</f>
        <v>6.1099999999999995E-2</v>
      </c>
    </row>
    <row r="934" spans="1:7" x14ac:dyDescent="0.3">
      <c r="A934">
        <v>932</v>
      </c>
      <c r="B934">
        <f t="shared" si="29"/>
        <v>117</v>
      </c>
      <c r="C934">
        <f t="shared" si="28"/>
        <v>5</v>
      </c>
      <c r="D934">
        <v>9048</v>
      </c>
      <c r="E934" s="1">
        <f>VLOOKUP(B934,balance!J:K,2,FALSE)</f>
        <v>12600</v>
      </c>
      <c r="F934">
        <v>89</v>
      </c>
      <c r="G934">
        <f>IF(C934=8,VLOOKUP(B934-1,balance!X:Z,3,FALSE)/100,VLOOKUP(B934,balance!X:Z,2,FALSE)/100)</f>
        <v>6.1099999999999995E-2</v>
      </c>
    </row>
    <row r="935" spans="1:7" x14ac:dyDescent="0.3">
      <c r="A935">
        <v>933</v>
      </c>
      <c r="B935">
        <f t="shared" si="29"/>
        <v>117</v>
      </c>
      <c r="C935">
        <f t="shared" si="28"/>
        <v>6</v>
      </c>
      <c r="D935">
        <v>9048</v>
      </c>
      <c r="E935" s="1">
        <f>VLOOKUP(B935,balance!J:K,2,FALSE)</f>
        <v>12600</v>
      </c>
      <c r="F935">
        <v>89</v>
      </c>
      <c r="G935">
        <f>IF(C935=8,VLOOKUP(B935-1,balance!X:Z,3,FALSE)/100,VLOOKUP(B935,balance!X:Z,2,FALSE)/100)</f>
        <v>6.1099999999999995E-2</v>
      </c>
    </row>
    <row r="936" spans="1:7" x14ac:dyDescent="0.3">
      <c r="A936">
        <v>934</v>
      </c>
      <c r="B936">
        <f t="shared" si="29"/>
        <v>117</v>
      </c>
      <c r="C936">
        <f t="shared" si="28"/>
        <v>7</v>
      </c>
      <c r="D936">
        <v>9048</v>
      </c>
      <c r="E936" s="1">
        <f>VLOOKUP(B936,balance!J:K,2,FALSE)</f>
        <v>12600</v>
      </c>
      <c r="F936">
        <v>89</v>
      </c>
      <c r="G936">
        <f>IF(C936=8,VLOOKUP(B936-1,balance!X:Z,3,FALSE)/100,VLOOKUP(B936,balance!X:Z,2,FALSE)/100)</f>
        <v>6.1099999999999995E-2</v>
      </c>
    </row>
    <row r="937" spans="1:7" x14ac:dyDescent="0.3">
      <c r="A937">
        <v>935</v>
      </c>
      <c r="B937">
        <f t="shared" si="29"/>
        <v>118</v>
      </c>
      <c r="C937">
        <f t="shared" si="28"/>
        <v>8</v>
      </c>
      <c r="D937">
        <v>9048</v>
      </c>
      <c r="E937" s="1">
        <f>VLOOKUP(B937,balance!J:K,2,FALSE)</f>
        <v>12700</v>
      </c>
      <c r="F937">
        <v>89</v>
      </c>
      <c r="G937">
        <f>IF(C937=8,VLOOKUP(B937-1,balance!X:Z,3,FALSE)/100,VLOOKUP(B937,balance!X:Z,2,FALSE)/100)</f>
        <v>0.42769999999999997</v>
      </c>
    </row>
    <row r="938" spans="1:7" x14ac:dyDescent="0.3">
      <c r="A938">
        <v>936</v>
      </c>
      <c r="B938">
        <f t="shared" si="29"/>
        <v>118</v>
      </c>
      <c r="C938">
        <f t="shared" si="28"/>
        <v>1</v>
      </c>
      <c r="D938">
        <v>9048</v>
      </c>
      <c r="E938" s="1">
        <f>VLOOKUP(B938,balance!J:K,2,FALSE)</f>
        <v>12700</v>
      </c>
      <c r="F938">
        <v>89</v>
      </c>
      <c r="G938">
        <f>IF(C938=8,VLOOKUP(B938-1,balance!X:Z,3,FALSE)/100,VLOOKUP(B938,balance!X:Z,2,FALSE)/100)</f>
        <v>6.2400000000000004E-2</v>
      </c>
    </row>
    <row r="939" spans="1:7" x14ac:dyDescent="0.3">
      <c r="A939">
        <v>937</v>
      </c>
      <c r="B939">
        <f t="shared" si="29"/>
        <v>118</v>
      </c>
      <c r="C939">
        <f t="shared" si="28"/>
        <v>2</v>
      </c>
      <c r="D939">
        <v>9048</v>
      </c>
      <c r="E939" s="1">
        <f>VLOOKUP(B939,balance!J:K,2,FALSE)</f>
        <v>12700</v>
      </c>
      <c r="F939">
        <v>89</v>
      </c>
      <c r="G939">
        <f>IF(C939=8,VLOOKUP(B939-1,balance!X:Z,3,FALSE)/100,VLOOKUP(B939,balance!X:Z,2,FALSE)/100)</f>
        <v>6.2400000000000004E-2</v>
      </c>
    </row>
    <row r="940" spans="1:7" x14ac:dyDescent="0.3">
      <c r="A940">
        <v>938</v>
      </c>
      <c r="B940">
        <f t="shared" si="29"/>
        <v>118</v>
      </c>
      <c r="C940">
        <f>C932</f>
        <v>3</v>
      </c>
      <c r="D940">
        <v>9048</v>
      </c>
      <c r="E940" s="1">
        <f>VLOOKUP(B940,balance!J:K,2,FALSE)</f>
        <v>12700</v>
      </c>
      <c r="F940">
        <v>89</v>
      </c>
      <c r="G940">
        <f>IF(C940=8,VLOOKUP(B940-1,balance!X:Z,3,FALSE)/100,VLOOKUP(B940,balance!X:Z,2,FALSE)/100)</f>
        <v>6.2400000000000004E-2</v>
      </c>
    </row>
    <row r="941" spans="1:7" x14ac:dyDescent="0.3">
      <c r="A941">
        <v>939</v>
      </c>
      <c r="B941">
        <f t="shared" si="29"/>
        <v>118</v>
      </c>
      <c r="C941">
        <f t="shared" si="28"/>
        <v>4</v>
      </c>
      <c r="D941">
        <v>9048</v>
      </c>
      <c r="E941" s="1">
        <f>VLOOKUP(B941,balance!J:K,2,FALSE)</f>
        <v>12700</v>
      </c>
      <c r="F941">
        <v>89</v>
      </c>
      <c r="G941">
        <f>IF(C941=8,VLOOKUP(B941-1,balance!X:Z,3,FALSE)/100,VLOOKUP(B941,balance!X:Z,2,FALSE)/100)</f>
        <v>6.2400000000000004E-2</v>
      </c>
    </row>
    <row r="942" spans="1:7" x14ac:dyDescent="0.3">
      <c r="A942">
        <v>940</v>
      </c>
      <c r="B942">
        <f t="shared" si="29"/>
        <v>118</v>
      </c>
      <c r="C942">
        <f t="shared" si="28"/>
        <v>5</v>
      </c>
      <c r="D942">
        <v>9048</v>
      </c>
      <c r="E942" s="1">
        <f>VLOOKUP(B942,balance!J:K,2,FALSE)</f>
        <v>12700</v>
      </c>
      <c r="F942">
        <v>89</v>
      </c>
      <c r="G942">
        <f>IF(C942=8,VLOOKUP(B942-1,balance!X:Z,3,FALSE)/100,VLOOKUP(B942,balance!X:Z,2,FALSE)/100)</f>
        <v>6.2400000000000004E-2</v>
      </c>
    </row>
    <row r="943" spans="1:7" x14ac:dyDescent="0.3">
      <c r="A943">
        <v>941</v>
      </c>
      <c r="B943">
        <f t="shared" si="29"/>
        <v>118</v>
      </c>
      <c r="C943">
        <f t="shared" si="28"/>
        <v>6</v>
      </c>
      <c r="D943">
        <v>9048</v>
      </c>
      <c r="E943" s="1">
        <f>VLOOKUP(B943,balance!J:K,2,FALSE)</f>
        <v>12700</v>
      </c>
      <c r="F943">
        <v>89</v>
      </c>
      <c r="G943">
        <f>IF(C943=8,VLOOKUP(B943-1,balance!X:Z,3,FALSE)/100,VLOOKUP(B943,balance!X:Z,2,FALSE)/100)</f>
        <v>6.2400000000000004E-2</v>
      </c>
    </row>
    <row r="944" spans="1:7" x14ac:dyDescent="0.3">
      <c r="A944">
        <v>942</v>
      </c>
      <c r="B944">
        <f t="shared" si="29"/>
        <v>118</v>
      </c>
      <c r="C944">
        <f t="shared" si="28"/>
        <v>7</v>
      </c>
      <c r="D944">
        <v>9048</v>
      </c>
      <c r="E944" s="1">
        <f>VLOOKUP(B944,balance!J:K,2,FALSE)</f>
        <v>12700</v>
      </c>
      <c r="F944">
        <v>89</v>
      </c>
      <c r="G944">
        <f>IF(C944=8,VLOOKUP(B944-1,balance!X:Z,3,FALSE)/100,VLOOKUP(B944,balance!X:Z,2,FALSE)/100)</f>
        <v>6.2400000000000004E-2</v>
      </c>
    </row>
    <row r="945" spans="1:7" x14ac:dyDescent="0.3">
      <c r="A945">
        <v>943</v>
      </c>
      <c r="B945">
        <f t="shared" si="29"/>
        <v>119</v>
      </c>
      <c r="C945">
        <f t="shared" si="28"/>
        <v>8</v>
      </c>
      <c r="D945">
        <v>9048</v>
      </c>
      <c r="E945" s="1">
        <f>VLOOKUP(B945,balance!J:K,2,FALSE)</f>
        <v>12800</v>
      </c>
      <c r="F945">
        <v>89</v>
      </c>
      <c r="G945">
        <f>IF(C945=8,VLOOKUP(B945-1,balance!X:Z,3,FALSE)/100,VLOOKUP(B945,balance!X:Z,2,FALSE)/100)</f>
        <v>0.43680000000000002</v>
      </c>
    </row>
    <row r="946" spans="1:7" x14ac:dyDescent="0.3">
      <c r="A946">
        <v>944</v>
      </c>
      <c r="B946">
        <f t="shared" si="29"/>
        <v>119</v>
      </c>
      <c r="C946">
        <f t="shared" si="28"/>
        <v>1</v>
      </c>
      <c r="D946">
        <v>9048</v>
      </c>
      <c r="E946" s="1">
        <f>VLOOKUP(B946,balance!J:K,2,FALSE)</f>
        <v>12800</v>
      </c>
      <c r="F946">
        <v>89</v>
      </c>
      <c r="G946">
        <f>IF(C946=8,VLOOKUP(B946-1,balance!X:Z,3,FALSE)/100,VLOOKUP(B946,balance!X:Z,2,FALSE)/100)</f>
        <v>6.3700000000000007E-2</v>
      </c>
    </row>
    <row r="947" spans="1:7" x14ac:dyDescent="0.3">
      <c r="A947">
        <v>945</v>
      </c>
      <c r="B947">
        <f t="shared" si="29"/>
        <v>119</v>
      </c>
      <c r="C947">
        <f t="shared" si="28"/>
        <v>2</v>
      </c>
      <c r="D947">
        <v>9048</v>
      </c>
      <c r="E947" s="1">
        <f>VLOOKUP(B947,balance!J:K,2,FALSE)</f>
        <v>12800</v>
      </c>
      <c r="F947">
        <v>89</v>
      </c>
      <c r="G947">
        <f>IF(C947=8,VLOOKUP(B947-1,balance!X:Z,3,FALSE)/100,VLOOKUP(B947,balance!X:Z,2,FALSE)/100)</f>
        <v>6.3700000000000007E-2</v>
      </c>
    </row>
    <row r="948" spans="1:7" x14ac:dyDescent="0.3">
      <c r="A948">
        <v>946</v>
      </c>
      <c r="B948">
        <f t="shared" si="29"/>
        <v>119</v>
      </c>
      <c r="C948">
        <f t="shared" si="28"/>
        <v>3</v>
      </c>
      <c r="D948">
        <v>9048</v>
      </c>
      <c r="E948" s="1">
        <f>VLOOKUP(B948,balance!J:K,2,FALSE)</f>
        <v>12800</v>
      </c>
      <c r="F948">
        <v>89</v>
      </c>
      <c r="G948">
        <f>IF(C948=8,VLOOKUP(B948-1,balance!X:Z,3,FALSE)/100,VLOOKUP(B948,balance!X:Z,2,FALSE)/100)</f>
        <v>6.3700000000000007E-2</v>
      </c>
    </row>
    <row r="949" spans="1:7" x14ac:dyDescent="0.3">
      <c r="A949">
        <v>947</v>
      </c>
      <c r="B949">
        <f t="shared" si="29"/>
        <v>119</v>
      </c>
      <c r="C949">
        <f t="shared" si="28"/>
        <v>4</v>
      </c>
      <c r="D949">
        <v>9048</v>
      </c>
      <c r="E949" s="1">
        <f>VLOOKUP(B949,balance!J:K,2,FALSE)</f>
        <v>12800</v>
      </c>
      <c r="F949">
        <v>89</v>
      </c>
      <c r="G949">
        <f>IF(C949=8,VLOOKUP(B949-1,balance!X:Z,3,FALSE)/100,VLOOKUP(B949,balance!X:Z,2,FALSE)/100)</f>
        <v>6.3700000000000007E-2</v>
      </c>
    </row>
    <row r="950" spans="1:7" x14ac:dyDescent="0.3">
      <c r="A950">
        <v>948</v>
      </c>
      <c r="B950">
        <f t="shared" si="29"/>
        <v>119</v>
      </c>
      <c r="C950">
        <f t="shared" si="28"/>
        <v>5</v>
      </c>
      <c r="D950">
        <v>9048</v>
      </c>
      <c r="E950" s="1">
        <f>VLOOKUP(B950,balance!J:K,2,FALSE)</f>
        <v>12800</v>
      </c>
      <c r="F950">
        <v>89</v>
      </c>
      <c r="G950">
        <f>IF(C950=8,VLOOKUP(B950-1,balance!X:Z,3,FALSE)/100,VLOOKUP(B950,balance!X:Z,2,FALSE)/100)</f>
        <v>6.3700000000000007E-2</v>
      </c>
    </row>
    <row r="951" spans="1:7" x14ac:dyDescent="0.3">
      <c r="A951">
        <v>949</v>
      </c>
      <c r="B951">
        <f t="shared" si="29"/>
        <v>119</v>
      </c>
      <c r="C951">
        <f t="shared" si="28"/>
        <v>6</v>
      </c>
      <c r="D951">
        <v>9048</v>
      </c>
      <c r="E951" s="1">
        <f>VLOOKUP(B951,balance!J:K,2,FALSE)</f>
        <v>12800</v>
      </c>
      <c r="F951">
        <v>89</v>
      </c>
      <c r="G951">
        <f>IF(C951=8,VLOOKUP(B951-1,balance!X:Z,3,FALSE)/100,VLOOKUP(B951,balance!X:Z,2,FALSE)/100)</f>
        <v>6.3700000000000007E-2</v>
      </c>
    </row>
    <row r="952" spans="1:7" x14ac:dyDescent="0.3">
      <c r="A952">
        <v>950</v>
      </c>
      <c r="B952">
        <f t="shared" si="29"/>
        <v>119</v>
      </c>
      <c r="C952">
        <f t="shared" si="28"/>
        <v>7</v>
      </c>
      <c r="D952">
        <v>9048</v>
      </c>
      <c r="E952" s="1">
        <f>VLOOKUP(B952,balance!J:K,2,FALSE)</f>
        <v>12800</v>
      </c>
      <c r="F952">
        <v>89</v>
      </c>
      <c r="G952">
        <f>IF(C952=8,VLOOKUP(B952-1,balance!X:Z,3,FALSE)/100,VLOOKUP(B952,balance!X:Z,2,FALSE)/100)</f>
        <v>6.3700000000000007E-2</v>
      </c>
    </row>
    <row r="953" spans="1:7" x14ac:dyDescent="0.3">
      <c r="A953">
        <v>951</v>
      </c>
      <c r="B953">
        <f t="shared" si="29"/>
        <v>120</v>
      </c>
      <c r="C953">
        <f t="shared" si="28"/>
        <v>8</v>
      </c>
      <c r="D953">
        <v>9048</v>
      </c>
      <c r="E953" s="1">
        <f>VLOOKUP(B953,balance!J:K,2,FALSE)</f>
        <v>12900</v>
      </c>
      <c r="F953">
        <v>89</v>
      </c>
      <c r="G953">
        <f>IF(C953=8,VLOOKUP(B953-1,balance!X:Z,3,FALSE)/100,VLOOKUP(B953,balance!X:Z,2,FALSE)/100)</f>
        <v>0.44590000000000002</v>
      </c>
    </row>
    <row r="954" spans="1:7" x14ac:dyDescent="0.3">
      <c r="A954">
        <v>952</v>
      </c>
      <c r="B954">
        <f t="shared" si="29"/>
        <v>120</v>
      </c>
      <c r="C954">
        <f t="shared" si="28"/>
        <v>1</v>
      </c>
      <c r="D954">
        <v>9048</v>
      </c>
      <c r="E954" s="1">
        <f>VLOOKUP(B954,balance!J:K,2,FALSE)</f>
        <v>12900</v>
      </c>
      <c r="F954">
        <v>89</v>
      </c>
      <c r="G954">
        <f>IF(C954=8,VLOOKUP(B954-1,balance!X:Z,3,FALSE)/100,VLOOKUP(B954,balance!X:Z,2,FALSE)/100)</f>
        <v>6.5000000000000002E-2</v>
      </c>
    </row>
    <row r="955" spans="1:7" x14ac:dyDescent="0.3">
      <c r="A955">
        <v>953</v>
      </c>
      <c r="B955">
        <f t="shared" si="29"/>
        <v>120</v>
      </c>
      <c r="C955">
        <f t="shared" si="28"/>
        <v>2</v>
      </c>
      <c r="D955">
        <v>9048</v>
      </c>
      <c r="E955" s="1">
        <f>VLOOKUP(B955,balance!J:K,2,FALSE)</f>
        <v>12900</v>
      </c>
      <c r="F955">
        <v>89</v>
      </c>
      <c r="G955">
        <f>IF(C955=8,VLOOKUP(B955-1,balance!X:Z,3,FALSE)/100,VLOOKUP(B955,balance!X:Z,2,FALSE)/100)</f>
        <v>6.5000000000000002E-2</v>
      </c>
    </row>
    <row r="956" spans="1:7" x14ac:dyDescent="0.3">
      <c r="A956">
        <v>954</v>
      </c>
      <c r="B956">
        <f t="shared" si="29"/>
        <v>120</v>
      </c>
      <c r="C956">
        <f>C948</f>
        <v>3</v>
      </c>
      <c r="D956">
        <v>9048</v>
      </c>
      <c r="E956" s="1">
        <f>VLOOKUP(B956,balance!J:K,2,FALSE)</f>
        <v>12900</v>
      </c>
      <c r="F956">
        <v>89</v>
      </c>
      <c r="G956">
        <f>IF(C956=8,VLOOKUP(B956-1,balance!X:Z,3,FALSE)/100,VLOOKUP(B956,balance!X:Z,2,FALSE)/100)</f>
        <v>6.5000000000000002E-2</v>
      </c>
    </row>
    <row r="957" spans="1:7" x14ac:dyDescent="0.3">
      <c r="A957">
        <v>955</v>
      </c>
      <c r="B957">
        <f t="shared" si="29"/>
        <v>120</v>
      </c>
      <c r="C957">
        <f t="shared" si="28"/>
        <v>4</v>
      </c>
      <c r="D957">
        <v>9048</v>
      </c>
      <c r="E957" s="1">
        <f>VLOOKUP(B957,balance!J:K,2,FALSE)</f>
        <v>12900</v>
      </c>
      <c r="F957">
        <v>89</v>
      </c>
      <c r="G957">
        <f>IF(C957=8,VLOOKUP(B957-1,balance!X:Z,3,FALSE)/100,VLOOKUP(B957,balance!X:Z,2,FALSE)/100)</f>
        <v>6.5000000000000002E-2</v>
      </c>
    </row>
    <row r="958" spans="1:7" x14ac:dyDescent="0.3">
      <c r="A958">
        <v>956</v>
      </c>
      <c r="B958">
        <f t="shared" si="29"/>
        <v>120</v>
      </c>
      <c r="C958">
        <f t="shared" si="28"/>
        <v>5</v>
      </c>
      <c r="D958">
        <v>9048</v>
      </c>
      <c r="E958" s="1">
        <f>VLOOKUP(B958,balance!J:K,2,FALSE)</f>
        <v>12900</v>
      </c>
      <c r="F958">
        <v>89</v>
      </c>
      <c r="G958">
        <f>IF(C958=8,VLOOKUP(B958-1,balance!X:Z,3,FALSE)/100,VLOOKUP(B958,balance!X:Z,2,FALSE)/100)</f>
        <v>6.5000000000000002E-2</v>
      </c>
    </row>
    <row r="959" spans="1:7" x14ac:dyDescent="0.3">
      <c r="A959">
        <v>957</v>
      </c>
      <c r="B959">
        <f t="shared" si="29"/>
        <v>120</v>
      </c>
      <c r="C959">
        <f t="shared" si="28"/>
        <v>6</v>
      </c>
      <c r="D959">
        <v>9048</v>
      </c>
      <c r="E959" s="1">
        <f>VLOOKUP(B959,balance!J:K,2,FALSE)</f>
        <v>12900</v>
      </c>
      <c r="F959">
        <v>89</v>
      </c>
      <c r="G959">
        <f>IF(C959=8,VLOOKUP(B959-1,balance!X:Z,3,FALSE)/100,VLOOKUP(B959,balance!X:Z,2,FALSE)/100)</f>
        <v>6.5000000000000002E-2</v>
      </c>
    </row>
    <row r="960" spans="1:7" x14ac:dyDescent="0.3">
      <c r="A960">
        <v>958</v>
      </c>
      <c r="B960">
        <f t="shared" si="29"/>
        <v>120</v>
      </c>
      <c r="C960">
        <f t="shared" si="28"/>
        <v>7</v>
      </c>
      <c r="D960">
        <v>9048</v>
      </c>
      <c r="E960" s="1">
        <f>VLOOKUP(B960,balance!J:K,2,FALSE)</f>
        <v>12900</v>
      </c>
      <c r="F960">
        <v>89</v>
      </c>
      <c r="G960">
        <f>IF(C960=8,VLOOKUP(B960-1,balance!X:Z,3,FALSE)/100,VLOOKUP(B960,balance!X:Z,2,FALSE)/100)</f>
        <v>6.5000000000000002E-2</v>
      </c>
    </row>
    <row r="961" spans="1:7" x14ac:dyDescent="0.3">
      <c r="A961">
        <v>959</v>
      </c>
      <c r="B961">
        <f t="shared" si="29"/>
        <v>121</v>
      </c>
      <c r="C961">
        <f t="shared" si="28"/>
        <v>8</v>
      </c>
      <c r="D961">
        <v>9048</v>
      </c>
      <c r="E961" s="1">
        <f>VLOOKUP(B961,balance!J:K,2,FALSE)</f>
        <v>13000</v>
      </c>
      <c r="F961">
        <v>89</v>
      </c>
      <c r="G961">
        <f>IF(C961=8,VLOOKUP(B961-1,balance!X:Z,3,FALSE)/100,VLOOKUP(B961,balance!X:Z,2,FALSE)/100)</f>
        <v>0.45500000000000002</v>
      </c>
    </row>
    <row r="962" spans="1:7" x14ac:dyDescent="0.3">
      <c r="A962">
        <v>960</v>
      </c>
      <c r="B962">
        <f t="shared" si="29"/>
        <v>121</v>
      </c>
      <c r="C962">
        <f t="shared" si="28"/>
        <v>1</v>
      </c>
      <c r="D962">
        <v>9048</v>
      </c>
      <c r="E962" s="1">
        <f>VLOOKUP(B962,balance!J:K,2,FALSE)</f>
        <v>13000</v>
      </c>
      <c r="F962">
        <v>89</v>
      </c>
      <c r="G962">
        <f>IF(C962=8,VLOOKUP(B962-1,balance!X:Z,3,FALSE)/100,VLOOKUP(B962,balance!X:Z,2,FALSE)/100)</f>
        <v>6.6400000000000001E-2</v>
      </c>
    </row>
    <row r="963" spans="1:7" x14ac:dyDescent="0.3">
      <c r="A963">
        <v>961</v>
      </c>
      <c r="B963">
        <f t="shared" si="29"/>
        <v>121</v>
      </c>
      <c r="C963">
        <f t="shared" si="28"/>
        <v>2</v>
      </c>
      <c r="D963">
        <v>9048</v>
      </c>
      <c r="E963" s="1">
        <f>VLOOKUP(B963,balance!J:K,2,FALSE)</f>
        <v>13000</v>
      </c>
      <c r="F963">
        <v>89</v>
      </c>
      <c r="G963">
        <f>IF(C963=8,VLOOKUP(B963-1,balance!X:Z,3,FALSE)/100,VLOOKUP(B963,balance!X:Z,2,FALSE)/100)</f>
        <v>6.6400000000000001E-2</v>
      </c>
    </row>
    <row r="964" spans="1:7" x14ac:dyDescent="0.3">
      <c r="A964">
        <v>962</v>
      </c>
      <c r="B964">
        <f t="shared" si="29"/>
        <v>121</v>
      </c>
      <c r="C964">
        <f t="shared" si="28"/>
        <v>3</v>
      </c>
      <c r="D964">
        <v>9048</v>
      </c>
      <c r="E964" s="1">
        <f>VLOOKUP(B964,balance!J:K,2,FALSE)</f>
        <v>13000</v>
      </c>
      <c r="F964">
        <v>89</v>
      </c>
      <c r="G964">
        <f>IF(C964=8,VLOOKUP(B964-1,balance!X:Z,3,FALSE)/100,VLOOKUP(B964,balance!X:Z,2,FALSE)/100)</f>
        <v>6.6400000000000001E-2</v>
      </c>
    </row>
    <row r="965" spans="1:7" x14ac:dyDescent="0.3">
      <c r="A965">
        <v>963</v>
      </c>
      <c r="B965">
        <f t="shared" si="29"/>
        <v>121</v>
      </c>
      <c r="C965">
        <f t="shared" si="28"/>
        <v>4</v>
      </c>
      <c r="D965">
        <v>9048</v>
      </c>
      <c r="E965" s="1">
        <f>VLOOKUP(B965,balance!J:K,2,FALSE)</f>
        <v>13000</v>
      </c>
      <c r="F965">
        <v>89</v>
      </c>
      <c r="G965">
        <f>IF(C965=8,VLOOKUP(B965-1,balance!X:Z,3,FALSE)/100,VLOOKUP(B965,balance!X:Z,2,FALSE)/100)</f>
        <v>6.6400000000000001E-2</v>
      </c>
    </row>
    <row r="966" spans="1:7" x14ac:dyDescent="0.3">
      <c r="A966">
        <v>964</v>
      </c>
      <c r="B966">
        <f t="shared" si="29"/>
        <v>121</v>
      </c>
      <c r="C966">
        <f t="shared" si="28"/>
        <v>5</v>
      </c>
      <c r="D966">
        <v>9048</v>
      </c>
      <c r="E966" s="1">
        <f>VLOOKUP(B966,balance!J:K,2,FALSE)</f>
        <v>13000</v>
      </c>
      <c r="F966">
        <v>89</v>
      </c>
      <c r="G966">
        <f>IF(C966=8,VLOOKUP(B966-1,balance!X:Z,3,FALSE)/100,VLOOKUP(B966,balance!X:Z,2,FALSE)/100)</f>
        <v>6.6400000000000001E-2</v>
      </c>
    </row>
    <row r="967" spans="1:7" x14ac:dyDescent="0.3">
      <c r="A967">
        <v>965</v>
      </c>
      <c r="B967">
        <f t="shared" si="29"/>
        <v>121</v>
      </c>
      <c r="C967">
        <f t="shared" si="28"/>
        <v>6</v>
      </c>
      <c r="D967">
        <v>9048</v>
      </c>
      <c r="E967" s="1">
        <f>VLOOKUP(B967,balance!J:K,2,FALSE)</f>
        <v>13000</v>
      </c>
      <c r="F967">
        <v>89</v>
      </c>
      <c r="G967">
        <f>IF(C967=8,VLOOKUP(B967-1,balance!X:Z,3,FALSE)/100,VLOOKUP(B967,balance!X:Z,2,FALSE)/100)</f>
        <v>6.6400000000000001E-2</v>
      </c>
    </row>
    <row r="968" spans="1:7" x14ac:dyDescent="0.3">
      <c r="A968">
        <v>966</v>
      </c>
      <c r="B968">
        <f t="shared" si="29"/>
        <v>121</v>
      </c>
      <c r="C968">
        <f t="shared" si="28"/>
        <v>7</v>
      </c>
      <c r="D968">
        <v>9048</v>
      </c>
      <c r="E968" s="1">
        <f>VLOOKUP(B968,balance!J:K,2,FALSE)</f>
        <v>13000</v>
      </c>
      <c r="F968">
        <v>89</v>
      </c>
      <c r="G968">
        <f>IF(C968=8,VLOOKUP(B968-1,balance!X:Z,3,FALSE)/100,VLOOKUP(B968,balance!X:Z,2,FALSE)/100)</f>
        <v>6.6400000000000001E-2</v>
      </c>
    </row>
    <row r="969" spans="1:7" x14ac:dyDescent="0.3">
      <c r="A969">
        <v>967</v>
      </c>
      <c r="B969">
        <f t="shared" si="29"/>
        <v>122</v>
      </c>
      <c r="C969">
        <f t="shared" si="28"/>
        <v>8</v>
      </c>
      <c r="D969">
        <v>9048</v>
      </c>
      <c r="E969" s="1">
        <f>VLOOKUP(B969,balance!J:K,2,FALSE)</f>
        <v>13100</v>
      </c>
      <c r="F969">
        <v>89</v>
      </c>
      <c r="G969">
        <f>IF(C969=8,VLOOKUP(B969-1,balance!X:Z,3,FALSE)/100,VLOOKUP(B969,balance!X:Z,2,FALSE)/100)</f>
        <v>0.46479999999999999</v>
      </c>
    </row>
    <row r="970" spans="1:7" x14ac:dyDescent="0.3">
      <c r="A970">
        <v>968</v>
      </c>
      <c r="B970">
        <f t="shared" si="29"/>
        <v>122</v>
      </c>
      <c r="C970">
        <f t="shared" si="28"/>
        <v>1</v>
      </c>
      <c r="D970">
        <v>9048</v>
      </c>
      <c r="E970" s="1">
        <f>VLOOKUP(B970,balance!J:K,2,FALSE)</f>
        <v>13100</v>
      </c>
      <c r="F970">
        <v>89</v>
      </c>
      <c r="G970">
        <f>IF(C970=8,VLOOKUP(B970-1,balance!X:Z,3,FALSE)/100,VLOOKUP(B970,balance!X:Z,2,FALSE)/100)</f>
        <v>6.7799999999999999E-2</v>
      </c>
    </row>
    <row r="971" spans="1:7" x14ac:dyDescent="0.3">
      <c r="A971">
        <v>969</v>
      </c>
      <c r="B971">
        <f t="shared" si="29"/>
        <v>122</v>
      </c>
      <c r="C971">
        <f t="shared" ref="C971:C986" si="30">C963</f>
        <v>2</v>
      </c>
      <c r="D971">
        <v>9048</v>
      </c>
      <c r="E971" s="1">
        <f>VLOOKUP(B971,balance!J:K,2,FALSE)</f>
        <v>13100</v>
      </c>
      <c r="F971">
        <v>89</v>
      </c>
      <c r="G971">
        <f>IF(C971=8,VLOOKUP(B971-1,balance!X:Z,3,FALSE)/100,VLOOKUP(B971,balance!X:Z,2,FALSE)/100)</f>
        <v>6.7799999999999999E-2</v>
      </c>
    </row>
    <row r="972" spans="1:7" x14ac:dyDescent="0.3">
      <c r="A972">
        <v>970</v>
      </c>
      <c r="B972">
        <f t="shared" si="29"/>
        <v>122</v>
      </c>
      <c r="C972">
        <f t="shared" si="30"/>
        <v>3</v>
      </c>
      <c r="D972">
        <v>9048</v>
      </c>
      <c r="E972" s="1">
        <f>VLOOKUP(B972,balance!J:K,2,FALSE)</f>
        <v>13100</v>
      </c>
      <c r="F972">
        <v>89</v>
      </c>
      <c r="G972">
        <f>IF(C972=8,VLOOKUP(B972-1,balance!X:Z,3,FALSE)/100,VLOOKUP(B972,balance!X:Z,2,FALSE)/100)</f>
        <v>6.7799999999999999E-2</v>
      </c>
    </row>
    <row r="973" spans="1:7" x14ac:dyDescent="0.3">
      <c r="A973">
        <v>971</v>
      </c>
      <c r="B973">
        <f t="shared" si="29"/>
        <v>122</v>
      </c>
      <c r="C973">
        <f t="shared" si="30"/>
        <v>4</v>
      </c>
      <c r="D973">
        <v>9048</v>
      </c>
      <c r="E973" s="1">
        <f>VLOOKUP(B973,balance!J:K,2,FALSE)</f>
        <v>13100</v>
      </c>
      <c r="F973">
        <v>89</v>
      </c>
      <c r="G973">
        <f>IF(C973=8,VLOOKUP(B973-1,balance!X:Z,3,FALSE)/100,VLOOKUP(B973,balance!X:Z,2,FALSE)/100)</f>
        <v>6.7799999999999999E-2</v>
      </c>
    </row>
    <row r="974" spans="1:7" x14ac:dyDescent="0.3">
      <c r="A974">
        <v>972</v>
      </c>
      <c r="B974">
        <f t="shared" si="29"/>
        <v>122</v>
      </c>
      <c r="C974">
        <f>C966</f>
        <v>5</v>
      </c>
      <c r="D974">
        <v>9048</v>
      </c>
      <c r="E974" s="1">
        <f>VLOOKUP(B974,balance!J:K,2,FALSE)</f>
        <v>13100</v>
      </c>
      <c r="F974">
        <v>89</v>
      </c>
      <c r="G974">
        <f>IF(C974=8,VLOOKUP(B974-1,balance!X:Z,3,FALSE)/100,VLOOKUP(B974,balance!X:Z,2,FALSE)/100)</f>
        <v>6.7799999999999999E-2</v>
      </c>
    </row>
    <row r="975" spans="1:7" x14ac:dyDescent="0.3">
      <c r="A975">
        <v>973</v>
      </c>
      <c r="B975">
        <f t="shared" si="29"/>
        <v>122</v>
      </c>
      <c r="C975">
        <f t="shared" si="30"/>
        <v>6</v>
      </c>
      <c r="D975">
        <v>9048</v>
      </c>
      <c r="E975" s="1">
        <f>VLOOKUP(B975,balance!J:K,2,FALSE)</f>
        <v>13100</v>
      </c>
      <c r="F975">
        <v>89</v>
      </c>
      <c r="G975">
        <f>IF(C975=8,VLOOKUP(B975-1,balance!X:Z,3,FALSE)/100,VLOOKUP(B975,balance!X:Z,2,FALSE)/100)</f>
        <v>6.7799999999999999E-2</v>
      </c>
    </row>
    <row r="976" spans="1:7" x14ac:dyDescent="0.3">
      <c r="A976">
        <v>974</v>
      </c>
      <c r="B976">
        <f t="shared" si="29"/>
        <v>122</v>
      </c>
      <c r="C976">
        <f t="shared" si="30"/>
        <v>7</v>
      </c>
      <c r="D976">
        <v>9048</v>
      </c>
      <c r="E976" s="1">
        <f>VLOOKUP(B976,balance!J:K,2,FALSE)</f>
        <v>13100</v>
      </c>
      <c r="F976">
        <v>89</v>
      </c>
      <c r="G976">
        <f>IF(C976=8,VLOOKUP(B976-1,balance!X:Z,3,FALSE)/100,VLOOKUP(B976,balance!X:Z,2,FALSE)/100)</f>
        <v>6.7799999999999999E-2</v>
      </c>
    </row>
    <row r="977" spans="1:7" x14ac:dyDescent="0.3">
      <c r="A977">
        <v>975</v>
      </c>
      <c r="B977">
        <f t="shared" si="29"/>
        <v>123</v>
      </c>
      <c r="C977">
        <f t="shared" si="30"/>
        <v>8</v>
      </c>
      <c r="D977">
        <v>9048</v>
      </c>
      <c r="E977" s="1">
        <f>VLOOKUP(B977,balance!J:K,2,FALSE)</f>
        <v>13200</v>
      </c>
      <c r="F977">
        <v>89</v>
      </c>
      <c r="G977">
        <f>IF(C977=8,VLOOKUP(B977-1,balance!X:Z,3,FALSE)/100,VLOOKUP(B977,balance!X:Z,2,FALSE)/100)</f>
        <v>0.47459999999999991</v>
      </c>
    </row>
    <row r="978" spans="1:7" x14ac:dyDescent="0.3">
      <c r="A978">
        <v>976</v>
      </c>
      <c r="B978">
        <f t="shared" ref="B978:B1041" si="31">B970+1</f>
        <v>123</v>
      </c>
      <c r="C978">
        <f t="shared" si="30"/>
        <v>1</v>
      </c>
      <c r="D978">
        <v>9048</v>
      </c>
      <c r="E978" s="1">
        <f>VLOOKUP(B978,balance!J:K,2,FALSE)</f>
        <v>13200</v>
      </c>
      <c r="F978">
        <v>89</v>
      </c>
      <c r="G978">
        <f>IF(C978=8,VLOOKUP(B978-1,balance!X:Z,3,FALSE)/100,VLOOKUP(B978,balance!X:Z,2,FALSE)/100)</f>
        <v>6.9199999999999998E-2</v>
      </c>
    </row>
    <row r="979" spans="1:7" x14ac:dyDescent="0.3">
      <c r="A979">
        <v>977</v>
      </c>
      <c r="B979">
        <f t="shared" si="31"/>
        <v>123</v>
      </c>
      <c r="C979">
        <f t="shared" si="30"/>
        <v>2</v>
      </c>
      <c r="D979">
        <v>9048</v>
      </c>
      <c r="E979" s="1">
        <f>VLOOKUP(B979,balance!J:K,2,FALSE)</f>
        <v>13200</v>
      </c>
      <c r="F979">
        <v>89</v>
      </c>
      <c r="G979">
        <f>IF(C979=8,VLOOKUP(B979-1,balance!X:Z,3,FALSE)/100,VLOOKUP(B979,balance!X:Z,2,FALSE)/100)</f>
        <v>6.9199999999999998E-2</v>
      </c>
    </row>
    <row r="980" spans="1:7" x14ac:dyDescent="0.3">
      <c r="A980">
        <v>978</v>
      </c>
      <c r="B980">
        <f t="shared" si="31"/>
        <v>123</v>
      </c>
      <c r="C980">
        <f t="shared" si="30"/>
        <v>3</v>
      </c>
      <c r="D980">
        <v>9048</v>
      </c>
      <c r="E980" s="1">
        <f>VLOOKUP(B980,balance!J:K,2,FALSE)</f>
        <v>13200</v>
      </c>
      <c r="F980">
        <v>89</v>
      </c>
      <c r="G980">
        <f>IF(C980=8,VLOOKUP(B980-1,balance!X:Z,3,FALSE)/100,VLOOKUP(B980,balance!X:Z,2,FALSE)/100)</f>
        <v>6.9199999999999998E-2</v>
      </c>
    </row>
    <row r="981" spans="1:7" x14ac:dyDescent="0.3">
      <c r="A981">
        <v>979</v>
      </c>
      <c r="B981">
        <f t="shared" si="31"/>
        <v>123</v>
      </c>
      <c r="C981">
        <f t="shared" si="30"/>
        <v>4</v>
      </c>
      <c r="D981">
        <v>9048</v>
      </c>
      <c r="E981" s="1">
        <f>VLOOKUP(B981,balance!J:K,2,FALSE)</f>
        <v>13200</v>
      </c>
      <c r="F981">
        <v>89</v>
      </c>
      <c r="G981">
        <f>IF(C981=8,VLOOKUP(B981-1,balance!X:Z,3,FALSE)/100,VLOOKUP(B981,balance!X:Z,2,FALSE)/100)</f>
        <v>6.9199999999999998E-2</v>
      </c>
    </row>
    <row r="982" spans="1:7" x14ac:dyDescent="0.3">
      <c r="A982">
        <v>980</v>
      </c>
      <c r="B982">
        <f t="shared" si="31"/>
        <v>123</v>
      </c>
      <c r="C982">
        <f t="shared" si="30"/>
        <v>5</v>
      </c>
      <c r="D982">
        <v>9048</v>
      </c>
      <c r="E982" s="1">
        <f>VLOOKUP(B982,balance!J:K,2,FALSE)</f>
        <v>13200</v>
      </c>
      <c r="F982">
        <v>89</v>
      </c>
      <c r="G982">
        <f>IF(C982=8,VLOOKUP(B982-1,balance!X:Z,3,FALSE)/100,VLOOKUP(B982,balance!X:Z,2,FALSE)/100)</f>
        <v>6.9199999999999998E-2</v>
      </c>
    </row>
    <row r="983" spans="1:7" x14ac:dyDescent="0.3">
      <c r="A983">
        <v>981</v>
      </c>
      <c r="B983">
        <f t="shared" si="31"/>
        <v>123</v>
      </c>
      <c r="C983">
        <f t="shared" si="30"/>
        <v>6</v>
      </c>
      <c r="D983">
        <v>9048</v>
      </c>
      <c r="E983" s="1">
        <f>VLOOKUP(B983,balance!J:K,2,FALSE)</f>
        <v>13200</v>
      </c>
      <c r="F983">
        <v>89</v>
      </c>
      <c r="G983">
        <f>IF(C983=8,VLOOKUP(B983-1,balance!X:Z,3,FALSE)/100,VLOOKUP(B983,balance!X:Z,2,FALSE)/100)</f>
        <v>6.9199999999999998E-2</v>
      </c>
    </row>
    <row r="984" spans="1:7" x14ac:dyDescent="0.3">
      <c r="A984">
        <v>982</v>
      </c>
      <c r="B984">
        <f t="shared" si="31"/>
        <v>123</v>
      </c>
      <c r="C984">
        <f t="shared" si="30"/>
        <v>7</v>
      </c>
      <c r="D984">
        <v>9048</v>
      </c>
      <c r="E984" s="1">
        <f>VLOOKUP(B984,balance!J:K,2,FALSE)</f>
        <v>13200</v>
      </c>
      <c r="F984">
        <v>89</v>
      </c>
      <c r="G984">
        <f>IF(C984=8,VLOOKUP(B984-1,balance!X:Z,3,FALSE)/100,VLOOKUP(B984,balance!X:Z,2,FALSE)/100)</f>
        <v>6.9199999999999998E-2</v>
      </c>
    </row>
    <row r="985" spans="1:7" x14ac:dyDescent="0.3">
      <c r="A985">
        <v>983</v>
      </c>
      <c r="B985">
        <f t="shared" si="31"/>
        <v>124</v>
      </c>
      <c r="C985">
        <f>C977</f>
        <v>8</v>
      </c>
      <c r="D985">
        <v>9048</v>
      </c>
      <c r="E985" s="1">
        <f>VLOOKUP(B985,balance!J:K,2,FALSE)</f>
        <v>13300</v>
      </c>
      <c r="F985">
        <v>89</v>
      </c>
      <c r="G985">
        <f>IF(C985=8,VLOOKUP(B985-1,balance!X:Z,3,FALSE)/100,VLOOKUP(B985,balance!X:Z,2,FALSE)/100)</f>
        <v>0.4844</v>
      </c>
    </row>
    <row r="986" spans="1:7" x14ac:dyDescent="0.3">
      <c r="A986">
        <v>984</v>
      </c>
      <c r="B986">
        <f t="shared" si="31"/>
        <v>124</v>
      </c>
      <c r="C986">
        <f t="shared" si="30"/>
        <v>1</v>
      </c>
      <c r="D986">
        <v>9048</v>
      </c>
      <c r="E986" s="1">
        <f>VLOOKUP(B986,balance!J:K,2,FALSE)</f>
        <v>13300</v>
      </c>
      <c r="F986">
        <v>89</v>
      </c>
      <c r="G986">
        <f>IF(C986=8,VLOOKUP(B986-1,balance!X:Z,3,FALSE)/100,VLOOKUP(B986,balance!X:Z,2,FALSE)/100)</f>
        <v>7.0599999999999996E-2</v>
      </c>
    </row>
    <row r="987" spans="1:7" x14ac:dyDescent="0.3">
      <c r="A987">
        <v>985</v>
      </c>
      <c r="B987">
        <f t="shared" si="31"/>
        <v>124</v>
      </c>
      <c r="C987">
        <f>C979</f>
        <v>2</v>
      </c>
      <c r="D987">
        <v>9048</v>
      </c>
      <c r="E987" s="1">
        <f>VLOOKUP(B987,balance!J:K,2,FALSE)</f>
        <v>13300</v>
      </c>
      <c r="F987">
        <v>89</v>
      </c>
      <c r="G987">
        <f>IF(C987=8,VLOOKUP(B987-1,balance!X:Z,3,FALSE)/100,VLOOKUP(B987,balance!X:Z,2,FALSE)/100)</f>
        <v>7.0599999999999996E-2</v>
      </c>
    </row>
    <row r="988" spans="1:7" x14ac:dyDescent="0.3">
      <c r="A988">
        <v>986</v>
      </c>
      <c r="B988">
        <f t="shared" si="31"/>
        <v>124</v>
      </c>
      <c r="C988">
        <f t="shared" ref="C988:C990" si="32">C980</f>
        <v>3</v>
      </c>
      <c r="D988">
        <v>9048</v>
      </c>
      <c r="E988" s="1">
        <f>VLOOKUP(B988,balance!J:K,2,FALSE)</f>
        <v>13300</v>
      </c>
      <c r="F988">
        <v>89</v>
      </c>
      <c r="G988">
        <f>IF(C988=8,VLOOKUP(B988-1,balance!X:Z,3,FALSE)/100,VLOOKUP(B988,balance!X:Z,2,FALSE)/100)</f>
        <v>7.0599999999999996E-2</v>
      </c>
    </row>
    <row r="989" spans="1:7" x14ac:dyDescent="0.3">
      <c r="A989">
        <v>987</v>
      </c>
      <c r="B989">
        <f t="shared" si="31"/>
        <v>124</v>
      </c>
      <c r="C989">
        <f t="shared" si="32"/>
        <v>4</v>
      </c>
      <c r="D989">
        <v>9048</v>
      </c>
      <c r="E989" s="1">
        <f>VLOOKUP(B989,balance!J:K,2,FALSE)</f>
        <v>13300</v>
      </c>
      <c r="F989">
        <v>89</v>
      </c>
      <c r="G989">
        <f>IF(C989=8,VLOOKUP(B989-1,balance!X:Z,3,FALSE)/100,VLOOKUP(B989,balance!X:Z,2,FALSE)/100)</f>
        <v>7.0599999999999996E-2</v>
      </c>
    </row>
    <row r="990" spans="1:7" x14ac:dyDescent="0.3">
      <c r="A990">
        <v>988</v>
      </c>
      <c r="B990">
        <f t="shared" si="31"/>
        <v>124</v>
      </c>
      <c r="C990">
        <f t="shared" si="32"/>
        <v>5</v>
      </c>
      <c r="D990">
        <v>9048</v>
      </c>
      <c r="E990" s="1">
        <f>VLOOKUP(B990,balance!J:K,2,FALSE)</f>
        <v>13300</v>
      </c>
      <c r="F990">
        <v>89</v>
      </c>
      <c r="G990">
        <f>IF(C990=8,VLOOKUP(B990-1,balance!X:Z,3,FALSE)/100,VLOOKUP(B990,balance!X:Z,2,FALSE)/100)</f>
        <v>7.0599999999999996E-2</v>
      </c>
    </row>
    <row r="991" spans="1:7" x14ac:dyDescent="0.3">
      <c r="A991">
        <v>989</v>
      </c>
      <c r="B991">
        <f t="shared" si="31"/>
        <v>124</v>
      </c>
      <c r="C991">
        <f t="shared" ref="C991:C1054" si="33">C983</f>
        <v>6</v>
      </c>
      <c r="D991">
        <v>9048</v>
      </c>
      <c r="E991" s="1">
        <f>VLOOKUP(B991,balance!J:K,2,FALSE)</f>
        <v>13300</v>
      </c>
      <c r="F991">
        <v>89</v>
      </c>
      <c r="G991">
        <f>IF(C991=8,VLOOKUP(B991-1,balance!X:Z,3,FALSE)/100,VLOOKUP(B991,balance!X:Z,2,FALSE)/100)</f>
        <v>7.0599999999999996E-2</v>
      </c>
    </row>
    <row r="992" spans="1:7" x14ac:dyDescent="0.3">
      <c r="A992">
        <v>990</v>
      </c>
      <c r="B992">
        <f t="shared" si="31"/>
        <v>124</v>
      </c>
      <c r="C992">
        <f t="shared" si="33"/>
        <v>7</v>
      </c>
      <c r="D992">
        <v>9048</v>
      </c>
      <c r="E992" s="1">
        <f>VLOOKUP(B992,balance!J:K,2,FALSE)</f>
        <v>13300</v>
      </c>
      <c r="F992">
        <v>89</v>
      </c>
      <c r="G992">
        <f>IF(C992=8,VLOOKUP(B992-1,balance!X:Z,3,FALSE)/100,VLOOKUP(B992,balance!X:Z,2,FALSE)/100)</f>
        <v>7.0599999999999996E-2</v>
      </c>
    </row>
    <row r="993" spans="1:7" x14ac:dyDescent="0.3">
      <c r="A993">
        <v>991</v>
      </c>
      <c r="B993">
        <f t="shared" si="31"/>
        <v>125</v>
      </c>
      <c r="C993">
        <f t="shared" si="33"/>
        <v>8</v>
      </c>
      <c r="D993">
        <v>9048</v>
      </c>
      <c r="E993" s="1">
        <f>VLOOKUP(B993,balance!J:K,2,FALSE)</f>
        <v>13400</v>
      </c>
      <c r="F993">
        <v>89</v>
      </c>
      <c r="G993">
        <f>IF(C993=8,VLOOKUP(B993-1,balance!X:Z,3,FALSE)/100,VLOOKUP(B993,balance!X:Z,2,FALSE)/100)</f>
        <v>0.49419999999999997</v>
      </c>
    </row>
    <row r="994" spans="1:7" x14ac:dyDescent="0.3">
      <c r="A994">
        <v>992</v>
      </c>
      <c r="B994">
        <f t="shared" si="31"/>
        <v>125</v>
      </c>
      <c r="C994">
        <f t="shared" si="33"/>
        <v>1</v>
      </c>
      <c r="D994">
        <v>9048</v>
      </c>
      <c r="E994" s="1">
        <f>VLOOKUP(B994,balance!J:K,2,FALSE)</f>
        <v>13400</v>
      </c>
      <c r="F994">
        <v>89</v>
      </c>
      <c r="G994">
        <f>IF(C994=8,VLOOKUP(B994-1,balance!X:Z,3,FALSE)/100,VLOOKUP(B994,balance!X:Z,2,FALSE)/100)</f>
        <v>7.2099999999999997E-2</v>
      </c>
    </row>
    <row r="995" spans="1:7" x14ac:dyDescent="0.3">
      <c r="A995">
        <v>993</v>
      </c>
      <c r="B995">
        <f t="shared" si="31"/>
        <v>125</v>
      </c>
      <c r="C995">
        <f t="shared" si="33"/>
        <v>2</v>
      </c>
      <c r="D995">
        <v>9048</v>
      </c>
      <c r="E995" s="1">
        <f>VLOOKUP(B995,balance!J:K,2,FALSE)</f>
        <v>13400</v>
      </c>
      <c r="F995">
        <v>89</v>
      </c>
      <c r="G995">
        <f>IF(C995=8,VLOOKUP(B995-1,balance!X:Z,3,FALSE)/100,VLOOKUP(B995,balance!X:Z,2,FALSE)/100)</f>
        <v>7.2099999999999997E-2</v>
      </c>
    </row>
    <row r="996" spans="1:7" x14ac:dyDescent="0.3">
      <c r="A996">
        <v>994</v>
      </c>
      <c r="B996">
        <f t="shared" si="31"/>
        <v>125</v>
      </c>
      <c r="C996">
        <f t="shared" si="33"/>
        <v>3</v>
      </c>
      <c r="D996">
        <v>9048</v>
      </c>
      <c r="E996" s="1">
        <f>VLOOKUP(B996,balance!J:K,2,FALSE)</f>
        <v>13400</v>
      </c>
      <c r="F996">
        <v>89</v>
      </c>
      <c r="G996">
        <f>IF(C996=8,VLOOKUP(B996-1,balance!X:Z,3,FALSE)/100,VLOOKUP(B996,balance!X:Z,2,FALSE)/100)</f>
        <v>7.2099999999999997E-2</v>
      </c>
    </row>
    <row r="997" spans="1:7" x14ac:dyDescent="0.3">
      <c r="A997">
        <v>995</v>
      </c>
      <c r="B997">
        <f t="shared" si="31"/>
        <v>125</v>
      </c>
      <c r="C997">
        <f t="shared" si="33"/>
        <v>4</v>
      </c>
      <c r="D997">
        <v>9048</v>
      </c>
      <c r="E997" s="1">
        <f>VLOOKUP(B997,balance!J:K,2,FALSE)</f>
        <v>13400</v>
      </c>
      <c r="F997">
        <v>89</v>
      </c>
      <c r="G997">
        <f>IF(C997=8,VLOOKUP(B997-1,balance!X:Z,3,FALSE)/100,VLOOKUP(B997,balance!X:Z,2,FALSE)/100)</f>
        <v>7.2099999999999997E-2</v>
      </c>
    </row>
    <row r="998" spans="1:7" x14ac:dyDescent="0.3">
      <c r="A998">
        <v>996</v>
      </c>
      <c r="B998">
        <f t="shared" si="31"/>
        <v>125</v>
      </c>
      <c r="C998">
        <f t="shared" si="33"/>
        <v>5</v>
      </c>
      <c r="D998">
        <v>9048</v>
      </c>
      <c r="E998" s="1">
        <f>VLOOKUP(B998,balance!J:K,2,FALSE)</f>
        <v>13400</v>
      </c>
      <c r="F998">
        <v>89</v>
      </c>
      <c r="G998">
        <f>IF(C998=8,VLOOKUP(B998-1,balance!X:Z,3,FALSE)/100,VLOOKUP(B998,balance!X:Z,2,FALSE)/100)</f>
        <v>7.2099999999999997E-2</v>
      </c>
    </row>
    <row r="999" spans="1:7" x14ac:dyDescent="0.3">
      <c r="A999">
        <v>997</v>
      </c>
      <c r="B999">
        <f t="shared" si="31"/>
        <v>125</v>
      </c>
      <c r="C999">
        <f t="shared" si="33"/>
        <v>6</v>
      </c>
      <c r="D999">
        <v>9048</v>
      </c>
      <c r="E999" s="1">
        <f>VLOOKUP(B999,balance!J:K,2,FALSE)</f>
        <v>13400</v>
      </c>
      <c r="F999">
        <v>89</v>
      </c>
      <c r="G999">
        <f>IF(C999=8,VLOOKUP(B999-1,balance!X:Z,3,FALSE)/100,VLOOKUP(B999,balance!X:Z,2,FALSE)/100)</f>
        <v>7.2099999999999997E-2</v>
      </c>
    </row>
    <row r="1000" spans="1:7" x14ac:dyDescent="0.3">
      <c r="A1000">
        <v>998</v>
      </c>
      <c r="B1000">
        <f t="shared" si="31"/>
        <v>125</v>
      </c>
      <c r="C1000">
        <f t="shared" si="33"/>
        <v>7</v>
      </c>
      <c r="D1000">
        <v>9048</v>
      </c>
      <c r="E1000" s="1">
        <f>VLOOKUP(B1000,balance!J:K,2,FALSE)</f>
        <v>13400</v>
      </c>
      <c r="F1000">
        <v>89</v>
      </c>
      <c r="G1000">
        <f>IF(C1000=8,VLOOKUP(B1000-1,balance!X:Z,3,FALSE)/100,VLOOKUP(B1000,balance!X:Z,2,FALSE)/100)</f>
        <v>7.2099999999999997E-2</v>
      </c>
    </row>
    <row r="1001" spans="1:7" x14ac:dyDescent="0.3">
      <c r="A1001">
        <v>999</v>
      </c>
      <c r="B1001">
        <f>B993+1</f>
        <v>126</v>
      </c>
      <c r="C1001">
        <f t="shared" si="33"/>
        <v>8</v>
      </c>
      <c r="D1001">
        <v>9048</v>
      </c>
      <c r="E1001" s="1">
        <f>VLOOKUP(B1001,balance!J:K,2,FALSE)</f>
        <v>13500</v>
      </c>
      <c r="F1001">
        <v>89</v>
      </c>
      <c r="G1001">
        <f>IF(C1001=8,VLOOKUP(B1001-1,balance!X:Z,3,FALSE)/100,VLOOKUP(B1001,balance!X:Z,2,FALSE)/100)</f>
        <v>0.50470000000000004</v>
      </c>
    </row>
    <row r="1002" spans="1:7" x14ac:dyDescent="0.3">
      <c r="A1002">
        <v>1000</v>
      </c>
      <c r="B1002">
        <f t="shared" si="31"/>
        <v>126</v>
      </c>
      <c r="C1002">
        <f t="shared" si="33"/>
        <v>1</v>
      </c>
      <c r="D1002">
        <v>9048</v>
      </c>
      <c r="E1002" s="1">
        <f>VLOOKUP(B1002,balance!J:K,2,FALSE)</f>
        <v>13500</v>
      </c>
      <c r="F1002">
        <v>89</v>
      </c>
      <c r="G1002">
        <f>IF(C1002=8,VLOOKUP(B1002-1,balance!X:Z,3,FALSE)/100,VLOOKUP(B1002,balance!X:Z,2,FALSE)/100)</f>
        <v>7.3599999999999999E-2</v>
      </c>
    </row>
    <row r="1003" spans="1:7" x14ac:dyDescent="0.3">
      <c r="A1003">
        <v>1001</v>
      </c>
      <c r="B1003">
        <f t="shared" si="31"/>
        <v>126</v>
      </c>
      <c r="C1003">
        <f t="shared" si="33"/>
        <v>2</v>
      </c>
      <c r="D1003">
        <v>9048</v>
      </c>
      <c r="E1003" s="1">
        <f>VLOOKUP(B1003,balance!J:K,2,FALSE)</f>
        <v>13500</v>
      </c>
      <c r="F1003">
        <v>89</v>
      </c>
      <c r="G1003">
        <f>IF(C1003=8,VLOOKUP(B1003-1,balance!X:Z,3,FALSE)/100,VLOOKUP(B1003,balance!X:Z,2,FALSE)/100)</f>
        <v>7.3599999999999999E-2</v>
      </c>
    </row>
    <row r="1004" spans="1:7" x14ac:dyDescent="0.3">
      <c r="A1004">
        <v>1002</v>
      </c>
      <c r="B1004">
        <f t="shared" si="31"/>
        <v>126</v>
      </c>
      <c r="C1004">
        <f t="shared" si="33"/>
        <v>3</v>
      </c>
      <c r="D1004">
        <v>9048</v>
      </c>
      <c r="E1004" s="1">
        <f>VLOOKUP(B1004,balance!J:K,2,FALSE)</f>
        <v>13500</v>
      </c>
      <c r="F1004">
        <v>89</v>
      </c>
      <c r="G1004">
        <f>IF(C1004=8,VLOOKUP(B1004-1,balance!X:Z,3,FALSE)/100,VLOOKUP(B1004,balance!X:Z,2,FALSE)/100)</f>
        <v>7.3599999999999999E-2</v>
      </c>
    </row>
    <row r="1005" spans="1:7" x14ac:dyDescent="0.3">
      <c r="A1005">
        <v>1003</v>
      </c>
      <c r="B1005">
        <f t="shared" si="31"/>
        <v>126</v>
      </c>
      <c r="C1005">
        <f t="shared" si="33"/>
        <v>4</v>
      </c>
      <c r="D1005">
        <v>9048</v>
      </c>
      <c r="E1005" s="1">
        <f>VLOOKUP(B1005,balance!J:K,2,FALSE)</f>
        <v>13500</v>
      </c>
      <c r="F1005">
        <v>89</v>
      </c>
      <c r="G1005">
        <f>IF(C1005=8,VLOOKUP(B1005-1,balance!X:Z,3,FALSE)/100,VLOOKUP(B1005,balance!X:Z,2,FALSE)/100)</f>
        <v>7.3599999999999999E-2</v>
      </c>
    </row>
    <row r="1006" spans="1:7" x14ac:dyDescent="0.3">
      <c r="A1006">
        <v>1004</v>
      </c>
      <c r="B1006">
        <f t="shared" si="31"/>
        <v>126</v>
      </c>
      <c r="C1006">
        <f t="shared" si="33"/>
        <v>5</v>
      </c>
      <c r="D1006">
        <v>9048</v>
      </c>
      <c r="E1006" s="1">
        <f>VLOOKUP(B1006,balance!J:K,2,FALSE)</f>
        <v>13500</v>
      </c>
      <c r="F1006">
        <v>89</v>
      </c>
      <c r="G1006">
        <f>IF(C1006=8,VLOOKUP(B1006-1,balance!X:Z,3,FALSE)/100,VLOOKUP(B1006,balance!X:Z,2,FALSE)/100)</f>
        <v>7.3599999999999999E-2</v>
      </c>
    </row>
    <row r="1007" spans="1:7" x14ac:dyDescent="0.3">
      <c r="A1007">
        <v>1005</v>
      </c>
      <c r="B1007">
        <f t="shared" si="31"/>
        <v>126</v>
      </c>
      <c r="C1007">
        <f t="shared" si="33"/>
        <v>6</v>
      </c>
      <c r="D1007">
        <v>9048</v>
      </c>
      <c r="E1007" s="1">
        <f>VLOOKUP(B1007,balance!J:K,2,FALSE)</f>
        <v>13500</v>
      </c>
      <c r="F1007">
        <v>89</v>
      </c>
      <c r="G1007">
        <f>IF(C1007=8,VLOOKUP(B1007-1,balance!X:Z,3,FALSE)/100,VLOOKUP(B1007,balance!X:Z,2,FALSE)/100)</f>
        <v>7.3599999999999999E-2</v>
      </c>
    </row>
    <row r="1008" spans="1:7" x14ac:dyDescent="0.3">
      <c r="A1008">
        <v>1006</v>
      </c>
      <c r="B1008">
        <f t="shared" si="31"/>
        <v>126</v>
      </c>
      <c r="C1008">
        <f t="shared" si="33"/>
        <v>7</v>
      </c>
      <c r="D1008">
        <v>9048</v>
      </c>
      <c r="E1008" s="1">
        <f>VLOOKUP(B1008,balance!J:K,2,FALSE)</f>
        <v>13500</v>
      </c>
      <c r="F1008">
        <v>89</v>
      </c>
      <c r="G1008">
        <f>IF(C1008=8,VLOOKUP(B1008-1,balance!X:Z,3,FALSE)/100,VLOOKUP(B1008,balance!X:Z,2,FALSE)/100)</f>
        <v>7.3599999999999999E-2</v>
      </c>
    </row>
    <row r="1009" spans="1:7" x14ac:dyDescent="0.3">
      <c r="A1009">
        <v>1007</v>
      </c>
      <c r="B1009">
        <f t="shared" si="31"/>
        <v>127</v>
      </c>
      <c r="C1009">
        <f t="shared" si="33"/>
        <v>8</v>
      </c>
      <c r="D1009">
        <v>9048</v>
      </c>
      <c r="E1009" s="1">
        <f>VLOOKUP(B1009,balance!J:K,2,FALSE)</f>
        <v>13600</v>
      </c>
      <c r="F1009">
        <v>89</v>
      </c>
      <c r="G1009">
        <f>IF(C1009=8,VLOOKUP(B1009-1,balance!X:Z,3,FALSE)/100,VLOOKUP(B1009,balance!X:Z,2,FALSE)/100)</f>
        <v>0.51519999999999999</v>
      </c>
    </row>
    <row r="1010" spans="1:7" x14ac:dyDescent="0.3">
      <c r="A1010">
        <v>1008</v>
      </c>
      <c r="B1010">
        <f t="shared" si="31"/>
        <v>127</v>
      </c>
      <c r="C1010">
        <f t="shared" si="33"/>
        <v>1</v>
      </c>
      <c r="D1010">
        <v>9048</v>
      </c>
      <c r="E1010" s="1">
        <f>VLOOKUP(B1010,balance!J:K,2,FALSE)</f>
        <v>13600</v>
      </c>
      <c r="F1010">
        <v>89</v>
      </c>
      <c r="G1010">
        <f>IF(C1010=8,VLOOKUP(B1010-1,balance!X:Z,3,FALSE)/100,VLOOKUP(B1010,balance!X:Z,2,FALSE)/100)</f>
        <v>7.51E-2</v>
      </c>
    </row>
    <row r="1011" spans="1:7" x14ac:dyDescent="0.3">
      <c r="A1011">
        <v>1009</v>
      </c>
      <c r="B1011">
        <f t="shared" si="31"/>
        <v>127</v>
      </c>
      <c r="C1011">
        <f t="shared" si="33"/>
        <v>2</v>
      </c>
      <c r="D1011">
        <v>9048</v>
      </c>
      <c r="E1011" s="1">
        <f>VLOOKUP(B1011,balance!J:K,2,FALSE)</f>
        <v>13600</v>
      </c>
      <c r="F1011">
        <v>89</v>
      </c>
      <c r="G1011">
        <f>IF(C1011=8,VLOOKUP(B1011-1,balance!X:Z,3,FALSE)/100,VLOOKUP(B1011,balance!X:Z,2,FALSE)/100)</f>
        <v>7.51E-2</v>
      </c>
    </row>
    <row r="1012" spans="1:7" x14ac:dyDescent="0.3">
      <c r="A1012">
        <v>1010</v>
      </c>
      <c r="B1012">
        <f t="shared" si="31"/>
        <v>127</v>
      </c>
      <c r="C1012">
        <f t="shared" si="33"/>
        <v>3</v>
      </c>
      <c r="D1012">
        <v>9048</v>
      </c>
      <c r="E1012" s="1">
        <f>VLOOKUP(B1012,balance!J:K,2,FALSE)</f>
        <v>13600</v>
      </c>
      <c r="F1012">
        <v>89</v>
      </c>
      <c r="G1012">
        <f>IF(C1012=8,VLOOKUP(B1012-1,balance!X:Z,3,FALSE)/100,VLOOKUP(B1012,balance!X:Z,2,FALSE)/100)</f>
        <v>7.51E-2</v>
      </c>
    </row>
    <row r="1013" spans="1:7" x14ac:dyDescent="0.3">
      <c r="A1013">
        <v>1011</v>
      </c>
      <c r="B1013">
        <f t="shared" si="31"/>
        <v>127</v>
      </c>
      <c r="C1013">
        <f t="shared" si="33"/>
        <v>4</v>
      </c>
      <c r="D1013">
        <v>9048</v>
      </c>
      <c r="E1013" s="1">
        <f>VLOOKUP(B1013,balance!J:K,2,FALSE)</f>
        <v>13600</v>
      </c>
      <c r="F1013">
        <v>89</v>
      </c>
      <c r="G1013">
        <f>IF(C1013=8,VLOOKUP(B1013-1,balance!X:Z,3,FALSE)/100,VLOOKUP(B1013,balance!X:Z,2,FALSE)/100)</f>
        <v>7.51E-2</v>
      </c>
    </row>
    <row r="1014" spans="1:7" x14ac:dyDescent="0.3">
      <c r="A1014">
        <v>1012</v>
      </c>
      <c r="B1014">
        <f t="shared" si="31"/>
        <v>127</v>
      </c>
      <c r="C1014">
        <f t="shared" si="33"/>
        <v>5</v>
      </c>
      <c r="D1014">
        <v>9048</v>
      </c>
      <c r="E1014" s="1">
        <f>VLOOKUP(B1014,balance!J:K,2,FALSE)</f>
        <v>13600</v>
      </c>
      <c r="F1014">
        <v>89</v>
      </c>
      <c r="G1014">
        <f>IF(C1014=8,VLOOKUP(B1014-1,balance!X:Z,3,FALSE)/100,VLOOKUP(B1014,balance!X:Z,2,FALSE)/100)</f>
        <v>7.51E-2</v>
      </c>
    </row>
    <row r="1015" spans="1:7" x14ac:dyDescent="0.3">
      <c r="A1015">
        <v>1013</v>
      </c>
      <c r="B1015">
        <f t="shared" si="31"/>
        <v>127</v>
      </c>
      <c r="C1015">
        <f t="shared" si="33"/>
        <v>6</v>
      </c>
      <c r="D1015">
        <v>9048</v>
      </c>
      <c r="E1015" s="1">
        <f>VLOOKUP(B1015,balance!J:K,2,FALSE)</f>
        <v>13600</v>
      </c>
      <c r="F1015">
        <v>89</v>
      </c>
      <c r="G1015">
        <f>IF(C1015=8,VLOOKUP(B1015-1,balance!X:Z,3,FALSE)/100,VLOOKUP(B1015,balance!X:Z,2,FALSE)/100)</f>
        <v>7.51E-2</v>
      </c>
    </row>
    <row r="1016" spans="1:7" x14ac:dyDescent="0.3">
      <c r="A1016">
        <v>1014</v>
      </c>
      <c r="B1016">
        <f t="shared" si="31"/>
        <v>127</v>
      </c>
      <c r="C1016">
        <f t="shared" si="33"/>
        <v>7</v>
      </c>
      <c r="D1016">
        <v>9048</v>
      </c>
      <c r="E1016" s="1">
        <f>VLOOKUP(B1016,balance!J:K,2,FALSE)</f>
        <v>13600</v>
      </c>
      <c r="F1016">
        <v>89</v>
      </c>
      <c r="G1016">
        <f>IF(C1016=8,VLOOKUP(B1016-1,balance!X:Z,3,FALSE)/100,VLOOKUP(B1016,balance!X:Z,2,FALSE)/100)</f>
        <v>7.51E-2</v>
      </c>
    </row>
    <row r="1017" spans="1:7" x14ac:dyDescent="0.3">
      <c r="A1017">
        <v>1015</v>
      </c>
      <c r="B1017">
        <f t="shared" si="31"/>
        <v>128</v>
      </c>
      <c r="C1017">
        <f t="shared" si="33"/>
        <v>8</v>
      </c>
      <c r="D1017">
        <v>9048</v>
      </c>
      <c r="E1017" s="1">
        <f>VLOOKUP(B1017,balance!J:K,2,FALSE)</f>
        <v>13700</v>
      </c>
      <c r="F1017">
        <v>89</v>
      </c>
      <c r="G1017">
        <f>IF(C1017=8,VLOOKUP(B1017-1,balance!X:Z,3,FALSE)/100,VLOOKUP(B1017,balance!X:Z,2,FALSE)/100)</f>
        <v>0.52570000000000006</v>
      </c>
    </row>
    <row r="1018" spans="1:7" x14ac:dyDescent="0.3">
      <c r="A1018">
        <v>1016</v>
      </c>
      <c r="B1018">
        <f t="shared" si="31"/>
        <v>128</v>
      </c>
      <c r="C1018">
        <f t="shared" si="33"/>
        <v>1</v>
      </c>
      <c r="D1018">
        <v>9048</v>
      </c>
      <c r="E1018" s="1">
        <f>VLOOKUP(B1018,balance!J:K,2,FALSE)</f>
        <v>13700</v>
      </c>
      <c r="F1018">
        <v>89</v>
      </c>
      <c r="G1018">
        <f>IF(C1018=8,VLOOKUP(B1018-1,balance!X:Z,3,FALSE)/100,VLOOKUP(B1018,balance!X:Z,2,FALSE)/100)</f>
        <v>7.6700000000000004E-2</v>
      </c>
    </row>
    <row r="1019" spans="1:7" x14ac:dyDescent="0.3">
      <c r="A1019">
        <v>1017</v>
      </c>
      <c r="B1019">
        <f t="shared" si="31"/>
        <v>128</v>
      </c>
      <c r="C1019">
        <f t="shared" si="33"/>
        <v>2</v>
      </c>
      <c r="D1019">
        <v>9048</v>
      </c>
      <c r="E1019" s="1">
        <f>VLOOKUP(B1019,balance!J:K,2,FALSE)</f>
        <v>13700</v>
      </c>
      <c r="F1019">
        <v>89</v>
      </c>
      <c r="G1019">
        <f>IF(C1019=8,VLOOKUP(B1019-1,balance!X:Z,3,FALSE)/100,VLOOKUP(B1019,balance!X:Z,2,FALSE)/100)</f>
        <v>7.6700000000000004E-2</v>
      </c>
    </row>
    <row r="1020" spans="1:7" x14ac:dyDescent="0.3">
      <c r="A1020">
        <v>1018</v>
      </c>
      <c r="B1020">
        <f t="shared" si="31"/>
        <v>128</v>
      </c>
      <c r="C1020">
        <f t="shared" si="33"/>
        <v>3</v>
      </c>
      <c r="D1020">
        <v>9048</v>
      </c>
      <c r="E1020" s="1">
        <f>VLOOKUP(B1020,balance!J:K,2,FALSE)</f>
        <v>13700</v>
      </c>
      <c r="F1020">
        <v>89</v>
      </c>
      <c r="G1020">
        <f>IF(C1020=8,VLOOKUP(B1020-1,balance!X:Z,3,FALSE)/100,VLOOKUP(B1020,balance!X:Z,2,FALSE)/100)</f>
        <v>7.6700000000000004E-2</v>
      </c>
    </row>
    <row r="1021" spans="1:7" x14ac:dyDescent="0.3">
      <c r="A1021">
        <v>1019</v>
      </c>
      <c r="B1021">
        <f t="shared" si="31"/>
        <v>128</v>
      </c>
      <c r="C1021">
        <f t="shared" si="33"/>
        <v>4</v>
      </c>
      <c r="D1021">
        <v>9048</v>
      </c>
      <c r="E1021" s="1">
        <f>VLOOKUP(B1021,balance!J:K,2,FALSE)</f>
        <v>13700</v>
      </c>
      <c r="F1021">
        <v>89</v>
      </c>
      <c r="G1021">
        <f>IF(C1021=8,VLOOKUP(B1021-1,balance!X:Z,3,FALSE)/100,VLOOKUP(B1021,balance!X:Z,2,FALSE)/100)</f>
        <v>7.6700000000000004E-2</v>
      </c>
    </row>
    <row r="1022" spans="1:7" x14ac:dyDescent="0.3">
      <c r="A1022">
        <v>1020</v>
      </c>
      <c r="B1022">
        <f t="shared" si="31"/>
        <v>128</v>
      </c>
      <c r="C1022">
        <f t="shared" si="33"/>
        <v>5</v>
      </c>
      <c r="D1022">
        <v>9048</v>
      </c>
      <c r="E1022" s="1">
        <f>VLOOKUP(B1022,balance!J:K,2,FALSE)</f>
        <v>13700</v>
      </c>
      <c r="F1022">
        <v>89</v>
      </c>
      <c r="G1022">
        <f>IF(C1022=8,VLOOKUP(B1022-1,balance!X:Z,3,FALSE)/100,VLOOKUP(B1022,balance!X:Z,2,FALSE)/100)</f>
        <v>7.6700000000000004E-2</v>
      </c>
    </row>
    <row r="1023" spans="1:7" x14ac:dyDescent="0.3">
      <c r="A1023">
        <v>1021</v>
      </c>
      <c r="B1023">
        <f t="shared" si="31"/>
        <v>128</v>
      </c>
      <c r="C1023">
        <f t="shared" si="33"/>
        <v>6</v>
      </c>
      <c r="D1023">
        <v>9048</v>
      </c>
      <c r="E1023" s="1">
        <f>VLOOKUP(B1023,balance!J:K,2,FALSE)</f>
        <v>13700</v>
      </c>
      <c r="F1023">
        <v>89</v>
      </c>
      <c r="G1023">
        <f>IF(C1023=8,VLOOKUP(B1023-1,balance!X:Z,3,FALSE)/100,VLOOKUP(B1023,balance!X:Z,2,FALSE)/100)</f>
        <v>7.6700000000000004E-2</v>
      </c>
    </row>
    <row r="1024" spans="1:7" x14ac:dyDescent="0.3">
      <c r="A1024">
        <v>1022</v>
      </c>
      <c r="B1024">
        <f t="shared" si="31"/>
        <v>128</v>
      </c>
      <c r="C1024">
        <f t="shared" si="33"/>
        <v>7</v>
      </c>
      <c r="D1024">
        <v>9048</v>
      </c>
      <c r="E1024" s="1">
        <f>VLOOKUP(B1024,balance!J:K,2,FALSE)</f>
        <v>13700</v>
      </c>
      <c r="F1024">
        <v>89</v>
      </c>
      <c r="G1024">
        <f>IF(C1024=8,VLOOKUP(B1024-1,balance!X:Z,3,FALSE)/100,VLOOKUP(B1024,balance!X:Z,2,FALSE)/100)</f>
        <v>7.6700000000000004E-2</v>
      </c>
    </row>
    <row r="1025" spans="1:7" x14ac:dyDescent="0.3">
      <c r="A1025">
        <v>1023</v>
      </c>
      <c r="B1025">
        <f t="shared" si="31"/>
        <v>129</v>
      </c>
      <c r="C1025">
        <f t="shared" si="33"/>
        <v>8</v>
      </c>
      <c r="D1025">
        <v>9048</v>
      </c>
      <c r="E1025" s="1">
        <f>VLOOKUP(B1025,balance!J:K,2,FALSE)</f>
        <v>13800</v>
      </c>
      <c r="F1025">
        <v>89</v>
      </c>
      <c r="G1025">
        <f>IF(C1025=8,VLOOKUP(B1025-1,balance!X:Z,3,FALSE)/100,VLOOKUP(B1025,balance!X:Z,2,FALSE)/100)</f>
        <v>0.53689999999999993</v>
      </c>
    </row>
    <row r="1026" spans="1:7" x14ac:dyDescent="0.3">
      <c r="A1026">
        <v>1024</v>
      </c>
      <c r="B1026">
        <f t="shared" si="31"/>
        <v>129</v>
      </c>
      <c r="C1026">
        <f t="shared" si="33"/>
        <v>1</v>
      </c>
      <c r="D1026">
        <v>9048</v>
      </c>
      <c r="E1026" s="1">
        <f>VLOOKUP(B1026,balance!J:K,2,FALSE)</f>
        <v>13800</v>
      </c>
      <c r="F1026">
        <v>89</v>
      </c>
      <c r="G1026">
        <f>IF(C1026=8,VLOOKUP(B1026-1,balance!X:Z,3,FALSE)/100,VLOOKUP(B1026,balance!X:Z,2,FALSE)/100)</f>
        <v>7.8299999999999995E-2</v>
      </c>
    </row>
    <row r="1027" spans="1:7" x14ac:dyDescent="0.3">
      <c r="A1027">
        <v>1025</v>
      </c>
      <c r="B1027">
        <f t="shared" si="31"/>
        <v>129</v>
      </c>
      <c r="C1027">
        <f t="shared" si="33"/>
        <v>2</v>
      </c>
      <c r="D1027">
        <v>9048</v>
      </c>
      <c r="E1027" s="1">
        <f>VLOOKUP(B1027,balance!J:K,2,FALSE)</f>
        <v>13800</v>
      </c>
      <c r="F1027">
        <v>89</v>
      </c>
      <c r="G1027">
        <f>IF(C1027=8,VLOOKUP(B1027-1,balance!X:Z,3,FALSE)/100,VLOOKUP(B1027,balance!X:Z,2,FALSE)/100)</f>
        <v>7.8299999999999995E-2</v>
      </c>
    </row>
    <row r="1028" spans="1:7" x14ac:dyDescent="0.3">
      <c r="A1028">
        <v>1026</v>
      </c>
      <c r="B1028">
        <f t="shared" si="31"/>
        <v>129</v>
      </c>
      <c r="C1028">
        <f t="shared" si="33"/>
        <v>3</v>
      </c>
      <c r="D1028">
        <v>9048</v>
      </c>
      <c r="E1028" s="1">
        <f>VLOOKUP(B1028,balance!J:K,2,FALSE)</f>
        <v>13800</v>
      </c>
      <c r="F1028">
        <v>89</v>
      </c>
      <c r="G1028">
        <f>IF(C1028=8,VLOOKUP(B1028-1,balance!X:Z,3,FALSE)/100,VLOOKUP(B1028,balance!X:Z,2,FALSE)/100)</f>
        <v>7.8299999999999995E-2</v>
      </c>
    </row>
    <row r="1029" spans="1:7" x14ac:dyDescent="0.3">
      <c r="A1029">
        <v>1027</v>
      </c>
      <c r="B1029">
        <f t="shared" si="31"/>
        <v>129</v>
      </c>
      <c r="C1029">
        <f t="shared" si="33"/>
        <v>4</v>
      </c>
      <c r="D1029">
        <v>9048</v>
      </c>
      <c r="E1029" s="1">
        <f>VLOOKUP(B1029,balance!J:K,2,FALSE)</f>
        <v>13800</v>
      </c>
      <c r="F1029">
        <v>89</v>
      </c>
      <c r="G1029">
        <f>IF(C1029=8,VLOOKUP(B1029-1,balance!X:Z,3,FALSE)/100,VLOOKUP(B1029,balance!X:Z,2,FALSE)/100)</f>
        <v>7.8299999999999995E-2</v>
      </c>
    </row>
    <row r="1030" spans="1:7" x14ac:dyDescent="0.3">
      <c r="A1030">
        <v>1028</v>
      </c>
      <c r="B1030">
        <f t="shared" si="31"/>
        <v>129</v>
      </c>
      <c r="C1030">
        <f t="shared" si="33"/>
        <v>5</v>
      </c>
      <c r="D1030">
        <v>9048</v>
      </c>
      <c r="E1030" s="1">
        <f>VLOOKUP(B1030,balance!J:K,2,FALSE)</f>
        <v>13800</v>
      </c>
      <c r="F1030">
        <v>89</v>
      </c>
      <c r="G1030">
        <f>IF(C1030=8,VLOOKUP(B1030-1,balance!X:Z,3,FALSE)/100,VLOOKUP(B1030,balance!X:Z,2,FALSE)/100)</f>
        <v>7.8299999999999995E-2</v>
      </c>
    </row>
    <row r="1031" spans="1:7" x14ac:dyDescent="0.3">
      <c r="A1031">
        <v>1029</v>
      </c>
      <c r="B1031">
        <f t="shared" si="31"/>
        <v>129</v>
      </c>
      <c r="C1031">
        <f t="shared" si="33"/>
        <v>6</v>
      </c>
      <c r="D1031">
        <v>9048</v>
      </c>
      <c r="E1031" s="1">
        <f>VLOOKUP(B1031,balance!J:K,2,FALSE)</f>
        <v>13800</v>
      </c>
      <c r="F1031">
        <v>89</v>
      </c>
      <c r="G1031">
        <f>IF(C1031=8,VLOOKUP(B1031-1,balance!X:Z,3,FALSE)/100,VLOOKUP(B1031,balance!X:Z,2,FALSE)/100)</f>
        <v>7.8299999999999995E-2</v>
      </c>
    </row>
    <row r="1032" spans="1:7" x14ac:dyDescent="0.3">
      <c r="A1032">
        <v>1030</v>
      </c>
      <c r="B1032">
        <f t="shared" si="31"/>
        <v>129</v>
      </c>
      <c r="C1032">
        <f t="shared" si="33"/>
        <v>7</v>
      </c>
      <c r="D1032">
        <v>9048</v>
      </c>
      <c r="E1032" s="1">
        <f>VLOOKUP(B1032,balance!J:K,2,FALSE)</f>
        <v>13800</v>
      </c>
      <c r="F1032">
        <v>89</v>
      </c>
      <c r="G1032">
        <f>IF(C1032=8,VLOOKUP(B1032-1,balance!X:Z,3,FALSE)/100,VLOOKUP(B1032,balance!X:Z,2,FALSE)/100)</f>
        <v>7.8299999999999995E-2</v>
      </c>
    </row>
    <row r="1033" spans="1:7" x14ac:dyDescent="0.3">
      <c r="A1033">
        <v>1031</v>
      </c>
      <c r="B1033">
        <f t="shared" si="31"/>
        <v>130</v>
      </c>
      <c r="C1033">
        <f t="shared" si="33"/>
        <v>8</v>
      </c>
      <c r="D1033">
        <v>9048</v>
      </c>
      <c r="E1033" s="1">
        <f>VLOOKUP(B1033,balance!J:K,2,FALSE)</f>
        <v>13900</v>
      </c>
      <c r="F1033">
        <v>89</v>
      </c>
      <c r="G1033">
        <f>IF(C1033=8,VLOOKUP(B1033-1,balance!X:Z,3,FALSE)/100,VLOOKUP(B1033,balance!X:Z,2,FALSE)/100)</f>
        <v>0.54810000000000003</v>
      </c>
    </row>
    <row r="1034" spans="1:7" x14ac:dyDescent="0.3">
      <c r="A1034">
        <v>1032</v>
      </c>
      <c r="B1034">
        <f t="shared" si="31"/>
        <v>130</v>
      </c>
      <c r="C1034">
        <f t="shared" si="33"/>
        <v>1</v>
      </c>
      <c r="D1034">
        <v>9048</v>
      </c>
      <c r="E1034" s="1">
        <f>VLOOKUP(B1034,balance!J:K,2,FALSE)</f>
        <v>13900</v>
      </c>
      <c r="F1034">
        <v>89</v>
      </c>
      <c r="G1034">
        <f>IF(C1034=8,VLOOKUP(B1034-1,balance!X:Z,3,FALSE)/100,VLOOKUP(B1034,balance!X:Z,2,FALSE)/100)</f>
        <v>7.9899999999999999E-2</v>
      </c>
    </row>
    <row r="1035" spans="1:7" x14ac:dyDescent="0.3">
      <c r="A1035">
        <v>1033</v>
      </c>
      <c r="B1035">
        <f t="shared" si="31"/>
        <v>130</v>
      </c>
      <c r="C1035">
        <f t="shared" si="33"/>
        <v>2</v>
      </c>
      <c r="D1035">
        <v>9048</v>
      </c>
      <c r="E1035" s="1">
        <f>VLOOKUP(B1035,balance!J:K,2,FALSE)</f>
        <v>13900</v>
      </c>
      <c r="F1035">
        <v>89</v>
      </c>
      <c r="G1035">
        <f>IF(C1035=8,VLOOKUP(B1035-1,balance!X:Z,3,FALSE)/100,VLOOKUP(B1035,balance!X:Z,2,FALSE)/100)</f>
        <v>7.9899999999999999E-2</v>
      </c>
    </row>
    <row r="1036" spans="1:7" x14ac:dyDescent="0.3">
      <c r="A1036">
        <v>1034</v>
      </c>
      <c r="B1036">
        <f t="shared" si="31"/>
        <v>130</v>
      </c>
      <c r="C1036">
        <f t="shared" si="33"/>
        <v>3</v>
      </c>
      <c r="D1036">
        <v>9048</v>
      </c>
      <c r="E1036" s="1">
        <f>VLOOKUP(B1036,balance!J:K,2,FALSE)</f>
        <v>13900</v>
      </c>
      <c r="F1036">
        <v>89</v>
      </c>
      <c r="G1036">
        <f>IF(C1036=8,VLOOKUP(B1036-1,balance!X:Z,3,FALSE)/100,VLOOKUP(B1036,balance!X:Z,2,FALSE)/100)</f>
        <v>7.9899999999999999E-2</v>
      </c>
    </row>
    <row r="1037" spans="1:7" x14ac:dyDescent="0.3">
      <c r="A1037">
        <v>1035</v>
      </c>
      <c r="B1037">
        <f t="shared" si="31"/>
        <v>130</v>
      </c>
      <c r="C1037">
        <f t="shared" si="33"/>
        <v>4</v>
      </c>
      <c r="D1037">
        <v>9048</v>
      </c>
      <c r="E1037" s="1">
        <f>VLOOKUP(B1037,balance!J:K,2,FALSE)</f>
        <v>13900</v>
      </c>
      <c r="F1037">
        <v>89</v>
      </c>
      <c r="G1037">
        <f>IF(C1037=8,VLOOKUP(B1037-1,balance!X:Z,3,FALSE)/100,VLOOKUP(B1037,balance!X:Z,2,FALSE)/100)</f>
        <v>7.9899999999999999E-2</v>
      </c>
    </row>
    <row r="1038" spans="1:7" x14ac:dyDescent="0.3">
      <c r="A1038">
        <v>1036</v>
      </c>
      <c r="B1038">
        <f t="shared" si="31"/>
        <v>130</v>
      </c>
      <c r="C1038">
        <f t="shared" si="33"/>
        <v>5</v>
      </c>
      <c r="D1038">
        <v>9048</v>
      </c>
      <c r="E1038" s="1">
        <f>VLOOKUP(B1038,balance!J:K,2,FALSE)</f>
        <v>13900</v>
      </c>
      <c r="F1038">
        <v>89</v>
      </c>
      <c r="G1038">
        <f>IF(C1038=8,VLOOKUP(B1038-1,balance!X:Z,3,FALSE)/100,VLOOKUP(B1038,balance!X:Z,2,FALSE)/100)</f>
        <v>7.9899999999999999E-2</v>
      </c>
    </row>
    <row r="1039" spans="1:7" x14ac:dyDescent="0.3">
      <c r="A1039">
        <v>1037</v>
      </c>
      <c r="B1039">
        <f t="shared" si="31"/>
        <v>130</v>
      </c>
      <c r="C1039">
        <f t="shared" si="33"/>
        <v>6</v>
      </c>
      <c r="D1039">
        <v>9048</v>
      </c>
      <c r="E1039" s="1">
        <f>VLOOKUP(B1039,balance!J:K,2,FALSE)</f>
        <v>13900</v>
      </c>
      <c r="F1039">
        <v>89</v>
      </c>
      <c r="G1039">
        <f>IF(C1039=8,VLOOKUP(B1039-1,balance!X:Z,3,FALSE)/100,VLOOKUP(B1039,balance!X:Z,2,FALSE)/100)</f>
        <v>7.9899999999999999E-2</v>
      </c>
    </row>
    <row r="1040" spans="1:7" x14ac:dyDescent="0.3">
      <c r="A1040">
        <v>1038</v>
      </c>
      <c r="B1040">
        <f t="shared" si="31"/>
        <v>130</v>
      </c>
      <c r="C1040">
        <f t="shared" si="33"/>
        <v>7</v>
      </c>
      <c r="D1040">
        <v>9048</v>
      </c>
      <c r="E1040" s="1">
        <f>VLOOKUP(B1040,balance!J:K,2,FALSE)</f>
        <v>13900</v>
      </c>
      <c r="F1040">
        <v>89</v>
      </c>
      <c r="G1040">
        <f>IF(C1040=8,VLOOKUP(B1040-1,balance!X:Z,3,FALSE)/100,VLOOKUP(B1040,balance!X:Z,2,FALSE)/100)</f>
        <v>7.9899999999999999E-2</v>
      </c>
    </row>
    <row r="1041" spans="1:7" x14ac:dyDescent="0.3">
      <c r="A1041">
        <v>1039</v>
      </c>
      <c r="B1041">
        <f t="shared" si="31"/>
        <v>131</v>
      </c>
      <c r="C1041">
        <f t="shared" si="33"/>
        <v>8</v>
      </c>
      <c r="D1041">
        <v>9048</v>
      </c>
      <c r="E1041" s="1">
        <f>VLOOKUP(B1041,balance!J:K,2,FALSE)</f>
        <v>14000</v>
      </c>
      <c r="F1041">
        <v>89</v>
      </c>
      <c r="G1041">
        <f>IF(C1041=8,VLOOKUP(B1041-1,balance!X:Z,3,FALSE)/100,VLOOKUP(B1041,balance!X:Z,2,FALSE)/100)</f>
        <v>0.55930000000000002</v>
      </c>
    </row>
    <row r="1042" spans="1:7" x14ac:dyDescent="0.3">
      <c r="A1042">
        <v>1040</v>
      </c>
      <c r="B1042">
        <f t="shared" ref="B1042:B1105" si="34">B1034+1</f>
        <v>131</v>
      </c>
      <c r="C1042">
        <f t="shared" si="33"/>
        <v>1</v>
      </c>
      <c r="D1042">
        <v>9048</v>
      </c>
      <c r="E1042" s="1">
        <f>VLOOKUP(B1042,balance!J:K,2,FALSE)</f>
        <v>14000</v>
      </c>
      <c r="F1042">
        <v>89</v>
      </c>
      <c r="G1042">
        <f>IF(C1042=8,VLOOKUP(B1042-1,balance!X:Z,3,FALSE)/100,VLOOKUP(B1042,balance!X:Z,2,FALSE)/100)</f>
        <v>8.1600000000000006E-2</v>
      </c>
    </row>
    <row r="1043" spans="1:7" x14ac:dyDescent="0.3">
      <c r="A1043">
        <v>1041</v>
      </c>
      <c r="B1043">
        <f t="shared" si="34"/>
        <v>131</v>
      </c>
      <c r="C1043">
        <f t="shared" si="33"/>
        <v>2</v>
      </c>
      <c r="D1043">
        <v>9048</v>
      </c>
      <c r="E1043" s="1">
        <f>VLOOKUP(B1043,balance!J:K,2,FALSE)</f>
        <v>14000</v>
      </c>
      <c r="F1043">
        <v>89</v>
      </c>
      <c r="G1043">
        <f>IF(C1043=8,VLOOKUP(B1043-1,balance!X:Z,3,FALSE)/100,VLOOKUP(B1043,balance!X:Z,2,FALSE)/100)</f>
        <v>8.1600000000000006E-2</v>
      </c>
    </row>
    <row r="1044" spans="1:7" x14ac:dyDescent="0.3">
      <c r="A1044">
        <v>1042</v>
      </c>
      <c r="B1044">
        <f t="shared" si="34"/>
        <v>131</v>
      </c>
      <c r="C1044">
        <f t="shared" si="33"/>
        <v>3</v>
      </c>
      <c r="D1044">
        <v>9048</v>
      </c>
      <c r="E1044" s="1">
        <f>VLOOKUP(B1044,balance!J:K,2,FALSE)</f>
        <v>14000</v>
      </c>
      <c r="F1044">
        <v>89</v>
      </c>
      <c r="G1044">
        <f>IF(C1044=8,VLOOKUP(B1044-1,balance!X:Z,3,FALSE)/100,VLOOKUP(B1044,balance!X:Z,2,FALSE)/100)</f>
        <v>8.1600000000000006E-2</v>
      </c>
    </row>
    <row r="1045" spans="1:7" x14ac:dyDescent="0.3">
      <c r="A1045">
        <v>1043</v>
      </c>
      <c r="B1045">
        <f t="shared" si="34"/>
        <v>131</v>
      </c>
      <c r="C1045">
        <f t="shared" si="33"/>
        <v>4</v>
      </c>
      <c r="D1045">
        <v>9048</v>
      </c>
      <c r="E1045" s="1">
        <f>VLOOKUP(B1045,balance!J:K,2,FALSE)</f>
        <v>14000</v>
      </c>
      <c r="F1045">
        <v>89</v>
      </c>
      <c r="G1045">
        <f>IF(C1045=8,VLOOKUP(B1045-1,balance!X:Z,3,FALSE)/100,VLOOKUP(B1045,balance!X:Z,2,FALSE)/100)</f>
        <v>8.1600000000000006E-2</v>
      </c>
    </row>
    <row r="1046" spans="1:7" x14ac:dyDescent="0.3">
      <c r="A1046">
        <v>1044</v>
      </c>
      <c r="B1046">
        <f t="shared" si="34"/>
        <v>131</v>
      </c>
      <c r="C1046">
        <f t="shared" si="33"/>
        <v>5</v>
      </c>
      <c r="D1046">
        <v>9048</v>
      </c>
      <c r="E1046" s="1">
        <f>VLOOKUP(B1046,balance!J:K,2,FALSE)</f>
        <v>14000</v>
      </c>
      <c r="F1046">
        <v>89</v>
      </c>
      <c r="G1046">
        <f>IF(C1046=8,VLOOKUP(B1046-1,balance!X:Z,3,FALSE)/100,VLOOKUP(B1046,balance!X:Z,2,FALSE)/100)</f>
        <v>8.1600000000000006E-2</v>
      </c>
    </row>
    <row r="1047" spans="1:7" x14ac:dyDescent="0.3">
      <c r="A1047">
        <v>1045</v>
      </c>
      <c r="B1047">
        <f t="shared" si="34"/>
        <v>131</v>
      </c>
      <c r="C1047">
        <f t="shared" si="33"/>
        <v>6</v>
      </c>
      <c r="D1047">
        <v>9048</v>
      </c>
      <c r="E1047" s="1">
        <f>VLOOKUP(B1047,balance!J:K,2,FALSE)</f>
        <v>14000</v>
      </c>
      <c r="F1047">
        <v>89</v>
      </c>
      <c r="G1047">
        <f>IF(C1047=8,VLOOKUP(B1047-1,balance!X:Z,3,FALSE)/100,VLOOKUP(B1047,balance!X:Z,2,FALSE)/100)</f>
        <v>8.1600000000000006E-2</v>
      </c>
    </row>
    <row r="1048" spans="1:7" x14ac:dyDescent="0.3">
      <c r="A1048">
        <v>1046</v>
      </c>
      <c r="B1048">
        <f t="shared" si="34"/>
        <v>131</v>
      </c>
      <c r="C1048">
        <f t="shared" si="33"/>
        <v>7</v>
      </c>
      <c r="D1048">
        <v>9048</v>
      </c>
      <c r="E1048" s="1">
        <f>VLOOKUP(B1048,balance!J:K,2,FALSE)</f>
        <v>14000</v>
      </c>
      <c r="F1048">
        <v>89</v>
      </c>
      <c r="G1048">
        <f>IF(C1048=8,VLOOKUP(B1048-1,balance!X:Z,3,FALSE)/100,VLOOKUP(B1048,balance!X:Z,2,FALSE)/100)</f>
        <v>8.1600000000000006E-2</v>
      </c>
    </row>
    <row r="1049" spans="1:7" x14ac:dyDescent="0.3">
      <c r="A1049">
        <v>1047</v>
      </c>
      <c r="B1049">
        <f t="shared" si="34"/>
        <v>132</v>
      </c>
      <c r="C1049">
        <f t="shared" si="33"/>
        <v>8</v>
      </c>
      <c r="D1049">
        <v>9048</v>
      </c>
      <c r="E1049" s="1">
        <f>VLOOKUP(B1049,balance!J:K,2,FALSE)</f>
        <v>14100</v>
      </c>
      <c r="F1049">
        <v>89</v>
      </c>
      <c r="G1049">
        <f>IF(C1049=8,VLOOKUP(B1049-1,balance!X:Z,3,FALSE)/100,VLOOKUP(B1049,balance!X:Z,2,FALSE)/100)</f>
        <v>0.57120000000000004</v>
      </c>
    </row>
    <row r="1050" spans="1:7" x14ac:dyDescent="0.3">
      <c r="A1050">
        <v>1048</v>
      </c>
      <c r="B1050">
        <f t="shared" si="34"/>
        <v>132</v>
      </c>
      <c r="C1050">
        <f t="shared" si="33"/>
        <v>1</v>
      </c>
      <c r="D1050">
        <v>9048</v>
      </c>
      <c r="E1050" s="1">
        <f>VLOOKUP(B1050,balance!J:K,2,FALSE)</f>
        <v>14100</v>
      </c>
      <c r="F1050">
        <v>89</v>
      </c>
      <c r="G1050">
        <f>IF(C1050=8,VLOOKUP(B1050-1,balance!X:Z,3,FALSE)/100,VLOOKUP(B1050,balance!X:Z,2,FALSE)/100)</f>
        <v>8.3299999999999999E-2</v>
      </c>
    </row>
    <row r="1051" spans="1:7" x14ac:dyDescent="0.3">
      <c r="A1051">
        <v>1049</v>
      </c>
      <c r="B1051">
        <f t="shared" si="34"/>
        <v>132</v>
      </c>
      <c r="C1051">
        <f t="shared" si="33"/>
        <v>2</v>
      </c>
      <c r="D1051">
        <v>9048</v>
      </c>
      <c r="E1051" s="1">
        <f>VLOOKUP(B1051,balance!J:K,2,FALSE)</f>
        <v>14100</v>
      </c>
      <c r="F1051">
        <v>89</v>
      </c>
      <c r="G1051">
        <f>IF(C1051=8,VLOOKUP(B1051-1,balance!X:Z,3,FALSE)/100,VLOOKUP(B1051,balance!X:Z,2,FALSE)/100)</f>
        <v>8.3299999999999999E-2</v>
      </c>
    </row>
    <row r="1052" spans="1:7" x14ac:dyDescent="0.3">
      <c r="A1052">
        <v>1050</v>
      </c>
      <c r="B1052">
        <f t="shared" si="34"/>
        <v>132</v>
      </c>
      <c r="C1052">
        <f t="shared" si="33"/>
        <v>3</v>
      </c>
      <c r="D1052">
        <v>9048</v>
      </c>
      <c r="E1052" s="1">
        <f>VLOOKUP(B1052,balance!J:K,2,FALSE)</f>
        <v>14100</v>
      </c>
      <c r="F1052">
        <v>89</v>
      </c>
      <c r="G1052">
        <f>IF(C1052=8,VLOOKUP(B1052-1,balance!X:Z,3,FALSE)/100,VLOOKUP(B1052,balance!X:Z,2,FALSE)/100)</f>
        <v>8.3299999999999999E-2</v>
      </c>
    </row>
    <row r="1053" spans="1:7" x14ac:dyDescent="0.3">
      <c r="A1053">
        <v>1051</v>
      </c>
      <c r="B1053">
        <f t="shared" si="34"/>
        <v>132</v>
      </c>
      <c r="C1053">
        <f t="shared" si="33"/>
        <v>4</v>
      </c>
      <c r="D1053">
        <v>9048</v>
      </c>
      <c r="E1053" s="1">
        <f>VLOOKUP(B1053,balance!J:K,2,FALSE)</f>
        <v>14100</v>
      </c>
      <c r="F1053">
        <v>89</v>
      </c>
      <c r="G1053">
        <f>IF(C1053=8,VLOOKUP(B1053-1,balance!X:Z,3,FALSE)/100,VLOOKUP(B1053,balance!X:Z,2,FALSE)/100)</f>
        <v>8.3299999999999999E-2</v>
      </c>
    </row>
    <row r="1054" spans="1:7" x14ac:dyDescent="0.3">
      <c r="A1054">
        <v>1052</v>
      </c>
      <c r="B1054">
        <f t="shared" si="34"/>
        <v>132</v>
      </c>
      <c r="C1054">
        <f t="shared" si="33"/>
        <v>5</v>
      </c>
      <c r="D1054">
        <v>9048</v>
      </c>
      <c r="E1054" s="1">
        <f>VLOOKUP(B1054,balance!J:K,2,FALSE)</f>
        <v>14100</v>
      </c>
      <c r="F1054">
        <v>89</v>
      </c>
      <c r="G1054">
        <f>IF(C1054=8,VLOOKUP(B1054-1,balance!X:Z,3,FALSE)/100,VLOOKUP(B1054,balance!X:Z,2,FALSE)/100)</f>
        <v>8.3299999999999999E-2</v>
      </c>
    </row>
    <row r="1055" spans="1:7" x14ac:dyDescent="0.3">
      <c r="A1055">
        <v>1053</v>
      </c>
      <c r="B1055">
        <f t="shared" si="34"/>
        <v>132</v>
      </c>
      <c r="C1055">
        <f t="shared" ref="C1055:C1118" si="35">C1047</f>
        <v>6</v>
      </c>
      <c r="D1055">
        <v>9048</v>
      </c>
      <c r="E1055" s="1">
        <f>VLOOKUP(B1055,balance!J:K,2,FALSE)</f>
        <v>14100</v>
      </c>
      <c r="F1055">
        <v>89</v>
      </c>
      <c r="G1055">
        <f>IF(C1055=8,VLOOKUP(B1055-1,balance!X:Z,3,FALSE)/100,VLOOKUP(B1055,balance!X:Z,2,FALSE)/100)</f>
        <v>8.3299999999999999E-2</v>
      </c>
    </row>
    <row r="1056" spans="1:7" x14ac:dyDescent="0.3">
      <c r="A1056">
        <v>1054</v>
      </c>
      <c r="B1056">
        <f t="shared" si="34"/>
        <v>132</v>
      </c>
      <c r="C1056">
        <f t="shared" si="35"/>
        <v>7</v>
      </c>
      <c r="D1056">
        <v>9048</v>
      </c>
      <c r="E1056" s="1">
        <f>VLOOKUP(B1056,balance!J:K,2,FALSE)</f>
        <v>14100</v>
      </c>
      <c r="F1056">
        <v>89</v>
      </c>
      <c r="G1056">
        <f>IF(C1056=8,VLOOKUP(B1056-1,balance!X:Z,3,FALSE)/100,VLOOKUP(B1056,balance!X:Z,2,FALSE)/100)</f>
        <v>8.3299999999999999E-2</v>
      </c>
    </row>
    <row r="1057" spans="1:7" x14ac:dyDescent="0.3">
      <c r="A1057">
        <v>1055</v>
      </c>
      <c r="B1057">
        <f t="shared" si="34"/>
        <v>133</v>
      </c>
      <c r="C1057">
        <f t="shared" si="35"/>
        <v>8</v>
      </c>
      <c r="D1057">
        <v>9048</v>
      </c>
      <c r="E1057" s="1">
        <f>VLOOKUP(B1057,balance!J:K,2,FALSE)</f>
        <v>14200</v>
      </c>
      <c r="F1057">
        <v>89</v>
      </c>
      <c r="G1057">
        <f>IF(C1057=8,VLOOKUP(B1057-1,balance!X:Z,3,FALSE)/100,VLOOKUP(B1057,balance!X:Z,2,FALSE)/100)</f>
        <v>0.58310000000000006</v>
      </c>
    </row>
    <row r="1058" spans="1:7" x14ac:dyDescent="0.3">
      <c r="A1058">
        <v>1056</v>
      </c>
      <c r="B1058">
        <f t="shared" si="34"/>
        <v>133</v>
      </c>
      <c r="C1058">
        <f t="shared" si="35"/>
        <v>1</v>
      </c>
      <c r="D1058">
        <v>9048</v>
      </c>
      <c r="E1058" s="1">
        <f>VLOOKUP(B1058,balance!J:K,2,FALSE)</f>
        <v>14200</v>
      </c>
      <c r="F1058">
        <v>89</v>
      </c>
      <c r="G1058">
        <f>IF(C1058=8,VLOOKUP(B1058-1,balance!X:Z,3,FALSE)/100,VLOOKUP(B1058,balance!X:Z,2,FALSE)/100)</f>
        <v>8.5000000000000006E-2</v>
      </c>
    </row>
    <row r="1059" spans="1:7" x14ac:dyDescent="0.3">
      <c r="A1059">
        <v>1057</v>
      </c>
      <c r="B1059">
        <f t="shared" si="34"/>
        <v>133</v>
      </c>
      <c r="C1059">
        <f t="shared" si="35"/>
        <v>2</v>
      </c>
      <c r="D1059">
        <v>9048</v>
      </c>
      <c r="E1059" s="1">
        <f>VLOOKUP(B1059,balance!J:K,2,FALSE)</f>
        <v>14200</v>
      </c>
      <c r="F1059">
        <v>89</v>
      </c>
      <c r="G1059">
        <f>IF(C1059=8,VLOOKUP(B1059-1,balance!X:Z,3,FALSE)/100,VLOOKUP(B1059,balance!X:Z,2,FALSE)/100)</f>
        <v>8.5000000000000006E-2</v>
      </c>
    </row>
    <row r="1060" spans="1:7" x14ac:dyDescent="0.3">
      <c r="A1060">
        <v>1058</v>
      </c>
      <c r="B1060">
        <f t="shared" si="34"/>
        <v>133</v>
      </c>
      <c r="C1060">
        <f t="shared" si="35"/>
        <v>3</v>
      </c>
      <c r="D1060">
        <v>9048</v>
      </c>
      <c r="E1060" s="1">
        <f>VLOOKUP(B1060,balance!J:K,2,FALSE)</f>
        <v>14200</v>
      </c>
      <c r="F1060">
        <v>89</v>
      </c>
      <c r="G1060">
        <f>IF(C1060=8,VLOOKUP(B1060-1,balance!X:Z,3,FALSE)/100,VLOOKUP(B1060,balance!X:Z,2,FALSE)/100)</f>
        <v>8.5000000000000006E-2</v>
      </c>
    </row>
    <row r="1061" spans="1:7" x14ac:dyDescent="0.3">
      <c r="A1061">
        <v>1059</v>
      </c>
      <c r="B1061">
        <f t="shared" si="34"/>
        <v>133</v>
      </c>
      <c r="C1061">
        <f t="shared" si="35"/>
        <v>4</v>
      </c>
      <c r="D1061">
        <v>9048</v>
      </c>
      <c r="E1061" s="1">
        <f>VLOOKUP(B1061,balance!J:K,2,FALSE)</f>
        <v>14200</v>
      </c>
      <c r="F1061">
        <v>89</v>
      </c>
      <c r="G1061">
        <f>IF(C1061=8,VLOOKUP(B1061-1,balance!X:Z,3,FALSE)/100,VLOOKUP(B1061,balance!X:Z,2,FALSE)/100)</f>
        <v>8.5000000000000006E-2</v>
      </c>
    </row>
    <row r="1062" spans="1:7" x14ac:dyDescent="0.3">
      <c r="A1062">
        <v>1060</v>
      </c>
      <c r="B1062">
        <f t="shared" si="34"/>
        <v>133</v>
      </c>
      <c r="C1062">
        <f t="shared" si="35"/>
        <v>5</v>
      </c>
      <c r="D1062">
        <v>9048</v>
      </c>
      <c r="E1062" s="1">
        <f>VLOOKUP(B1062,balance!J:K,2,FALSE)</f>
        <v>14200</v>
      </c>
      <c r="F1062">
        <v>89</v>
      </c>
      <c r="G1062">
        <f>IF(C1062=8,VLOOKUP(B1062-1,balance!X:Z,3,FALSE)/100,VLOOKUP(B1062,balance!X:Z,2,FALSE)/100)</f>
        <v>8.5000000000000006E-2</v>
      </c>
    </row>
    <row r="1063" spans="1:7" x14ac:dyDescent="0.3">
      <c r="A1063">
        <v>1061</v>
      </c>
      <c r="B1063">
        <f t="shared" si="34"/>
        <v>133</v>
      </c>
      <c r="C1063">
        <f t="shared" si="35"/>
        <v>6</v>
      </c>
      <c r="D1063">
        <v>9048</v>
      </c>
      <c r="E1063" s="1">
        <f>VLOOKUP(B1063,balance!J:K,2,FALSE)</f>
        <v>14200</v>
      </c>
      <c r="F1063">
        <v>89</v>
      </c>
      <c r="G1063">
        <f>IF(C1063=8,VLOOKUP(B1063-1,balance!X:Z,3,FALSE)/100,VLOOKUP(B1063,balance!X:Z,2,FALSE)/100)</f>
        <v>8.5000000000000006E-2</v>
      </c>
    </row>
    <row r="1064" spans="1:7" x14ac:dyDescent="0.3">
      <c r="A1064">
        <v>1062</v>
      </c>
      <c r="B1064">
        <f t="shared" si="34"/>
        <v>133</v>
      </c>
      <c r="C1064">
        <f t="shared" si="35"/>
        <v>7</v>
      </c>
      <c r="D1064">
        <v>9048</v>
      </c>
      <c r="E1064" s="1">
        <f>VLOOKUP(B1064,balance!J:K,2,FALSE)</f>
        <v>14200</v>
      </c>
      <c r="F1064">
        <v>89</v>
      </c>
      <c r="G1064">
        <f>IF(C1064=8,VLOOKUP(B1064-1,balance!X:Z,3,FALSE)/100,VLOOKUP(B1064,balance!X:Z,2,FALSE)/100)</f>
        <v>8.5000000000000006E-2</v>
      </c>
    </row>
    <row r="1065" spans="1:7" x14ac:dyDescent="0.3">
      <c r="A1065">
        <v>1063</v>
      </c>
      <c r="B1065">
        <f t="shared" si="34"/>
        <v>134</v>
      </c>
      <c r="C1065">
        <f t="shared" si="35"/>
        <v>8</v>
      </c>
      <c r="D1065">
        <v>9048</v>
      </c>
      <c r="E1065" s="1">
        <f>VLOOKUP(B1065,balance!J:K,2,FALSE)</f>
        <v>14300</v>
      </c>
      <c r="F1065">
        <v>89</v>
      </c>
      <c r="G1065">
        <f>IF(C1065=8,VLOOKUP(B1065-1,balance!X:Z,3,FALSE)/100,VLOOKUP(B1065,balance!X:Z,2,FALSE)/100)</f>
        <v>0.59499999999999997</v>
      </c>
    </row>
    <row r="1066" spans="1:7" x14ac:dyDescent="0.3">
      <c r="A1066">
        <v>1064</v>
      </c>
      <c r="B1066">
        <f t="shared" si="34"/>
        <v>134</v>
      </c>
      <c r="C1066">
        <f t="shared" si="35"/>
        <v>1</v>
      </c>
      <c r="D1066">
        <v>9048</v>
      </c>
      <c r="E1066" s="1">
        <f>VLOOKUP(B1066,balance!J:K,2,FALSE)</f>
        <v>14300</v>
      </c>
      <c r="F1066">
        <v>89</v>
      </c>
      <c r="G1066">
        <f>IF(C1066=8,VLOOKUP(B1066-1,balance!X:Z,3,FALSE)/100,VLOOKUP(B1066,balance!X:Z,2,FALSE)/100)</f>
        <v>8.6800000000000002E-2</v>
      </c>
    </row>
    <row r="1067" spans="1:7" x14ac:dyDescent="0.3">
      <c r="A1067">
        <v>1065</v>
      </c>
      <c r="B1067">
        <f t="shared" si="34"/>
        <v>134</v>
      </c>
      <c r="C1067">
        <f t="shared" si="35"/>
        <v>2</v>
      </c>
      <c r="D1067">
        <v>9048</v>
      </c>
      <c r="E1067" s="1">
        <f>VLOOKUP(B1067,balance!J:K,2,FALSE)</f>
        <v>14300</v>
      </c>
      <c r="F1067">
        <v>89</v>
      </c>
      <c r="G1067">
        <f>IF(C1067=8,VLOOKUP(B1067-1,balance!X:Z,3,FALSE)/100,VLOOKUP(B1067,balance!X:Z,2,FALSE)/100)</f>
        <v>8.6800000000000002E-2</v>
      </c>
    </row>
    <row r="1068" spans="1:7" x14ac:dyDescent="0.3">
      <c r="A1068">
        <v>1066</v>
      </c>
      <c r="B1068">
        <f t="shared" si="34"/>
        <v>134</v>
      </c>
      <c r="C1068">
        <f t="shared" si="35"/>
        <v>3</v>
      </c>
      <c r="D1068">
        <v>9048</v>
      </c>
      <c r="E1068" s="1">
        <f>VLOOKUP(B1068,balance!J:K,2,FALSE)</f>
        <v>14300</v>
      </c>
      <c r="F1068">
        <v>89</v>
      </c>
      <c r="G1068">
        <f>IF(C1068=8,VLOOKUP(B1068-1,balance!X:Z,3,FALSE)/100,VLOOKUP(B1068,balance!X:Z,2,FALSE)/100)</f>
        <v>8.6800000000000002E-2</v>
      </c>
    </row>
    <row r="1069" spans="1:7" x14ac:dyDescent="0.3">
      <c r="A1069">
        <v>1067</v>
      </c>
      <c r="B1069">
        <f t="shared" si="34"/>
        <v>134</v>
      </c>
      <c r="C1069">
        <f t="shared" si="35"/>
        <v>4</v>
      </c>
      <c r="D1069">
        <v>9048</v>
      </c>
      <c r="E1069" s="1">
        <f>VLOOKUP(B1069,balance!J:K,2,FALSE)</f>
        <v>14300</v>
      </c>
      <c r="F1069">
        <v>89</v>
      </c>
      <c r="G1069">
        <f>IF(C1069=8,VLOOKUP(B1069-1,balance!X:Z,3,FALSE)/100,VLOOKUP(B1069,balance!X:Z,2,FALSE)/100)</f>
        <v>8.6800000000000002E-2</v>
      </c>
    </row>
    <row r="1070" spans="1:7" x14ac:dyDescent="0.3">
      <c r="A1070">
        <v>1068</v>
      </c>
      <c r="B1070">
        <f t="shared" si="34"/>
        <v>134</v>
      </c>
      <c r="C1070">
        <f t="shared" si="35"/>
        <v>5</v>
      </c>
      <c r="D1070">
        <v>9048</v>
      </c>
      <c r="E1070" s="1">
        <f>VLOOKUP(B1070,balance!J:K,2,FALSE)</f>
        <v>14300</v>
      </c>
      <c r="F1070">
        <v>89</v>
      </c>
      <c r="G1070">
        <f>IF(C1070=8,VLOOKUP(B1070-1,balance!X:Z,3,FALSE)/100,VLOOKUP(B1070,balance!X:Z,2,FALSE)/100)</f>
        <v>8.6800000000000002E-2</v>
      </c>
    </row>
    <row r="1071" spans="1:7" x14ac:dyDescent="0.3">
      <c r="A1071">
        <v>1069</v>
      </c>
      <c r="B1071">
        <f t="shared" si="34"/>
        <v>134</v>
      </c>
      <c r="C1071">
        <f t="shared" si="35"/>
        <v>6</v>
      </c>
      <c r="D1071">
        <v>9048</v>
      </c>
      <c r="E1071" s="1">
        <f>VLOOKUP(B1071,balance!J:K,2,FALSE)</f>
        <v>14300</v>
      </c>
      <c r="F1071">
        <v>89</v>
      </c>
      <c r="G1071">
        <f>IF(C1071=8,VLOOKUP(B1071-1,balance!X:Z,3,FALSE)/100,VLOOKUP(B1071,balance!X:Z,2,FALSE)/100)</f>
        <v>8.6800000000000002E-2</v>
      </c>
    </row>
    <row r="1072" spans="1:7" x14ac:dyDescent="0.3">
      <c r="A1072">
        <v>1070</v>
      </c>
      <c r="B1072">
        <f t="shared" si="34"/>
        <v>134</v>
      </c>
      <c r="C1072">
        <f t="shared" si="35"/>
        <v>7</v>
      </c>
      <c r="D1072">
        <v>9048</v>
      </c>
      <c r="E1072" s="1">
        <f>VLOOKUP(B1072,balance!J:K,2,FALSE)</f>
        <v>14300</v>
      </c>
      <c r="F1072">
        <v>89</v>
      </c>
      <c r="G1072">
        <f>IF(C1072=8,VLOOKUP(B1072-1,balance!X:Z,3,FALSE)/100,VLOOKUP(B1072,balance!X:Z,2,FALSE)/100)</f>
        <v>8.6800000000000002E-2</v>
      </c>
    </row>
    <row r="1073" spans="1:7" x14ac:dyDescent="0.3">
      <c r="A1073">
        <v>1071</v>
      </c>
      <c r="B1073">
        <f t="shared" si="34"/>
        <v>135</v>
      </c>
      <c r="C1073">
        <f t="shared" si="35"/>
        <v>8</v>
      </c>
      <c r="D1073">
        <v>9048</v>
      </c>
      <c r="E1073" s="1">
        <f>VLOOKUP(B1073,balance!J:K,2,FALSE)</f>
        <v>14400</v>
      </c>
      <c r="F1073">
        <v>89</v>
      </c>
      <c r="G1073">
        <f>IF(C1073=8,VLOOKUP(B1073-1,balance!X:Z,3,FALSE)/100,VLOOKUP(B1073,balance!X:Z,2,FALSE)/100)</f>
        <v>0.60760000000000003</v>
      </c>
    </row>
    <row r="1074" spans="1:7" x14ac:dyDescent="0.3">
      <c r="A1074">
        <v>1072</v>
      </c>
      <c r="B1074">
        <f t="shared" si="34"/>
        <v>135</v>
      </c>
      <c r="C1074">
        <f t="shared" si="35"/>
        <v>1</v>
      </c>
      <c r="D1074">
        <v>9048</v>
      </c>
      <c r="E1074" s="1">
        <f>VLOOKUP(B1074,balance!J:K,2,FALSE)</f>
        <v>14400</v>
      </c>
      <c r="F1074">
        <v>89</v>
      </c>
      <c r="G1074">
        <f>IF(C1074=8,VLOOKUP(B1074-1,balance!X:Z,3,FALSE)/100,VLOOKUP(B1074,balance!X:Z,2,FALSE)/100)</f>
        <v>8.8599999999999998E-2</v>
      </c>
    </row>
    <row r="1075" spans="1:7" x14ac:dyDescent="0.3">
      <c r="A1075">
        <v>1073</v>
      </c>
      <c r="B1075">
        <f t="shared" si="34"/>
        <v>135</v>
      </c>
      <c r="C1075">
        <f t="shared" si="35"/>
        <v>2</v>
      </c>
      <c r="D1075">
        <v>9048</v>
      </c>
      <c r="E1075" s="1">
        <f>VLOOKUP(B1075,balance!J:K,2,FALSE)</f>
        <v>14400</v>
      </c>
      <c r="F1075">
        <v>89</v>
      </c>
      <c r="G1075">
        <f>IF(C1075=8,VLOOKUP(B1075-1,balance!X:Z,3,FALSE)/100,VLOOKUP(B1075,balance!X:Z,2,FALSE)/100)</f>
        <v>8.8599999999999998E-2</v>
      </c>
    </row>
    <row r="1076" spans="1:7" x14ac:dyDescent="0.3">
      <c r="A1076">
        <v>1074</v>
      </c>
      <c r="B1076">
        <f t="shared" si="34"/>
        <v>135</v>
      </c>
      <c r="C1076">
        <f t="shared" si="35"/>
        <v>3</v>
      </c>
      <c r="D1076">
        <v>9048</v>
      </c>
      <c r="E1076" s="1">
        <f>VLOOKUP(B1076,balance!J:K,2,FALSE)</f>
        <v>14400</v>
      </c>
      <c r="F1076">
        <v>89</v>
      </c>
      <c r="G1076">
        <f>IF(C1076=8,VLOOKUP(B1076-1,balance!X:Z,3,FALSE)/100,VLOOKUP(B1076,balance!X:Z,2,FALSE)/100)</f>
        <v>8.8599999999999998E-2</v>
      </c>
    </row>
    <row r="1077" spans="1:7" x14ac:dyDescent="0.3">
      <c r="A1077">
        <v>1075</v>
      </c>
      <c r="B1077">
        <f t="shared" si="34"/>
        <v>135</v>
      </c>
      <c r="C1077">
        <f t="shared" si="35"/>
        <v>4</v>
      </c>
      <c r="D1077">
        <v>9048</v>
      </c>
      <c r="E1077" s="1">
        <f>VLOOKUP(B1077,balance!J:K,2,FALSE)</f>
        <v>14400</v>
      </c>
      <c r="F1077">
        <v>89</v>
      </c>
      <c r="G1077">
        <f>IF(C1077=8,VLOOKUP(B1077-1,balance!X:Z,3,FALSE)/100,VLOOKUP(B1077,balance!X:Z,2,FALSE)/100)</f>
        <v>8.8599999999999998E-2</v>
      </c>
    </row>
    <row r="1078" spans="1:7" x14ac:dyDescent="0.3">
      <c r="A1078">
        <v>1076</v>
      </c>
      <c r="B1078">
        <f t="shared" si="34"/>
        <v>135</v>
      </c>
      <c r="C1078">
        <f t="shared" si="35"/>
        <v>5</v>
      </c>
      <c r="D1078">
        <v>9048</v>
      </c>
      <c r="E1078" s="1">
        <f>VLOOKUP(B1078,balance!J:K,2,FALSE)</f>
        <v>14400</v>
      </c>
      <c r="F1078">
        <v>89</v>
      </c>
      <c r="G1078">
        <f>IF(C1078=8,VLOOKUP(B1078-1,balance!X:Z,3,FALSE)/100,VLOOKUP(B1078,balance!X:Z,2,FALSE)/100)</f>
        <v>8.8599999999999998E-2</v>
      </c>
    </row>
    <row r="1079" spans="1:7" x14ac:dyDescent="0.3">
      <c r="A1079">
        <v>1077</v>
      </c>
      <c r="B1079">
        <f t="shared" si="34"/>
        <v>135</v>
      </c>
      <c r="C1079">
        <f t="shared" si="35"/>
        <v>6</v>
      </c>
      <c r="D1079">
        <v>9048</v>
      </c>
      <c r="E1079" s="1">
        <f>VLOOKUP(B1079,balance!J:K,2,FALSE)</f>
        <v>14400</v>
      </c>
      <c r="F1079">
        <v>89</v>
      </c>
      <c r="G1079">
        <f>IF(C1079=8,VLOOKUP(B1079-1,balance!X:Z,3,FALSE)/100,VLOOKUP(B1079,balance!X:Z,2,FALSE)/100)</f>
        <v>8.8599999999999998E-2</v>
      </c>
    </row>
    <row r="1080" spans="1:7" x14ac:dyDescent="0.3">
      <c r="A1080">
        <v>1078</v>
      </c>
      <c r="B1080">
        <f t="shared" si="34"/>
        <v>135</v>
      </c>
      <c r="C1080">
        <f t="shared" si="35"/>
        <v>7</v>
      </c>
      <c r="D1080">
        <v>9048</v>
      </c>
      <c r="E1080" s="1">
        <f>VLOOKUP(B1080,balance!J:K,2,FALSE)</f>
        <v>14400</v>
      </c>
      <c r="F1080">
        <v>89</v>
      </c>
      <c r="G1080">
        <f>IF(C1080=8,VLOOKUP(B1080-1,balance!X:Z,3,FALSE)/100,VLOOKUP(B1080,balance!X:Z,2,FALSE)/100)</f>
        <v>8.8599999999999998E-2</v>
      </c>
    </row>
    <row r="1081" spans="1:7" x14ac:dyDescent="0.3">
      <c r="A1081">
        <v>1079</v>
      </c>
      <c r="B1081">
        <f t="shared" si="34"/>
        <v>136</v>
      </c>
      <c r="C1081">
        <f t="shared" si="35"/>
        <v>8</v>
      </c>
      <c r="D1081">
        <v>9048</v>
      </c>
      <c r="E1081" s="1">
        <f>VLOOKUP(B1081,balance!J:K,2,FALSE)</f>
        <v>14500</v>
      </c>
      <c r="F1081">
        <v>89</v>
      </c>
      <c r="G1081">
        <f>IF(C1081=8,VLOOKUP(B1081-1,balance!X:Z,3,FALSE)/100,VLOOKUP(B1081,balance!X:Z,2,FALSE)/100)</f>
        <v>0.62019999999999997</v>
      </c>
    </row>
    <row r="1082" spans="1:7" x14ac:dyDescent="0.3">
      <c r="A1082">
        <v>1080</v>
      </c>
      <c r="B1082">
        <f t="shared" si="34"/>
        <v>136</v>
      </c>
      <c r="C1082">
        <f t="shared" si="35"/>
        <v>1</v>
      </c>
      <c r="D1082">
        <v>9048</v>
      </c>
      <c r="E1082" s="1">
        <f>VLOOKUP(B1082,balance!J:K,2,FALSE)</f>
        <v>14500</v>
      </c>
      <c r="F1082">
        <v>89</v>
      </c>
      <c r="G1082">
        <f>IF(C1082=8,VLOOKUP(B1082-1,balance!X:Z,3,FALSE)/100,VLOOKUP(B1082,balance!X:Z,2,FALSE)/100)</f>
        <v>9.0399999999999994E-2</v>
      </c>
    </row>
    <row r="1083" spans="1:7" x14ac:dyDescent="0.3">
      <c r="A1083">
        <v>1081</v>
      </c>
      <c r="B1083">
        <f t="shared" si="34"/>
        <v>136</v>
      </c>
      <c r="C1083">
        <f t="shared" si="35"/>
        <v>2</v>
      </c>
      <c r="D1083">
        <v>9048</v>
      </c>
      <c r="E1083" s="1">
        <f>VLOOKUP(B1083,balance!J:K,2,FALSE)</f>
        <v>14500</v>
      </c>
      <c r="F1083">
        <v>89</v>
      </c>
      <c r="G1083">
        <f>IF(C1083=8,VLOOKUP(B1083-1,balance!X:Z,3,FALSE)/100,VLOOKUP(B1083,balance!X:Z,2,FALSE)/100)</f>
        <v>9.0399999999999994E-2</v>
      </c>
    </row>
    <row r="1084" spans="1:7" x14ac:dyDescent="0.3">
      <c r="A1084">
        <v>1082</v>
      </c>
      <c r="B1084">
        <f t="shared" si="34"/>
        <v>136</v>
      </c>
      <c r="C1084">
        <f t="shared" si="35"/>
        <v>3</v>
      </c>
      <c r="D1084">
        <v>9048</v>
      </c>
      <c r="E1084" s="1">
        <f>VLOOKUP(B1084,balance!J:K,2,FALSE)</f>
        <v>14500</v>
      </c>
      <c r="F1084">
        <v>89</v>
      </c>
      <c r="G1084">
        <f>IF(C1084=8,VLOOKUP(B1084-1,balance!X:Z,3,FALSE)/100,VLOOKUP(B1084,balance!X:Z,2,FALSE)/100)</f>
        <v>9.0399999999999994E-2</v>
      </c>
    </row>
    <row r="1085" spans="1:7" x14ac:dyDescent="0.3">
      <c r="A1085">
        <v>1083</v>
      </c>
      <c r="B1085">
        <f t="shared" si="34"/>
        <v>136</v>
      </c>
      <c r="C1085">
        <f t="shared" si="35"/>
        <v>4</v>
      </c>
      <c r="D1085">
        <v>9048</v>
      </c>
      <c r="E1085" s="1">
        <f>VLOOKUP(B1085,balance!J:K,2,FALSE)</f>
        <v>14500</v>
      </c>
      <c r="F1085">
        <v>89</v>
      </c>
      <c r="G1085">
        <f>IF(C1085=8,VLOOKUP(B1085-1,balance!X:Z,3,FALSE)/100,VLOOKUP(B1085,balance!X:Z,2,FALSE)/100)</f>
        <v>9.0399999999999994E-2</v>
      </c>
    </row>
    <row r="1086" spans="1:7" x14ac:dyDescent="0.3">
      <c r="A1086">
        <v>1084</v>
      </c>
      <c r="B1086">
        <f t="shared" si="34"/>
        <v>136</v>
      </c>
      <c r="C1086">
        <f t="shared" si="35"/>
        <v>5</v>
      </c>
      <c r="D1086">
        <v>9048</v>
      </c>
      <c r="E1086" s="1">
        <f>VLOOKUP(B1086,balance!J:K,2,FALSE)</f>
        <v>14500</v>
      </c>
      <c r="F1086">
        <v>89</v>
      </c>
      <c r="G1086">
        <f>IF(C1086=8,VLOOKUP(B1086-1,balance!X:Z,3,FALSE)/100,VLOOKUP(B1086,balance!X:Z,2,FALSE)/100)</f>
        <v>9.0399999999999994E-2</v>
      </c>
    </row>
    <row r="1087" spans="1:7" x14ac:dyDescent="0.3">
      <c r="A1087">
        <v>1085</v>
      </c>
      <c r="B1087">
        <f t="shared" si="34"/>
        <v>136</v>
      </c>
      <c r="C1087">
        <f t="shared" si="35"/>
        <v>6</v>
      </c>
      <c r="D1087">
        <v>9048</v>
      </c>
      <c r="E1087" s="1">
        <f>VLOOKUP(B1087,balance!J:K,2,FALSE)</f>
        <v>14500</v>
      </c>
      <c r="F1087">
        <v>89</v>
      </c>
      <c r="G1087">
        <f>IF(C1087=8,VLOOKUP(B1087-1,balance!X:Z,3,FALSE)/100,VLOOKUP(B1087,balance!X:Z,2,FALSE)/100)</f>
        <v>9.0399999999999994E-2</v>
      </c>
    </row>
    <row r="1088" spans="1:7" x14ac:dyDescent="0.3">
      <c r="A1088">
        <v>1086</v>
      </c>
      <c r="B1088">
        <f t="shared" si="34"/>
        <v>136</v>
      </c>
      <c r="C1088">
        <f t="shared" si="35"/>
        <v>7</v>
      </c>
      <c r="D1088">
        <v>9048</v>
      </c>
      <c r="E1088" s="1">
        <f>VLOOKUP(B1088,balance!J:K,2,FALSE)</f>
        <v>14500</v>
      </c>
      <c r="F1088">
        <v>89</v>
      </c>
      <c r="G1088">
        <f>IF(C1088=8,VLOOKUP(B1088-1,balance!X:Z,3,FALSE)/100,VLOOKUP(B1088,balance!X:Z,2,FALSE)/100)</f>
        <v>9.0399999999999994E-2</v>
      </c>
    </row>
    <row r="1089" spans="1:7" x14ac:dyDescent="0.3">
      <c r="A1089">
        <v>1087</v>
      </c>
      <c r="B1089">
        <f t="shared" si="34"/>
        <v>137</v>
      </c>
      <c r="C1089">
        <f t="shared" si="35"/>
        <v>8</v>
      </c>
      <c r="D1089">
        <v>9048</v>
      </c>
      <c r="E1089" s="1">
        <f>VLOOKUP(B1089,balance!J:K,2,FALSE)</f>
        <v>14600</v>
      </c>
      <c r="F1089">
        <v>89</v>
      </c>
      <c r="G1089">
        <f>IF(C1089=8,VLOOKUP(B1089-1,balance!X:Z,3,FALSE)/100,VLOOKUP(B1089,balance!X:Z,2,FALSE)/100)</f>
        <v>0.63279999999999992</v>
      </c>
    </row>
    <row r="1090" spans="1:7" x14ac:dyDescent="0.3">
      <c r="A1090">
        <v>1088</v>
      </c>
      <c r="B1090">
        <f t="shared" si="34"/>
        <v>137</v>
      </c>
      <c r="C1090">
        <f t="shared" si="35"/>
        <v>1</v>
      </c>
      <c r="D1090">
        <v>9048</v>
      </c>
      <c r="E1090" s="1">
        <f>VLOOKUP(B1090,balance!J:K,2,FALSE)</f>
        <v>14600</v>
      </c>
      <c r="F1090">
        <v>89</v>
      </c>
      <c r="G1090">
        <f>IF(C1090=8,VLOOKUP(B1090-1,balance!X:Z,3,FALSE)/100,VLOOKUP(B1090,balance!X:Z,2,FALSE)/100)</f>
        <v>9.2300000000000007E-2</v>
      </c>
    </row>
    <row r="1091" spans="1:7" x14ac:dyDescent="0.3">
      <c r="A1091">
        <v>1089</v>
      </c>
      <c r="B1091">
        <f t="shared" si="34"/>
        <v>137</v>
      </c>
      <c r="C1091">
        <f t="shared" si="35"/>
        <v>2</v>
      </c>
      <c r="D1091">
        <v>9048</v>
      </c>
      <c r="E1091" s="1">
        <f>VLOOKUP(B1091,balance!J:K,2,FALSE)</f>
        <v>14600</v>
      </c>
      <c r="F1091">
        <v>89</v>
      </c>
      <c r="G1091">
        <f>IF(C1091=8,VLOOKUP(B1091-1,balance!X:Z,3,FALSE)/100,VLOOKUP(B1091,balance!X:Z,2,FALSE)/100)</f>
        <v>9.2300000000000007E-2</v>
      </c>
    </row>
    <row r="1092" spans="1:7" x14ac:dyDescent="0.3">
      <c r="A1092">
        <v>1090</v>
      </c>
      <c r="B1092">
        <f t="shared" si="34"/>
        <v>137</v>
      </c>
      <c r="C1092">
        <f t="shared" si="35"/>
        <v>3</v>
      </c>
      <c r="D1092">
        <v>9048</v>
      </c>
      <c r="E1092" s="1">
        <f>VLOOKUP(B1092,balance!J:K,2,FALSE)</f>
        <v>14600</v>
      </c>
      <c r="F1092">
        <v>89</v>
      </c>
      <c r="G1092">
        <f>IF(C1092=8,VLOOKUP(B1092-1,balance!X:Z,3,FALSE)/100,VLOOKUP(B1092,balance!X:Z,2,FALSE)/100)</f>
        <v>9.2300000000000007E-2</v>
      </c>
    </row>
    <row r="1093" spans="1:7" x14ac:dyDescent="0.3">
      <c r="A1093">
        <v>1091</v>
      </c>
      <c r="B1093">
        <f t="shared" si="34"/>
        <v>137</v>
      </c>
      <c r="C1093">
        <f t="shared" si="35"/>
        <v>4</v>
      </c>
      <c r="D1093">
        <v>9048</v>
      </c>
      <c r="E1093" s="1">
        <f>VLOOKUP(B1093,balance!J:K,2,FALSE)</f>
        <v>14600</v>
      </c>
      <c r="F1093">
        <v>89</v>
      </c>
      <c r="G1093">
        <f>IF(C1093=8,VLOOKUP(B1093-1,balance!X:Z,3,FALSE)/100,VLOOKUP(B1093,balance!X:Z,2,FALSE)/100)</f>
        <v>9.2300000000000007E-2</v>
      </c>
    </row>
    <row r="1094" spans="1:7" x14ac:dyDescent="0.3">
      <c r="A1094">
        <v>1092</v>
      </c>
      <c r="B1094">
        <f t="shared" si="34"/>
        <v>137</v>
      </c>
      <c r="C1094">
        <f t="shared" si="35"/>
        <v>5</v>
      </c>
      <c r="D1094">
        <v>9048</v>
      </c>
      <c r="E1094" s="1">
        <f>VLOOKUP(B1094,balance!J:K,2,FALSE)</f>
        <v>14600</v>
      </c>
      <c r="F1094">
        <v>89</v>
      </c>
      <c r="G1094">
        <f>IF(C1094=8,VLOOKUP(B1094-1,balance!X:Z,3,FALSE)/100,VLOOKUP(B1094,balance!X:Z,2,FALSE)/100)</f>
        <v>9.2300000000000007E-2</v>
      </c>
    </row>
    <row r="1095" spans="1:7" x14ac:dyDescent="0.3">
      <c r="A1095">
        <v>1093</v>
      </c>
      <c r="B1095">
        <f t="shared" si="34"/>
        <v>137</v>
      </c>
      <c r="C1095">
        <f t="shared" si="35"/>
        <v>6</v>
      </c>
      <c r="D1095">
        <v>9048</v>
      </c>
      <c r="E1095" s="1">
        <f>VLOOKUP(B1095,balance!J:K,2,FALSE)</f>
        <v>14600</v>
      </c>
      <c r="F1095">
        <v>89</v>
      </c>
      <c r="G1095">
        <f>IF(C1095=8,VLOOKUP(B1095-1,balance!X:Z,3,FALSE)/100,VLOOKUP(B1095,balance!X:Z,2,FALSE)/100)</f>
        <v>9.2300000000000007E-2</v>
      </c>
    </row>
    <row r="1096" spans="1:7" x14ac:dyDescent="0.3">
      <c r="A1096">
        <v>1094</v>
      </c>
      <c r="B1096">
        <f t="shared" si="34"/>
        <v>137</v>
      </c>
      <c r="C1096">
        <f t="shared" si="35"/>
        <v>7</v>
      </c>
      <c r="D1096">
        <v>9048</v>
      </c>
      <c r="E1096" s="1">
        <f>VLOOKUP(B1096,balance!J:K,2,FALSE)</f>
        <v>14600</v>
      </c>
      <c r="F1096">
        <v>89</v>
      </c>
      <c r="G1096">
        <f>IF(C1096=8,VLOOKUP(B1096-1,balance!X:Z,3,FALSE)/100,VLOOKUP(B1096,balance!X:Z,2,FALSE)/100)</f>
        <v>9.2300000000000007E-2</v>
      </c>
    </row>
    <row r="1097" spans="1:7" x14ac:dyDescent="0.3">
      <c r="A1097">
        <v>1095</v>
      </c>
      <c r="B1097">
        <f t="shared" si="34"/>
        <v>138</v>
      </c>
      <c r="C1097">
        <f t="shared" si="35"/>
        <v>8</v>
      </c>
      <c r="D1097">
        <v>9048</v>
      </c>
      <c r="E1097" s="1">
        <f>VLOOKUP(B1097,balance!J:K,2,FALSE)</f>
        <v>14700</v>
      </c>
      <c r="F1097">
        <v>89</v>
      </c>
      <c r="G1097">
        <f>IF(C1097=8,VLOOKUP(B1097-1,balance!X:Z,3,FALSE)/100,VLOOKUP(B1097,balance!X:Z,2,FALSE)/100)</f>
        <v>0.64610000000000001</v>
      </c>
    </row>
    <row r="1098" spans="1:7" x14ac:dyDescent="0.3">
      <c r="A1098">
        <v>1096</v>
      </c>
      <c r="B1098">
        <f t="shared" si="34"/>
        <v>138</v>
      </c>
      <c r="C1098">
        <f t="shared" si="35"/>
        <v>1</v>
      </c>
      <c r="D1098">
        <v>9048</v>
      </c>
      <c r="E1098" s="1">
        <f>VLOOKUP(B1098,balance!J:K,2,FALSE)</f>
        <v>14700</v>
      </c>
      <c r="F1098">
        <v>89</v>
      </c>
      <c r="G1098">
        <f>IF(C1098=8,VLOOKUP(B1098-1,balance!X:Z,3,FALSE)/100,VLOOKUP(B1098,balance!X:Z,2,FALSE)/100)</f>
        <v>9.4200000000000006E-2</v>
      </c>
    </row>
    <row r="1099" spans="1:7" x14ac:dyDescent="0.3">
      <c r="A1099">
        <v>1097</v>
      </c>
      <c r="B1099">
        <f t="shared" si="34"/>
        <v>138</v>
      </c>
      <c r="C1099">
        <f t="shared" si="35"/>
        <v>2</v>
      </c>
      <c r="D1099">
        <v>9048</v>
      </c>
      <c r="E1099" s="1">
        <f>VLOOKUP(B1099,balance!J:K,2,FALSE)</f>
        <v>14700</v>
      </c>
      <c r="F1099">
        <v>89</v>
      </c>
      <c r="G1099">
        <f>IF(C1099=8,VLOOKUP(B1099-1,balance!X:Z,3,FALSE)/100,VLOOKUP(B1099,balance!X:Z,2,FALSE)/100)</f>
        <v>9.4200000000000006E-2</v>
      </c>
    </row>
    <row r="1100" spans="1:7" x14ac:dyDescent="0.3">
      <c r="A1100">
        <v>1098</v>
      </c>
      <c r="B1100">
        <f t="shared" si="34"/>
        <v>138</v>
      </c>
      <c r="C1100">
        <f t="shared" si="35"/>
        <v>3</v>
      </c>
      <c r="D1100">
        <v>9048</v>
      </c>
      <c r="E1100" s="1">
        <f>VLOOKUP(B1100,balance!J:K,2,FALSE)</f>
        <v>14700</v>
      </c>
      <c r="F1100">
        <v>89</v>
      </c>
      <c r="G1100">
        <f>IF(C1100=8,VLOOKUP(B1100-1,balance!X:Z,3,FALSE)/100,VLOOKUP(B1100,balance!X:Z,2,FALSE)/100)</f>
        <v>9.4200000000000006E-2</v>
      </c>
    </row>
    <row r="1101" spans="1:7" x14ac:dyDescent="0.3">
      <c r="A1101">
        <v>1099</v>
      </c>
      <c r="B1101">
        <f t="shared" si="34"/>
        <v>138</v>
      </c>
      <c r="C1101">
        <f t="shared" si="35"/>
        <v>4</v>
      </c>
      <c r="D1101">
        <v>9048</v>
      </c>
      <c r="E1101" s="1">
        <f>VLOOKUP(B1101,balance!J:K,2,FALSE)</f>
        <v>14700</v>
      </c>
      <c r="F1101">
        <v>89</v>
      </c>
      <c r="G1101">
        <f>IF(C1101=8,VLOOKUP(B1101-1,balance!X:Z,3,FALSE)/100,VLOOKUP(B1101,balance!X:Z,2,FALSE)/100)</f>
        <v>9.4200000000000006E-2</v>
      </c>
    </row>
    <row r="1102" spans="1:7" x14ac:dyDescent="0.3">
      <c r="A1102">
        <v>1100</v>
      </c>
      <c r="B1102">
        <f t="shared" si="34"/>
        <v>138</v>
      </c>
      <c r="C1102">
        <f t="shared" si="35"/>
        <v>5</v>
      </c>
      <c r="D1102">
        <v>9048</v>
      </c>
      <c r="E1102" s="1">
        <f>VLOOKUP(B1102,balance!J:K,2,FALSE)</f>
        <v>14700</v>
      </c>
      <c r="F1102">
        <v>89</v>
      </c>
      <c r="G1102">
        <f>IF(C1102=8,VLOOKUP(B1102-1,balance!X:Z,3,FALSE)/100,VLOOKUP(B1102,balance!X:Z,2,FALSE)/100)</f>
        <v>9.4200000000000006E-2</v>
      </c>
    </row>
    <row r="1103" spans="1:7" x14ac:dyDescent="0.3">
      <c r="A1103">
        <v>1101</v>
      </c>
      <c r="B1103">
        <f t="shared" si="34"/>
        <v>138</v>
      </c>
      <c r="C1103">
        <f t="shared" si="35"/>
        <v>6</v>
      </c>
      <c r="D1103">
        <v>9048</v>
      </c>
      <c r="E1103" s="1">
        <f>VLOOKUP(B1103,balance!J:K,2,FALSE)</f>
        <v>14700</v>
      </c>
      <c r="F1103">
        <v>89</v>
      </c>
      <c r="G1103">
        <f>IF(C1103=8,VLOOKUP(B1103-1,balance!X:Z,3,FALSE)/100,VLOOKUP(B1103,balance!X:Z,2,FALSE)/100)</f>
        <v>9.4200000000000006E-2</v>
      </c>
    </row>
    <row r="1104" spans="1:7" x14ac:dyDescent="0.3">
      <c r="A1104">
        <v>1102</v>
      </c>
      <c r="B1104">
        <f t="shared" si="34"/>
        <v>138</v>
      </c>
      <c r="C1104">
        <f t="shared" si="35"/>
        <v>7</v>
      </c>
      <c r="D1104">
        <v>9048</v>
      </c>
      <c r="E1104" s="1">
        <f>VLOOKUP(B1104,balance!J:K,2,FALSE)</f>
        <v>14700</v>
      </c>
      <c r="F1104">
        <v>89</v>
      </c>
      <c r="G1104">
        <f>IF(C1104=8,VLOOKUP(B1104-1,balance!X:Z,3,FALSE)/100,VLOOKUP(B1104,balance!X:Z,2,FALSE)/100)</f>
        <v>9.4200000000000006E-2</v>
      </c>
    </row>
    <row r="1105" spans="1:7" x14ac:dyDescent="0.3">
      <c r="A1105">
        <v>1103</v>
      </c>
      <c r="B1105">
        <f t="shared" si="34"/>
        <v>139</v>
      </c>
      <c r="C1105">
        <f t="shared" si="35"/>
        <v>8</v>
      </c>
      <c r="D1105">
        <v>9048</v>
      </c>
      <c r="E1105" s="1">
        <f>VLOOKUP(B1105,balance!J:K,2,FALSE)</f>
        <v>14800</v>
      </c>
      <c r="F1105">
        <v>89</v>
      </c>
      <c r="G1105">
        <f>IF(C1105=8,VLOOKUP(B1105-1,balance!X:Z,3,FALSE)/100,VLOOKUP(B1105,balance!X:Z,2,FALSE)/100)</f>
        <v>0.65939999999999999</v>
      </c>
    </row>
    <row r="1106" spans="1:7" x14ac:dyDescent="0.3">
      <c r="A1106">
        <v>1104</v>
      </c>
      <c r="B1106">
        <f t="shared" ref="B1106:B1169" si="36">B1098+1</f>
        <v>139</v>
      </c>
      <c r="C1106">
        <f t="shared" si="35"/>
        <v>1</v>
      </c>
      <c r="D1106">
        <v>9048</v>
      </c>
      <c r="E1106" s="1">
        <f>VLOOKUP(B1106,balance!J:K,2,FALSE)</f>
        <v>14800</v>
      </c>
      <c r="F1106">
        <v>89</v>
      </c>
      <c r="G1106">
        <f>IF(C1106=8,VLOOKUP(B1106-1,balance!X:Z,3,FALSE)/100,VLOOKUP(B1106,balance!X:Z,2,FALSE)/100)</f>
        <v>9.6099999999999991E-2</v>
      </c>
    </row>
    <row r="1107" spans="1:7" x14ac:dyDescent="0.3">
      <c r="A1107">
        <v>1105</v>
      </c>
      <c r="B1107">
        <f t="shared" si="36"/>
        <v>139</v>
      </c>
      <c r="C1107">
        <f t="shared" si="35"/>
        <v>2</v>
      </c>
      <c r="D1107">
        <v>9048</v>
      </c>
      <c r="E1107" s="1">
        <f>VLOOKUP(B1107,balance!J:K,2,FALSE)</f>
        <v>14800</v>
      </c>
      <c r="F1107">
        <v>89</v>
      </c>
      <c r="G1107">
        <f>IF(C1107=8,VLOOKUP(B1107-1,balance!X:Z,3,FALSE)/100,VLOOKUP(B1107,balance!X:Z,2,FALSE)/100)</f>
        <v>9.6099999999999991E-2</v>
      </c>
    </row>
    <row r="1108" spans="1:7" x14ac:dyDescent="0.3">
      <c r="A1108">
        <v>1106</v>
      </c>
      <c r="B1108">
        <f t="shared" si="36"/>
        <v>139</v>
      </c>
      <c r="C1108">
        <f t="shared" si="35"/>
        <v>3</v>
      </c>
      <c r="D1108">
        <v>9048</v>
      </c>
      <c r="E1108" s="1">
        <f>VLOOKUP(B1108,balance!J:K,2,FALSE)</f>
        <v>14800</v>
      </c>
      <c r="F1108">
        <v>89</v>
      </c>
      <c r="G1108">
        <f>IF(C1108=8,VLOOKUP(B1108-1,balance!X:Z,3,FALSE)/100,VLOOKUP(B1108,balance!X:Z,2,FALSE)/100)</f>
        <v>9.6099999999999991E-2</v>
      </c>
    </row>
    <row r="1109" spans="1:7" x14ac:dyDescent="0.3">
      <c r="A1109">
        <v>1107</v>
      </c>
      <c r="B1109">
        <f t="shared" si="36"/>
        <v>139</v>
      </c>
      <c r="C1109">
        <f t="shared" si="35"/>
        <v>4</v>
      </c>
      <c r="D1109">
        <v>9048</v>
      </c>
      <c r="E1109" s="1">
        <f>VLOOKUP(B1109,balance!J:K,2,FALSE)</f>
        <v>14800</v>
      </c>
      <c r="F1109">
        <v>89</v>
      </c>
      <c r="G1109">
        <f>IF(C1109=8,VLOOKUP(B1109-1,balance!X:Z,3,FALSE)/100,VLOOKUP(B1109,balance!X:Z,2,FALSE)/100)</f>
        <v>9.6099999999999991E-2</v>
      </c>
    </row>
    <row r="1110" spans="1:7" x14ac:dyDescent="0.3">
      <c r="A1110">
        <v>1108</v>
      </c>
      <c r="B1110">
        <f t="shared" si="36"/>
        <v>139</v>
      </c>
      <c r="C1110">
        <f t="shared" si="35"/>
        <v>5</v>
      </c>
      <c r="D1110">
        <v>9048</v>
      </c>
      <c r="E1110" s="1">
        <f>VLOOKUP(B1110,balance!J:K,2,FALSE)</f>
        <v>14800</v>
      </c>
      <c r="F1110">
        <v>89</v>
      </c>
      <c r="G1110">
        <f>IF(C1110=8,VLOOKUP(B1110-1,balance!X:Z,3,FALSE)/100,VLOOKUP(B1110,balance!X:Z,2,FALSE)/100)</f>
        <v>9.6099999999999991E-2</v>
      </c>
    </row>
    <row r="1111" spans="1:7" x14ac:dyDescent="0.3">
      <c r="A1111">
        <v>1109</v>
      </c>
      <c r="B1111">
        <f t="shared" si="36"/>
        <v>139</v>
      </c>
      <c r="C1111">
        <f t="shared" si="35"/>
        <v>6</v>
      </c>
      <c r="D1111">
        <v>9048</v>
      </c>
      <c r="E1111" s="1">
        <f>VLOOKUP(B1111,balance!J:K,2,FALSE)</f>
        <v>14800</v>
      </c>
      <c r="F1111">
        <v>89</v>
      </c>
      <c r="G1111">
        <f>IF(C1111=8,VLOOKUP(B1111-1,balance!X:Z,3,FALSE)/100,VLOOKUP(B1111,balance!X:Z,2,FALSE)/100)</f>
        <v>9.6099999999999991E-2</v>
      </c>
    </row>
    <row r="1112" spans="1:7" x14ac:dyDescent="0.3">
      <c r="A1112">
        <v>1110</v>
      </c>
      <c r="B1112">
        <f t="shared" si="36"/>
        <v>139</v>
      </c>
      <c r="C1112">
        <f t="shared" si="35"/>
        <v>7</v>
      </c>
      <c r="D1112">
        <v>9048</v>
      </c>
      <c r="E1112" s="1">
        <f>VLOOKUP(B1112,balance!J:K,2,FALSE)</f>
        <v>14800</v>
      </c>
      <c r="F1112">
        <v>89</v>
      </c>
      <c r="G1112">
        <f>IF(C1112=8,VLOOKUP(B1112-1,balance!X:Z,3,FALSE)/100,VLOOKUP(B1112,balance!X:Z,2,FALSE)/100)</f>
        <v>9.6099999999999991E-2</v>
      </c>
    </row>
    <row r="1113" spans="1:7" x14ac:dyDescent="0.3">
      <c r="A1113">
        <v>1111</v>
      </c>
      <c r="B1113">
        <f t="shared" si="36"/>
        <v>140</v>
      </c>
      <c r="C1113">
        <f t="shared" si="35"/>
        <v>8</v>
      </c>
      <c r="D1113">
        <v>9048</v>
      </c>
      <c r="E1113" s="1">
        <f>VLOOKUP(B1113,balance!J:K,2,FALSE)</f>
        <v>14900</v>
      </c>
      <c r="F1113">
        <v>89</v>
      </c>
      <c r="G1113">
        <f>IF(C1113=8,VLOOKUP(B1113-1,balance!X:Z,3,FALSE)/100,VLOOKUP(B1113,balance!X:Z,2,FALSE)/100)</f>
        <v>0.67269999999999996</v>
      </c>
    </row>
    <row r="1114" spans="1:7" x14ac:dyDescent="0.3">
      <c r="A1114">
        <v>1112</v>
      </c>
      <c r="B1114">
        <f t="shared" si="36"/>
        <v>140</v>
      </c>
      <c r="C1114">
        <f t="shared" si="35"/>
        <v>1</v>
      </c>
      <c r="D1114">
        <v>9048</v>
      </c>
      <c r="E1114" s="1">
        <f>VLOOKUP(B1114,balance!J:K,2,FALSE)</f>
        <v>14900</v>
      </c>
      <c r="F1114">
        <v>89</v>
      </c>
      <c r="G1114">
        <f>IF(C1114=8,VLOOKUP(B1114-1,balance!X:Z,3,FALSE)/100,VLOOKUP(B1114,balance!X:Z,2,FALSE)/100)</f>
        <v>9.8100000000000007E-2</v>
      </c>
    </row>
    <row r="1115" spans="1:7" x14ac:dyDescent="0.3">
      <c r="A1115">
        <v>1113</v>
      </c>
      <c r="B1115">
        <f t="shared" si="36"/>
        <v>140</v>
      </c>
      <c r="C1115">
        <f t="shared" si="35"/>
        <v>2</v>
      </c>
      <c r="D1115">
        <v>9048</v>
      </c>
      <c r="E1115" s="1">
        <f>VLOOKUP(B1115,balance!J:K,2,FALSE)</f>
        <v>14900</v>
      </c>
      <c r="F1115">
        <v>89</v>
      </c>
      <c r="G1115">
        <f>IF(C1115=8,VLOOKUP(B1115-1,balance!X:Z,3,FALSE)/100,VLOOKUP(B1115,balance!X:Z,2,FALSE)/100)</f>
        <v>9.8100000000000007E-2</v>
      </c>
    </row>
    <row r="1116" spans="1:7" x14ac:dyDescent="0.3">
      <c r="A1116">
        <v>1114</v>
      </c>
      <c r="B1116">
        <f t="shared" si="36"/>
        <v>140</v>
      </c>
      <c r="C1116">
        <f t="shared" si="35"/>
        <v>3</v>
      </c>
      <c r="D1116">
        <v>9048</v>
      </c>
      <c r="E1116" s="1">
        <f>VLOOKUP(B1116,balance!J:K,2,FALSE)</f>
        <v>14900</v>
      </c>
      <c r="F1116">
        <v>89</v>
      </c>
      <c r="G1116">
        <f>IF(C1116=8,VLOOKUP(B1116-1,balance!X:Z,3,FALSE)/100,VLOOKUP(B1116,balance!X:Z,2,FALSE)/100)</f>
        <v>9.8100000000000007E-2</v>
      </c>
    </row>
    <row r="1117" spans="1:7" x14ac:dyDescent="0.3">
      <c r="A1117">
        <v>1115</v>
      </c>
      <c r="B1117">
        <f t="shared" si="36"/>
        <v>140</v>
      </c>
      <c r="C1117">
        <f t="shared" si="35"/>
        <v>4</v>
      </c>
      <c r="D1117">
        <v>9048</v>
      </c>
      <c r="E1117" s="1">
        <f>VLOOKUP(B1117,balance!J:K,2,FALSE)</f>
        <v>14900</v>
      </c>
      <c r="F1117">
        <v>89</v>
      </c>
      <c r="G1117">
        <f>IF(C1117=8,VLOOKUP(B1117-1,balance!X:Z,3,FALSE)/100,VLOOKUP(B1117,balance!X:Z,2,FALSE)/100)</f>
        <v>9.8100000000000007E-2</v>
      </c>
    </row>
    <row r="1118" spans="1:7" x14ac:dyDescent="0.3">
      <c r="A1118">
        <v>1116</v>
      </c>
      <c r="B1118">
        <f t="shared" si="36"/>
        <v>140</v>
      </c>
      <c r="C1118">
        <f t="shared" si="35"/>
        <v>5</v>
      </c>
      <c r="D1118">
        <v>9048</v>
      </c>
      <c r="E1118" s="1">
        <f>VLOOKUP(B1118,balance!J:K,2,FALSE)</f>
        <v>14900</v>
      </c>
      <c r="F1118">
        <v>89</v>
      </c>
      <c r="G1118">
        <f>IF(C1118=8,VLOOKUP(B1118-1,balance!X:Z,3,FALSE)/100,VLOOKUP(B1118,balance!X:Z,2,FALSE)/100)</f>
        <v>9.8100000000000007E-2</v>
      </c>
    </row>
    <row r="1119" spans="1:7" x14ac:dyDescent="0.3">
      <c r="A1119">
        <v>1117</v>
      </c>
      <c r="B1119">
        <f t="shared" si="36"/>
        <v>140</v>
      </c>
      <c r="C1119">
        <f t="shared" ref="C1119:C1182" si="37">C1111</f>
        <v>6</v>
      </c>
      <c r="D1119">
        <v>9048</v>
      </c>
      <c r="E1119" s="1">
        <f>VLOOKUP(B1119,balance!J:K,2,FALSE)</f>
        <v>14900</v>
      </c>
      <c r="F1119">
        <v>89</v>
      </c>
      <c r="G1119">
        <f>IF(C1119=8,VLOOKUP(B1119-1,balance!X:Z,3,FALSE)/100,VLOOKUP(B1119,balance!X:Z,2,FALSE)/100)</f>
        <v>9.8100000000000007E-2</v>
      </c>
    </row>
    <row r="1120" spans="1:7" x14ac:dyDescent="0.3">
      <c r="A1120">
        <v>1118</v>
      </c>
      <c r="B1120">
        <f t="shared" si="36"/>
        <v>140</v>
      </c>
      <c r="C1120">
        <f t="shared" si="37"/>
        <v>7</v>
      </c>
      <c r="D1120">
        <v>9048</v>
      </c>
      <c r="E1120" s="1">
        <f>VLOOKUP(B1120,balance!J:K,2,FALSE)</f>
        <v>14900</v>
      </c>
      <c r="F1120">
        <v>89</v>
      </c>
      <c r="G1120">
        <f>IF(C1120=8,VLOOKUP(B1120-1,balance!X:Z,3,FALSE)/100,VLOOKUP(B1120,balance!X:Z,2,FALSE)/100)</f>
        <v>9.8100000000000007E-2</v>
      </c>
    </row>
    <row r="1121" spans="1:7" x14ac:dyDescent="0.3">
      <c r="A1121">
        <v>1119</v>
      </c>
      <c r="B1121">
        <f t="shared" si="36"/>
        <v>141</v>
      </c>
      <c r="C1121">
        <f t="shared" si="37"/>
        <v>8</v>
      </c>
      <c r="D1121">
        <v>9048</v>
      </c>
      <c r="E1121" s="1">
        <f>VLOOKUP(B1121,balance!J:K,2,FALSE)</f>
        <v>15000</v>
      </c>
      <c r="F1121">
        <v>89</v>
      </c>
      <c r="G1121">
        <f>IF(C1121=8,VLOOKUP(B1121-1,balance!X:Z,3,FALSE)/100,VLOOKUP(B1121,balance!X:Z,2,FALSE)/100)</f>
        <v>0.68669999999999998</v>
      </c>
    </row>
    <row r="1122" spans="1:7" x14ac:dyDescent="0.3">
      <c r="A1122">
        <v>1120</v>
      </c>
      <c r="B1122">
        <f t="shared" si="36"/>
        <v>141</v>
      </c>
      <c r="C1122">
        <f t="shared" si="37"/>
        <v>1</v>
      </c>
      <c r="D1122">
        <v>9048</v>
      </c>
      <c r="E1122" s="1">
        <f>VLOOKUP(B1122,balance!J:K,2,FALSE)</f>
        <v>15000</v>
      </c>
      <c r="F1122">
        <v>89</v>
      </c>
      <c r="G1122">
        <f>IF(C1122=8,VLOOKUP(B1122-1,balance!X:Z,3,FALSE)/100,VLOOKUP(B1122,balance!X:Z,2,FALSE)/100)</f>
        <v>0.10009999999999999</v>
      </c>
    </row>
    <row r="1123" spans="1:7" x14ac:dyDescent="0.3">
      <c r="A1123">
        <v>1121</v>
      </c>
      <c r="B1123">
        <f t="shared" si="36"/>
        <v>141</v>
      </c>
      <c r="C1123">
        <f t="shared" si="37"/>
        <v>2</v>
      </c>
      <c r="D1123">
        <v>9048</v>
      </c>
      <c r="E1123" s="1">
        <f>VLOOKUP(B1123,balance!J:K,2,FALSE)</f>
        <v>15000</v>
      </c>
      <c r="F1123">
        <v>89</v>
      </c>
      <c r="G1123">
        <f>IF(C1123=8,VLOOKUP(B1123-1,balance!X:Z,3,FALSE)/100,VLOOKUP(B1123,balance!X:Z,2,FALSE)/100)</f>
        <v>0.10009999999999999</v>
      </c>
    </row>
    <row r="1124" spans="1:7" x14ac:dyDescent="0.3">
      <c r="A1124">
        <v>1122</v>
      </c>
      <c r="B1124">
        <f t="shared" si="36"/>
        <v>141</v>
      </c>
      <c r="C1124">
        <f t="shared" si="37"/>
        <v>3</v>
      </c>
      <c r="D1124">
        <v>9048</v>
      </c>
      <c r="E1124" s="1">
        <f>VLOOKUP(B1124,balance!J:K,2,FALSE)</f>
        <v>15000</v>
      </c>
      <c r="F1124">
        <v>89</v>
      </c>
      <c r="G1124">
        <f>IF(C1124=8,VLOOKUP(B1124-1,balance!X:Z,3,FALSE)/100,VLOOKUP(B1124,balance!X:Z,2,FALSE)/100)</f>
        <v>0.10009999999999999</v>
      </c>
    </row>
    <row r="1125" spans="1:7" x14ac:dyDescent="0.3">
      <c r="A1125">
        <v>1123</v>
      </c>
      <c r="B1125">
        <f t="shared" si="36"/>
        <v>141</v>
      </c>
      <c r="C1125">
        <f t="shared" si="37"/>
        <v>4</v>
      </c>
      <c r="D1125">
        <v>9048</v>
      </c>
      <c r="E1125" s="1">
        <f>VLOOKUP(B1125,balance!J:K,2,FALSE)</f>
        <v>15000</v>
      </c>
      <c r="F1125">
        <v>89</v>
      </c>
      <c r="G1125">
        <f>IF(C1125=8,VLOOKUP(B1125-1,balance!X:Z,3,FALSE)/100,VLOOKUP(B1125,balance!X:Z,2,FALSE)/100)</f>
        <v>0.10009999999999999</v>
      </c>
    </row>
    <row r="1126" spans="1:7" x14ac:dyDescent="0.3">
      <c r="A1126">
        <v>1124</v>
      </c>
      <c r="B1126">
        <f t="shared" si="36"/>
        <v>141</v>
      </c>
      <c r="C1126">
        <f t="shared" si="37"/>
        <v>5</v>
      </c>
      <c r="D1126">
        <v>9048</v>
      </c>
      <c r="E1126" s="1">
        <f>VLOOKUP(B1126,balance!J:K,2,FALSE)</f>
        <v>15000</v>
      </c>
      <c r="F1126">
        <v>89</v>
      </c>
      <c r="G1126">
        <f>IF(C1126=8,VLOOKUP(B1126-1,balance!X:Z,3,FALSE)/100,VLOOKUP(B1126,balance!X:Z,2,FALSE)/100)</f>
        <v>0.10009999999999999</v>
      </c>
    </row>
    <row r="1127" spans="1:7" x14ac:dyDescent="0.3">
      <c r="A1127">
        <v>1125</v>
      </c>
      <c r="B1127">
        <f t="shared" si="36"/>
        <v>141</v>
      </c>
      <c r="C1127">
        <f t="shared" si="37"/>
        <v>6</v>
      </c>
      <c r="D1127">
        <v>9048</v>
      </c>
      <c r="E1127" s="1">
        <f>VLOOKUP(B1127,balance!J:K,2,FALSE)</f>
        <v>15000</v>
      </c>
      <c r="F1127">
        <v>89</v>
      </c>
      <c r="G1127">
        <f>IF(C1127=8,VLOOKUP(B1127-1,balance!X:Z,3,FALSE)/100,VLOOKUP(B1127,balance!X:Z,2,FALSE)/100)</f>
        <v>0.10009999999999999</v>
      </c>
    </row>
    <row r="1128" spans="1:7" x14ac:dyDescent="0.3">
      <c r="A1128">
        <v>1126</v>
      </c>
      <c r="B1128">
        <f t="shared" si="36"/>
        <v>141</v>
      </c>
      <c r="C1128">
        <f t="shared" si="37"/>
        <v>7</v>
      </c>
      <c r="D1128">
        <v>9048</v>
      </c>
      <c r="E1128" s="1">
        <f>VLOOKUP(B1128,balance!J:K,2,FALSE)</f>
        <v>15000</v>
      </c>
      <c r="F1128">
        <v>89</v>
      </c>
      <c r="G1128">
        <f>IF(C1128=8,VLOOKUP(B1128-1,balance!X:Z,3,FALSE)/100,VLOOKUP(B1128,balance!X:Z,2,FALSE)/100)</f>
        <v>0.10009999999999999</v>
      </c>
    </row>
    <row r="1129" spans="1:7" x14ac:dyDescent="0.3">
      <c r="A1129">
        <v>1127</v>
      </c>
      <c r="B1129">
        <f t="shared" si="36"/>
        <v>142</v>
      </c>
      <c r="C1129">
        <f t="shared" si="37"/>
        <v>8</v>
      </c>
      <c r="D1129">
        <v>9048</v>
      </c>
      <c r="E1129" s="1">
        <f>VLOOKUP(B1129,balance!J:K,2,FALSE)</f>
        <v>15100</v>
      </c>
      <c r="F1129">
        <v>89</v>
      </c>
      <c r="G1129">
        <f>IF(C1129=8,VLOOKUP(B1129-1,balance!X:Z,3,FALSE)/100,VLOOKUP(B1129,balance!X:Z,2,FALSE)/100)</f>
        <v>0.70069999999999988</v>
      </c>
    </row>
    <row r="1130" spans="1:7" x14ac:dyDescent="0.3">
      <c r="A1130">
        <v>1128</v>
      </c>
      <c r="B1130">
        <f t="shared" si="36"/>
        <v>142</v>
      </c>
      <c r="C1130">
        <f t="shared" si="37"/>
        <v>1</v>
      </c>
      <c r="D1130">
        <v>9048</v>
      </c>
      <c r="E1130" s="1">
        <f>VLOOKUP(B1130,balance!J:K,2,FALSE)</f>
        <v>15100</v>
      </c>
      <c r="F1130">
        <v>89</v>
      </c>
      <c r="G1130">
        <f>IF(C1130=8,VLOOKUP(B1130-1,balance!X:Z,3,FALSE)/100,VLOOKUP(B1130,balance!X:Z,2,FALSE)/100)</f>
        <v>0.10220000000000001</v>
      </c>
    </row>
    <row r="1131" spans="1:7" x14ac:dyDescent="0.3">
      <c r="A1131">
        <v>1129</v>
      </c>
      <c r="B1131">
        <f t="shared" si="36"/>
        <v>142</v>
      </c>
      <c r="C1131">
        <f t="shared" si="37"/>
        <v>2</v>
      </c>
      <c r="D1131">
        <v>9048</v>
      </c>
      <c r="E1131" s="1">
        <f>VLOOKUP(B1131,balance!J:K,2,FALSE)</f>
        <v>15100</v>
      </c>
      <c r="F1131">
        <v>89</v>
      </c>
      <c r="G1131">
        <f>IF(C1131=8,VLOOKUP(B1131-1,balance!X:Z,3,FALSE)/100,VLOOKUP(B1131,balance!X:Z,2,FALSE)/100)</f>
        <v>0.10220000000000001</v>
      </c>
    </row>
    <row r="1132" spans="1:7" x14ac:dyDescent="0.3">
      <c r="A1132">
        <v>1130</v>
      </c>
      <c r="B1132">
        <f t="shared" si="36"/>
        <v>142</v>
      </c>
      <c r="C1132">
        <f t="shared" si="37"/>
        <v>3</v>
      </c>
      <c r="D1132">
        <v>9048</v>
      </c>
      <c r="E1132" s="1">
        <f>VLOOKUP(B1132,balance!J:K,2,FALSE)</f>
        <v>15100</v>
      </c>
      <c r="F1132">
        <v>89</v>
      </c>
      <c r="G1132">
        <f>IF(C1132=8,VLOOKUP(B1132-1,balance!X:Z,3,FALSE)/100,VLOOKUP(B1132,balance!X:Z,2,FALSE)/100)</f>
        <v>0.10220000000000001</v>
      </c>
    </row>
    <row r="1133" spans="1:7" x14ac:dyDescent="0.3">
      <c r="A1133">
        <v>1131</v>
      </c>
      <c r="B1133">
        <f t="shared" si="36"/>
        <v>142</v>
      </c>
      <c r="C1133">
        <f t="shared" si="37"/>
        <v>4</v>
      </c>
      <c r="D1133">
        <v>9048</v>
      </c>
      <c r="E1133" s="1">
        <f>VLOOKUP(B1133,balance!J:K,2,FALSE)</f>
        <v>15100</v>
      </c>
      <c r="F1133">
        <v>89</v>
      </c>
      <c r="G1133">
        <f>IF(C1133=8,VLOOKUP(B1133-1,balance!X:Z,3,FALSE)/100,VLOOKUP(B1133,balance!X:Z,2,FALSE)/100)</f>
        <v>0.10220000000000001</v>
      </c>
    </row>
    <row r="1134" spans="1:7" x14ac:dyDescent="0.3">
      <c r="A1134">
        <v>1132</v>
      </c>
      <c r="B1134">
        <f t="shared" si="36"/>
        <v>142</v>
      </c>
      <c r="C1134">
        <f t="shared" si="37"/>
        <v>5</v>
      </c>
      <c r="D1134">
        <v>9048</v>
      </c>
      <c r="E1134" s="1">
        <f>VLOOKUP(B1134,balance!J:K,2,FALSE)</f>
        <v>15100</v>
      </c>
      <c r="F1134">
        <v>89</v>
      </c>
      <c r="G1134">
        <f>IF(C1134=8,VLOOKUP(B1134-1,balance!X:Z,3,FALSE)/100,VLOOKUP(B1134,balance!X:Z,2,FALSE)/100)</f>
        <v>0.10220000000000001</v>
      </c>
    </row>
    <row r="1135" spans="1:7" x14ac:dyDescent="0.3">
      <c r="A1135">
        <v>1133</v>
      </c>
      <c r="B1135">
        <f t="shared" si="36"/>
        <v>142</v>
      </c>
      <c r="C1135">
        <f t="shared" si="37"/>
        <v>6</v>
      </c>
      <c r="D1135">
        <v>9048</v>
      </c>
      <c r="E1135" s="1">
        <f>VLOOKUP(B1135,balance!J:K,2,FALSE)</f>
        <v>15100</v>
      </c>
      <c r="F1135">
        <v>89</v>
      </c>
      <c r="G1135">
        <f>IF(C1135=8,VLOOKUP(B1135-1,balance!X:Z,3,FALSE)/100,VLOOKUP(B1135,balance!X:Z,2,FALSE)/100)</f>
        <v>0.10220000000000001</v>
      </c>
    </row>
    <row r="1136" spans="1:7" x14ac:dyDescent="0.3">
      <c r="A1136">
        <v>1134</v>
      </c>
      <c r="B1136">
        <f t="shared" si="36"/>
        <v>142</v>
      </c>
      <c r="C1136">
        <f t="shared" si="37"/>
        <v>7</v>
      </c>
      <c r="D1136">
        <v>9048</v>
      </c>
      <c r="E1136" s="1">
        <f>VLOOKUP(B1136,balance!J:K,2,FALSE)</f>
        <v>15100</v>
      </c>
      <c r="F1136">
        <v>89</v>
      </c>
      <c r="G1136">
        <f>IF(C1136=8,VLOOKUP(B1136-1,balance!X:Z,3,FALSE)/100,VLOOKUP(B1136,balance!X:Z,2,FALSE)/100)</f>
        <v>0.10220000000000001</v>
      </c>
    </row>
    <row r="1137" spans="1:7" x14ac:dyDescent="0.3">
      <c r="A1137">
        <v>1135</v>
      </c>
      <c r="B1137">
        <f t="shared" si="36"/>
        <v>143</v>
      </c>
      <c r="C1137">
        <f t="shared" si="37"/>
        <v>8</v>
      </c>
      <c r="D1137">
        <v>9048</v>
      </c>
      <c r="E1137" s="1">
        <f>VLOOKUP(B1137,balance!J:K,2,FALSE)</f>
        <v>15200</v>
      </c>
      <c r="F1137">
        <v>89</v>
      </c>
      <c r="G1137">
        <f>IF(C1137=8,VLOOKUP(B1137-1,balance!X:Z,3,FALSE)/100,VLOOKUP(B1137,balance!X:Z,2,FALSE)/100)</f>
        <v>0.71540000000000004</v>
      </c>
    </row>
    <row r="1138" spans="1:7" x14ac:dyDescent="0.3">
      <c r="A1138">
        <v>1136</v>
      </c>
      <c r="B1138">
        <f t="shared" si="36"/>
        <v>143</v>
      </c>
      <c r="C1138">
        <f t="shared" si="37"/>
        <v>1</v>
      </c>
      <c r="D1138">
        <v>9048</v>
      </c>
      <c r="E1138" s="1">
        <f>VLOOKUP(B1138,balance!J:K,2,FALSE)</f>
        <v>15200</v>
      </c>
      <c r="F1138">
        <v>89</v>
      </c>
      <c r="G1138">
        <f>IF(C1138=8,VLOOKUP(B1138-1,balance!X:Z,3,FALSE)/100,VLOOKUP(B1138,balance!X:Z,2,FALSE)/100)</f>
        <v>0.1043</v>
      </c>
    </row>
    <row r="1139" spans="1:7" x14ac:dyDescent="0.3">
      <c r="A1139">
        <v>1137</v>
      </c>
      <c r="B1139">
        <f t="shared" si="36"/>
        <v>143</v>
      </c>
      <c r="C1139">
        <f t="shared" si="37"/>
        <v>2</v>
      </c>
      <c r="D1139">
        <v>9048</v>
      </c>
      <c r="E1139" s="1">
        <f>VLOOKUP(B1139,balance!J:K,2,FALSE)</f>
        <v>15200</v>
      </c>
      <c r="F1139">
        <v>89</v>
      </c>
      <c r="G1139">
        <f>IF(C1139=8,VLOOKUP(B1139-1,balance!X:Z,3,FALSE)/100,VLOOKUP(B1139,balance!X:Z,2,FALSE)/100)</f>
        <v>0.1043</v>
      </c>
    </row>
    <row r="1140" spans="1:7" x14ac:dyDescent="0.3">
      <c r="A1140">
        <v>1138</v>
      </c>
      <c r="B1140">
        <f t="shared" si="36"/>
        <v>143</v>
      </c>
      <c r="C1140">
        <f t="shared" si="37"/>
        <v>3</v>
      </c>
      <c r="D1140">
        <v>9048</v>
      </c>
      <c r="E1140" s="1">
        <f>VLOOKUP(B1140,balance!J:K,2,FALSE)</f>
        <v>15200</v>
      </c>
      <c r="F1140">
        <v>89</v>
      </c>
      <c r="G1140">
        <f>IF(C1140=8,VLOOKUP(B1140-1,balance!X:Z,3,FALSE)/100,VLOOKUP(B1140,balance!X:Z,2,FALSE)/100)</f>
        <v>0.1043</v>
      </c>
    </row>
    <row r="1141" spans="1:7" x14ac:dyDescent="0.3">
      <c r="A1141">
        <v>1139</v>
      </c>
      <c r="B1141">
        <f t="shared" si="36"/>
        <v>143</v>
      </c>
      <c r="C1141">
        <f t="shared" si="37"/>
        <v>4</v>
      </c>
      <c r="D1141">
        <v>9048</v>
      </c>
      <c r="E1141" s="1">
        <f>VLOOKUP(B1141,balance!J:K,2,FALSE)</f>
        <v>15200</v>
      </c>
      <c r="F1141">
        <v>89</v>
      </c>
      <c r="G1141">
        <f>IF(C1141=8,VLOOKUP(B1141-1,balance!X:Z,3,FALSE)/100,VLOOKUP(B1141,balance!X:Z,2,FALSE)/100)</f>
        <v>0.1043</v>
      </c>
    </row>
    <row r="1142" spans="1:7" x14ac:dyDescent="0.3">
      <c r="A1142">
        <v>1140</v>
      </c>
      <c r="B1142">
        <f t="shared" si="36"/>
        <v>143</v>
      </c>
      <c r="C1142">
        <f t="shared" si="37"/>
        <v>5</v>
      </c>
      <c r="D1142">
        <v>9048</v>
      </c>
      <c r="E1142" s="1">
        <f>VLOOKUP(B1142,balance!J:K,2,FALSE)</f>
        <v>15200</v>
      </c>
      <c r="F1142">
        <v>89</v>
      </c>
      <c r="G1142">
        <f>IF(C1142=8,VLOOKUP(B1142-1,balance!X:Z,3,FALSE)/100,VLOOKUP(B1142,balance!X:Z,2,FALSE)/100)</f>
        <v>0.1043</v>
      </c>
    </row>
    <row r="1143" spans="1:7" x14ac:dyDescent="0.3">
      <c r="A1143">
        <v>1141</v>
      </c>
      <c r="B1143">
        <f t="shared" si="36"/>
        <v>143</v>
      </c>
      <c r="C1143">
        <f t="shared" si="37"/>
        <v>6</v>
      </c>
      <c r="D1143">
        <v>9048</v>
      </c>
      <c r="E1143" s="1">
        <f>VLOOKUP(B1143,balance!J:K,2,FALSE)</f>
        <v>15200</v>
      </c>
      <c r="F1143">
        <v>89</v>
      </c>
      <c r="G1143">
        <f>IF(C1143=8,VLOOKUP(B1143-1,balance!X:Z,3,FALSE)/100,VLOOKUP(B1143,balance!X:Z,2,FALSE)/100)</f>
        <v>0.1043</v>
      </c>
    </row>
    <row r="1144" spans="1:7" x14ac:dyDescent="0.3">
      <c r="A1144">
        <v>1142</v>
      </c>
      <c r="B1144">
        <f t="shared" si="36"/>
        <v>143</v>
      </c>
      <c r="C1144">
        <f t="shared" si="37"/>
        <v>7</v>
      </c>
      <c r="D1144">
        <v>9048</v>
      </c>
      <c r="E1144" s="1">
        <f>VLOOKUP(B1144,balance!J:K,2,FALSE)</f>
        <v>15200</v>
      </c>
      <c r="F1144">
        <v>89</v>
      </c>
      <c r="G1144">
        <f>IF(C1144=8,VLOOKUP(B1144-1,balance!X:Z,3,FALSE)/100,VLOOKUP(B1144,balance!X:Z,2,FALSE)/100)</f>
        <v>0.1043</v>
      </c>
    </row>
    <row r="1145" spans="1:7" x14ac:dyDescent="0.3">
      <c r="A1145">
        <v>1143</v>
      </c>
      <c r="B1145">
        <f t="shared" si="36"/>
        <v>144</v>
      </c>
      <c r="C1145">
        <f t="shared" si="37"/>
        <v>8</v>
      </c>
      <c r="D1145">
        <v>9048</v>
      </c>
      <c r="E1145" s="1">
        <f>VLOOKUP(B1145,balance!J:K,2,FALSE)</f>
        <v>15300</v>
      </c>
      <c r="F1145">
        <v>89</v>
      </c>
      <c r="G1145">
        <f>IF(C1145=8,VLOOKUP(B1145-1,balance!X:Z,3,FALSE)/100,VLOOKUP(B1145,balance!X:Z,2,FALSE)/100)</f>
        <v>0.73009999999999986</v>
      </c>
    </row>
    <row r="1146" spans="1:7" x14ac:dyDescent="0.3">
      <c r="A1146">
        <v>1144</v>
      </c>
      <c r="B1146">
        <f t="shared" si="36"/>
        <v>144</v>
      </c>
      <c r="C1146">
        <f t="shared" si="37"/>
        <v>1</v>
      </c>
      <c r="D1146">
        <v>9048</v>
      </c>
      <c r="E1146" s="1">
        <f>VLOOKUP(B1146,balance!J:K,2,FALSE)</f>
        <v>15300</v>
      </c>
      <c r="F1146">
        <v>89</v>
      </c>
      <c r="G1146">
        <f>IF(C1146=8,VLOOKUP(B1146-1,balance!X:Z,3,FALSE)/100,VLOOKUP(B1146,balance!X:Z,2,FALSE)/100)</f>
        <v>0.10640000000000001</v>
      </c>
    </row>
    <row r="1147" spans="1:7" x14ac:dyDescent="0.3">
      <c r="A1147">
        <v>1145</v>
      </c>
      <c r="B1147">
        <f t="shared" si="36"/>
        <v>144</v>
      </c>
      <c r="C1147">
        <f t="shared" si="37"/>
        <v>2</v>
      </c>
      <c r="D1147">
        <v>9048</v>
      </c>
      <c r="E1147" s="1">
        <f>VLOOKUP(B1147,balance!J:K,2,FALSE)</f>
        <v>15300</v>
      </c>
      <c r="F1147">
        <v>89</v>
      </c>
      <c r="G1147">
        <f>IF(C1147=8,VLOOKUP(B1147-1,balance!X:Z,3,FALSE)/100,VLOOKUP(B1147,balance!X:Z,2,FALSE)/100)</f>
        <v>0.10640000000000001</v>
      </c>
    </row>
    <row r="1148" spans="1:7" x14ac:dyDescent="0.3">
      <c r="A1148">
        <v>1146</v>
      </c>
      <c r="B1148">
        <f t="shared" si="36"/>
        <v>144</v>
      </c>
      <c r="C1148">
        <f t="shared" si="37"/>
        <v>3</v>
      </c>
      <c r="D1148">
        <v>9048</v>
      </c>
      <c r="E1148" s="1">
        <f>VLOOKUP(B1148,balance!J:K,2,FALSE)</f>
        <v>15300</v>
      </c>
      <c r="F1148">
        <v>89</v>
      </c>
      <c r="G1148">
        <f>IF(C1148=8,VLOOKUP(B1148-1,balance!X:Z,3,FALSE)/100,VLOOKUP(B1148,balance!X:Z,2,FALSE)/100)</f>
        <v>0.10640000000000001</v>
      </c>
    </row>
    <row r="1149" spans="1:7" x14ac:dyDescent="0.3">
      <c r="A1149">
        <v>1147</v>
      </c>
      <c r="B1149">
        <f t="shared" si="36"/>
        <v>144</v>
      </c>
      <c r="C1149">
        <f t="shared" si="37"/>
        <v>4</v>
      </c>
      <c r="D1149">
        <v>9048</v>
      </c>
      <c r="E1149" s="1">
        <f>VLOOKUP(B1149,balance!J:K,2,FALSE)</f>
        <v>15300</v>
      </c>
      <c r="F1149">
        <v>89</v>
      </c>
      <c r="G1149">
        <f>IF(C1149=8,VLOOKUP(B1149-1,balance!X:Z,3,FALSE)/100,VLOOKUP(B1149,balance!X:Z,2,FALSE)/100)</f>
        <v>0.10640000000000001</v>
      </c>
    </row>
    <row r="1150" spans="1:7" x14ac:dyDescent="0.3">
      <c r="A1150">
        <v>1148</v>
      </c>
      <c r="B1150">
        <f t="shared" si="36"/>
        <v>144</v>
      </c>
      <c r="C1150">
        <f t="shared" si="37"/>
        <v>5</v>
      </c>
      <c r="D1150">
        <v>9048</v>
      </c>
      <c r="E1150" s="1">
        <f>VLOOKUP(B1150,balance!J:K,2,FALSE)</f>
        <v>15300</v>
      </c>
      <c r="F1150">
        <v>89</v>
      </c>
      <c r="G1150">
        <f>IF(C1150=8,VLOOKUP(B1150-1,balance!X:Z,3,FALSE)/100,VLOOKUP(B1150,balance!X:Z,2,FALSE)/100)</f>
        <v>0.10640000000000001</v>
      </c>
    </row>
    <row r="1151" spans="1:7" x14ac:dyDescent="0.3">
      <c r="A1151">
        <v>1149</v>
      </c>
      <c r="B1151">
        <f t="shared" si="36"/>
        <v>144</v>
      </c>
      <c r="C1151">
        <f t="shared" si="37"/>
        <v>6</v>
      </c>
      <c r="D1151">
        <v>9048</v>
      </c>
      <c r="E1151" s="1">
        <f>VLOOKUP(B1151,balance!J:K,2,FALSE)</f>
        <v>15300</v>
      </c>
      <c r="F1151">
        <v>89</v>
      </c>
      <c r="G1151">
        <f>IF(C1151=8,VLOOKUP(B1151-1,balance!X:Z,3,FALSE)/100,VLOOKUP(B1151,balance!X:Z,2,FALSE)/100)</f>
        <v>0.10640000000000001</v>
      </c>
    </row>
    <row r="1152" spans="1:7" x14ac:dyDescent="0.3">
      <c r="A1152">
        <v>1150</v>
      </c>
      <c r="B1152">
        <f t="shared" si="36"/>
        <v>144</v>
      </c>
      <c r="C1152">
        <f t="shared" si="37"/>
        <v>7</v>
      </c>
      <c r="D1152">
        <v>9048</v>
      </c>
      <c r="E1152" s="1">
        <f>VLOOKUP(B1152,balance!J:K,2,FALSE)</f>
        <v>15300</v>
      </c>
      <c r="F1152">
        <v>89</v>
      </c>
      <c r="G1152">
        <f>IF(C1152=8,VLOOKUP(B1152-1,balance!X:Z,3,FALSE)/100,VLOOKUP(B1152,balance!X:Z,2,FALSE)/100)</f>
        <v>0.10640000000000001</v>
      </c>
    </row>
    <row r="1153" spans="1:7" x14ac:dyDescent="0.3">
      <c r="A1153">
        <v>1151</v>
      </c>
      <c r="B1153">
        <f t="shared" si="36"/>
        <v>145</v>
      </c>
      <c r="C1153">
        <f t="shared" si="37"/>
        <v>8</v>
      </c>
      <c r="D1153">
        <v>9048</v>
      </c>
      <c r="E1153" s="1">
        <f>VLOOKUP(B1153,balance!J:K,2,FALSE)</f>
        <v>15400</v>
      </c>
      <c r="F1153">
        <v>89</v>
      </c>
      <c r="G1153">
        <f>IF(C1153=8,VLOOKUP(B1153-1,balance!X:Z,3,FALSE)/100,VLOOKUP(B1153,balance!X:Z,2,FALSE)/100)</f>
        <v>0.74480000000000002</v>
      </c>
    </row>
    <row r="1154" spans="1:7" x14ac:dyDescent="0.3">
      <c r="A1154">
        <v>1152</v>
      </c>
      <c r="B1154">
        <f t="shared" si="36"/>
        <v>145</v>
      </c>
      <c r="C1154">
        <f t="shared" si="37"/>
        <v>1</v>
      </c>
      <c r="D1154">
        <v>9048</v>
      </c>
      <c r="E1154" s="1">
        <f>VLOOKUP(B1154,balance!J:K,2,FALSE)</f>
        <v>15400</v>
      </c>
      <c r="F1154">
        <v>89</v>
      </c>
      <c r="G1154">
        <f>IF(C1154=8,VLOOKUP(B1154-1,balance!X:Z,3,FALSE)/100,VLOOKUP(B1154,balance!X:Z,2,FALSE)/100)</f>
        <v>0.10859999999999999</v>
      </c>
    </row>
    <row r="1155" spans="1:7" x14ac:dyDescent="0.3">
      <c r="A1155">
        <v>1153</v>
      </c>
      <c r="B1155">
        <f t="shared" si="36"/>
        <v>145</v>
      </c>
      <c r="C1155">
        <f t="shared" si="37"/>
        <v>2</v>
      </c>
      <c r="D1155">
        <v>9048</v>
      </c>
      <c r="E1155" s="1">
        <f>VLOOKUP(B1155,balance!J:K,2,FALSE)</f>
        <v>15400</v>
      </c>
      <c r="F1155">
        <v>89</v>
      </c>
      <c r="G1155">
        <f>IF(C1155=8,VLOOKUP(B1155-1,balance!X:Z,3,FALSE)/100,VLOOKUP(B1155,balance!X:Z,2,FALSE)/100)</f>
        <v>0.10859999999999999</v>
      </c>
    </row>
    <row r="1156" spans="1:7" x14ac:dyDescent="0.3">
      <c r="A1156">
        <v>1154</v>
      </c>
      <c r="B1156">
        <f t="shared" si="36"/>
        <v>145</v>
      </c>
      <c r="C1156">
        <f t="shared" si="37"/>
        <v>3</v>
      </c>
      <c r="D1156">
        <v>9048</v>
      </c>
      <c r="E1156" s="1">
        <f>VLOOKUP(B1156,balance!J:K,2,FALSE)</f>
        <v>15400</v>
      </c>
      <c r="F1156">
        <v>89</v>
      </c>
      <c r="G1156">
        <f>IF(C1156=8,VLOOKUP(B1156-1,balance!X:Z,3,FALSE)/100,VLOOKUP(B1156,balance!X:Z,2,FALSE)/100)</f>
        <v>0.10859999999999999</v>
      </c>
    </row>
    <row r="1157" spans="1:7" x14ac:dyDescent="0.3">
      <c r="A1157">
        <v>1155</v>
      </c>
      <c r="B1157">
        <f t="shared" si="36"/>
        <v>145</v>
      </c>
      <c r="C1157">
        <f t="shared" si="37"/>
        <v>4</v>
      </c>
      <c r="D1157">
        <v>9048</v>
      </c>
      <c r="E1157" s="1">
        <f>VLOOKUP(B1157,balance!J:K,2,FALSE)</f>
        <v>15400</v>
      </c>
      <c r="F1157">
        <v>89</v>
      </c>
      <c r="G1157">
        <f>IF(C1157=8,VLOOKUP(B1157-1,balance!X:Z,3,FALSE)/100,VLOOKUP(B1157,balance!X:Z,2,FALSE)/100)</f>
        <v>0.10859999999999999</v>
      </c>
    </row>
    <row r="1158" spans="1:7" x14ac:dyDescent="0.3">
      <c r="A1158">
        <v>1156</v>
      </c>
      <c r="B1158">
        <f t="shared" si="36"/>
        <v>145</v>
      </c>
      <c r="C1158">
        <f t="shared" si="37"/>
        <v>5</v>
      </c>
      <c r="D1158">
        <v>9048</v>
      </c>
      <c r="E1158" s="1">
        <f>VLOOKUP(B1158,balance!J:K,2,FALSE)</f>
        <v>15400</v>
      </c>
      <c r="F1158">
        <v>89</v>
      </c>
      <c r="G1158">
        <f>IF(C1158=8,VLOOKUP(B1158-1,balance!X:Z,3,FALSE)/100,VLOOKUP(B1158,balance!X:Z,2,FALSE)/100)</f>
        <v>0.10859999999999999</v>
      </c>
    </row>
    <row r="1159" spans="1:7" x14ac:dyDescent="0.3">
      <c r="A1159">
        <v>1157</v>
      </c>
      <c r="B1159">
        <f t="shared" si="36"/>
        <v>145</v>
      </c>
      <c r="C1159">
        <f t="shared" si="37"/>
        <v>6</v>
      </c>
      <c r="D1159">
        <v>9048</v>
      </c>
      <c r="E1159" s="1">
        <f>VLOOKUP(B1159,balance!J:K,2,FALSE)</f>
        <v>15400</v>
      </c>
      <c r="F1159">
        <v>89</v>
      </c>
      <c r="G1159">
        <f>IF(C1159=8,VLOOKUP(B1159-1,balance!X:Z,3,FALSE)/100,VLOOKUP(B1159,balance!X:Z,2,FALSE)/100)</f>
        <v>0.10859999999999999</v>
      </c>
    </row>
    <row r="1160" spans="1:7" x14ac:dyDescent="0.3">
      <c r="A1160">
        <v>1158</v>
      </c>
      <c r="B1160">
        <f t="shared" si="36"/>
        <v>145</v>
      </c>
      <c r="C1160">
        <f t="shared" si="37"/>
        <v>7</v>
      </c>
      <c r="D1160">
        <v>9048</v>
      </c>
      <c r="E1160" s="1">
        <f>VLOOKUP(B1160,balance!J:K,2,FALSE)</f>
        <v>15400</v>
      </c>
      <c r="F1160">
        <v>89</v>
      </c>
      <c r="G1160">
        <f>IF(C1160=8,VLOOKUP(B1160-1,balance!X:Z,3,FALSE)/100,VLOOKUP(B1160,balance!X:Z,2,FALSE)/100)</f>
        <v>0.10859999999999999</v>
      </c>
    </row>
    <row r="1161" spans="1:7" x14ac:dyDescent="0.3">
      <c r="A1161">
        <v>1159</v>
      </c>
      <c r="B1161">
        <f t="shared" si="36"/>
        <v>146</v>
      </c>
      <c r="C1161">
        <f t="shared" si="37"/>
        <v>8</v>
      </c>
      <c r="D1161">
        <v>9048</v>
      </c>
      <c r="E1161" s="1">
        <f>VLOOKUP(B1161,balance!J:K,2,FALSE)</f>
        <v>15500</v>
      </c>
      <c r="F1161">
        <v>89</v>
      </c>
      <c r="G1161">
        <f>IF(C1161=8,VLOOKUP(B1161-1,balance!X:Z,3,FALSE)/100,VLOOKUP(B1161,balance!X:Z,2,FALSE)/100)</f>
        <v>0.76019999999999999</v>
      </c>
    </row>
    <row r="1162" spans="1:7" x14ac:dyDescent="0.3">
      <c r="A1162">
        <v>1160</v>
      </c>
      <c r="B1162">
        <f t="shared" si="36"/>
        <v>146</v>
      </c>
      <c r="C1162">
        <f t="shared" si="37"/>
        <v>1</v>
      </c>
      <c r="D1162">
        <v>9048</v>
      </c>
      <c r="E1162" s="1">
        <f>VLOOKUP(B1162,balance!J:K,2,FALSE)</f>
        <v>15500</v>
      </c>
      <c r="F1162">
        <v>89</v>
      </c>
      <c r="G1162">
        <f>IF(C1162=8,VLOOKUP(B1162-1,balance!X:Z,3,FALSE)/100,VLOOKUP(B1162,balance!X:Z,2,FALSE)/100)</f>
        <v>0.1108</v>
      </c>
    </row>
    <row r="1163" spans="1:7" x14ac:dyDescent="0.3">
      <c r="A1163">
        <v>1161</v>
      </c>
      <c r="B1163">
        <f t="shared" si="36"/>
        <v>146</v>
      </c>
      <c r="C1163">
        <f t="shared" si="37"/>
        <v>2</v>
      </c>
      <c r="D1163">
        <v>9048</v>
      </c>
      <c r="E1163" s="1">
        <f>VLOOKUP(B1163,balance!J:K,2,FALSE)</f>
        <v>15500</v>
      </c>
      <c r="F1163">
        <v>89</v>
      </c>
      <c r="G1163">
        <f>IF(C1163=8,VLOOKUP(B1163-1,balance!X:Z,3,FALSE)/100,VLOOKUP(B1163,balance!X:Z,2,FALSE)/100)</f>
        <v>0.1108</v>
      </c>
    </row>
    <row r="1164" spans="1:7" x14ac:dyDescent="0.3">
      <c r="A1164">
        <v>1162</v>
      </c>
      <c r="B1164">
        <f t="shared" si="36"/>
        <v>146</v>
      </c>
      <c r="C1164">
        <f t="shared" si="37"/>
        <v>3</v>
      </c>
      <c r="D1164">
        <v>9048</v>
      </c>
      <c r="E1164" s="1">
        <f>VLOOKUP(B1164,balance!J:K,2,FALSE)</f>
        <v>15500</v>
      </c>
      <c r="F1164">
        <v>89</v>
      </c>
      <c r="G1164">
        <f>IF(C1164=8,VLOOKUP(B1164-1,balance!X:Z,3,FALSE)/100,VLOOKUP(B1164,balance!X:Z,2,FALSE)/100)</f>
        <v>0.1108</v>
      </c>
    </row>
    <row r="1165" spans="1:7" x14ac:dyDescent="0.3">
      <c r="A1165">
        <v>1163</v>
      </c>
      <c r="B1165">
        <f t="shared" si="36"/>
        <v>146</v>
      </c>
      <c r="C1165">
        <f t="shared" si="37"/>
        <v>4</v>
      </c>
      <c r="D1165">
        <v>9048</v>
      </c>
      <c r="E1165" s="1">
        <f>VLOOKUP(B1165,balance!J:K,2,FALSE)</f>
        <v>15500</v>
      </c>
      <c r="F1165">
        <v>89</v>
      </c>
      <c r="G1165">
        <f>IF(C1165=8,VLOOKUP(B1165-1,balance!X:Z,3,FALSE)/100,VLOOKUP(B1165,balance!X:Z,2,FALSE)/100)</f>
        <v>0.1108</v>
      </c>
    </row>
    <row r="1166" spans="1:7" x14ac:dyDescent="0.3">
      <c r="A1166">
        <v>1164</v>
      </c>
      <c r="B1166">
        <f t="shared" si="36"/>
        <v>146</v>
      </c>
      <c r="C1166">
        <f t="shared" si="37"/>
        <v>5</v>
      </c>
      <c r="D1166">
        <v>9048</v>
      </c>
      <c r="E1166" s="1">
        <f>VLOOKUP(B1166,balance!J:K,2,FALSE)</f>
        <v>15500</v>
      </c>
      <c r="F1166">
        <v>89</v>
      </c>
      <c r="G1166">
        <f>IF(C1166=8,VLOOKUP(B1166-1,balance!X:Z,3,FALSE)/100,VLOOKUP(B1166,balance!X:Z,2,FALSE)/100)</f>
        <v>0.1108</v>
      </c>
    </row>
    <row r="1167" spans="1:7" x14ac:dyDescent="0.3">
      <c r="A1167">
        <v>1165</v>
      </c>
      <c r="B1167">
        <f t="shared" si="36"/>
        <v>146</v>
      </c>
      <c r="C1167">
        <f t="shared" si="37"/>
        <v>6</v>
      </c>
      <c r="D1167">
        <v>9048</v>
      </c>
      <c r="E1167" s="1">
        <f>VLOOKUP(B1167,balance!J:K,2,FALSE)</f>
        <v>15500</v>
      </c>
      <c r="F1167">
        <v>89</v>
      </c>
      <c r="G1167">
        <f>IF(C1167=8,VLOOKUP(B1167-1,balance!X:Z,3,FALSE)/100,VLOOKUP(B1167,balance!X:Z,2,FALSE)/100)</f>
        <v>0.1108</v>
      </c>
    </row>
    <row r="1168" spans="1:7" x14ac:dyDescent="0.3">
      <c r="A1168">
        <v>1166</v>
      </c>
      <c r="B1168">
        <f t="shared" si="36"/>
        <v>146</v>
      </c>
      <c r="C1168">
        <f t="shared" si="37"/>
        <v>7</v>
      </c>
      <c r="D1168">
        <v>9048</v>
      </c>
      <c r="E1168" s="1">
        <f>VLOOKUP(B1168,balance!J:K,2,FALSE)</f>
        <v>15500</v>
      </c>
      <c r="F1168">
        <v>89</v>
      </c>
      <c r="G1168">
        <f>IF(C1168=8,VLOOKUP(B1168-1,balance!X:Z,3,FALSE)/100,VLOOKUP(B1168,balance!X:Z,2,FALSE)/100)</f>
        <v>0.1108</v>
      </c>
    </row>
    <row r="1169" spans="1:7" x14ac:dyDescent="0.3">
      <c r="A1169">
        <v>1167</v>
      </c>
      <c r="B1169">
        <f t="shared" si="36"/>
        <v>147</v>
      </c>
      <c r="C1169">
        <f t="shared" si="37"/>
        <v>8</v>
      </c>
      <c r="D1169">
        <v>9048</v>
      </c>
      <c r="E1169" s="1">
        <f>VLOOKUP(B1169,balance!J:K,2,FALSE)</f>
        <v>15600</v>
      </c>
      <c r="F1169">
        <v>89</v>
      </c>
      <c r="G1169">
        <f>IF(C1169=8,VLOOKUP(B1169-1,balance!X:Z,3,FALSE)/100,VLOOKUP(B1169,balance!X:Z,2,FALSE)/100)</f>
        <v>0.77560000000000007</v>
      </c>
    </row>
    <row r="1170" spans="1:7" x14ac:dyDescent="0.3">
      <c r="A1170">
        <v>1168</v>
      </c>
      <c r="B1170">
        <f t="shared" ref="B1170:B1233" si="38">B1162+1</f>
        <v>147</v>
      </c>
      <c r="C1170">
        <f t="shared" si="37"/>
        <v>1</v>
      </c>
      <c r="D1170">
        <v>9048</v>
      </c>
      <c r="E1170" s="1">
        <f>VLOOKUP(B1170,balance!J:K,2,FALSE)</f>
        <v>15600</v>
      </c>
      <c r="F1170">
        <v>89</v>
      </c>
      <c r="G1170">
        <f>IF(C1170=8,VLOOKUP(B1170-1,balance!X:Z,3,FALSE)/100,VLOOKUP(B1170,balance!X:Z,2,FALSE)/100)</f>
        <v>0.11310000000000001</v>
      </c>
    </row>
    <row r="1171" spans="1:7" x14ac:dyDescent="0.3">
      <c r="A1171">
        <v>1169</v>
      </c>
      <c r="B1171">
        <f t="shared" si="38"/>
        <v>147</v>
      </c>
      <c r="C1171">
        <f t="shared" si="37"/>
        <v>2</v>
      </c>
      <c r="D1171">
        <v>9048</v>
      </c>
      <c r="E1171" s="1">
        <f>VLOOKUP(B1171,balance!J:K,2,FALSE)</f>
        <v>15600</v>
      </c>
      <c r="F1171">
        <v>89</v>
      </c>
      <c r="G1171">
        <f>IF(C1171=8,VLOOKUP(B1171-1,balance!X:Z,3,FALSE)/100,VLOOKUP(B1171,balance!X:Z,2,FALSE)/100)</f>
        <v>0.11310000000000001</v>
      </c>
    </row>
    <row r="1172" spans="1:7" x14ac:dyDescent="0.3">
      <c r="A1172">
        <v>1170</v>
      </c>
      <c r="B1172">
        <f t="shared" si="38"/>
        <v>147</v>
      </c>
      <c r="C1172">
        <f t="shared" si="37"/>
        <v>3</v>
      </c>
      <c r="D1172">
        <v>9048</v>
      </c>
      <c r="E1172" s="1">
        <f>VLOOKUP(B1172,balance!J:K,2,FALSE)</f>
        <v>15600</v>
      </c>
      <c r="F1172">
        <v>89</v>
      </c>
      <c r="G1172">
        <f>IF(C1172=8,VLOOKUP(B1172-1,balance!X:Z,3,FALSE)/100,VLOOKUP(B1172,balance!X:Z,2,FALSE)/100)</f>
        <v>0.11310000000000001</v>
      </c>
    </row>
    <row r="1173" spans="1:7" x14ac:dyDescent="0.3">
      <c r="A1173">
        <v>1171</v>
      </c>
      <c r="B1173">
        <f t="shared" si="38"/>
        <v>147</v>
      </c>
      <c r="C1173">
        <f t="shared" si="37"/>
        <v>4</v>
      </c>
      <c r="D1173">
        <v>9048</v>
      </c>
      <c r="E1173" s="1">
        <f>VLOOKUP(B1173,balance!J:K,2,FALSE)</f>
        <v>15600</v>
      </c>
      <c r="F1173">
        <v>89</v>
      </c>
      <c r="G1173">
        <f>IF(C1173=8,VLOOKUP(B1173-1,balance!X:Z,3,FALSE)/100,VLOOKUP(B1173,balance!X:Z,2,FALSE)/100)</f>
        <v>0.11310000000000001</v>
      </c>
    </row>
    <row r="1174" spans="1:7" x14ac:dyDescent="0.3">
      <c r="A1174">
        <v>1172</v>
      </c>
      <c r="B1174">
        <f t="shared" si="38"/>
        <v>147</v>
      </c>
      <c r="C1174">
        <f t="shared" si="37"/>
        <v>5</v>
      </c>
      <c r="D1174">
        <v>9048</v>
      </c>
      <c r="E1174" s="1">
        <f>VLOOKUP(B1174,balance!J:K,2,FALSE)</f>
        <v>15600</v>
      </c>
      <c r="F1174">
        <v>89</v>
      </c>
      <c r="G1174">
        <f>IF(C1174=8,VLOOKUP(B1174-1,balance!X:Z,3,FALSE)/100,VLOOKUP(B1174,balance!X:Z,2,FALSE)/100)</f>
        <v>0.11310000000000001</v>
      </c>
    </row>
    <row r="1175" spans="1:7" x14ac:dyDescent="0.3">
      <c r="A1175">
        <v>1173</v>
      </c>
      <c r="B1175">
        <f t="shared" si="38"/>
        <v>147</v>
      </c>
      <c r="C1175">
        <f t="shared" si="37"/>
        <v>6</v>
      </c>
      <c r="D1175">
        <v>9048</v>
      </c>
      <c r="E1175" s="1">
        <f>VLOOKUP(B1175,balance!J:K,2,FALSE)</f>
        <v>15600</v>
      </c>
      <c r="F1175">
        <v>89</v>
      </c>
      <c r="G1175">
        <f>IF(C1175=8,VLOOKUP(B1175-1,balance!X:Z,3,FALSE)/100,VLOOKUP(B1175,balance!X:Z,2,FALSE)/100)</f>
        <v>0.11310000000000001</v>
      </c>
    </row>
    <row r="1176" spans="1:7" x14ac:dyDescent="0.3">
      <c r="A1176">
        <v>1174</v>
      </c>
      <c r="B1176">
        <f t="shared" si="38"/>
        <v>147</v>
      </c>
      <c r="C1176">
        <f t="shared" si="37"/>
        <v>7</v>
      </c>
      <c r="D1176">
        <v>9048</v>
      </c>
      <c r="E1176" s="1">
        <f>VLOOKUP(B1176,balance!J:K,2,FALSE)</f>
        <v>15600</v>
      </c>
      <c r="F1176">
        <v>89</v>
      </c>
      <c r="G1176">
        <f>IF(C1176=8,VLOOKUP(B1176-1,balance!X:Z,3,FALSE)/100,VLOOKUP(B1176,balance!X:Z,2,FALSE)/100)</f>
        <v>0.11310000000000001</v>
      </c>
    </row>
    <row r="1177" spans="1:7" x14ac:dyDescent="0.3">
      <c r="A1177">
        <v>1175</v>
      </c>
      <c r="B1177">
        <f t="shared" si="38"/>
        <v>148</v>
      </c>
      <c r="C1177">
        <f t="shared" si="37"/>
        <v>8</v>
      </c>
      <c r="D1177">
        <v>9048</v>
      </c>
      <c r="E1177" s="1">
        <f>VLOOKUP(B1177,balance!J:K,2,FALSE)</f>
        <v>15700</v>
      </c>
      <c r="F1177">
        <v>89</v>
      </c>
      <c r="G1177">
        <f>IF(C1177=8,VLOOKUP(B1177-1,balance!X:Z,3,FALSE)/100,VLOOKUP(B1177,balance!X:Z,2,FALSE)/100)</f>
        <v>0.79170000000000007</v>
      </c>
    </row>
    <row r="1178" spans="1:7" x14ac:dyDescent="0.3">
      <c r="A1178">
        <v>1176</v>
      </c>
      <c r="B1178">
        <f t="shared" si="38"/>
        <v>148</v>
      </c>
      <c r="C1178">
        <f t="shared" si="37"/>
        <v>1</v>
      </c>
      <c r="D1178">
        <v>9048</v>
      </c>
      <c r="E1178" s="1">
        <f>VLOOKUP(B1178,balance!J:K,2,FALSE)</f>
        <v>15700</v>
      </c>
      <c r="F1178">
        <v>89</v>
      </c>
      <c r="G1178">
        <f>IF(C1178=8,VLOOKUP(B1178-1,balance!X:Z,3,FALSE)/100,VLOOKUP(B1178,balance!X:Z,2,FALSE)/100)</f>
        <v>0.11539999999999999</v>
      </c>
    </row>
    <row r="1179" spans="1:7" x14ac:dyDescent="0.3">
      <c r="A1179">
        <v>1177</v>
      </c>
      <c r="B1179">
        <f t="shared" si="38"/>
        <v>148</v>
      </c>
      <c r="C1179">
        <f t="shared" si="37"/>
        <v>2</v>
      </c>
      <c r="D1179">
        <v>9048</v>
      </c>
      <c r="E1179" s="1">
        <f>VLOOKUP(B1179,balance!J:K,2,FALSE)</f>
        <v>15700</v>
      </c>
      <c r="F1179">
        <v>89</v>
      </c>
      <c r="G1179">
        <f>IF(C1179=8,VLOOKUP(B1179-1,balance!X:Z,3,FALSE)/100,VLOOKUP(B1179,balance!X:Z,2,FALSE)/100)</f>
        <v>0.11539999999999999</v>
      </c>
    </row>
    <row r="1180" spans="1:7" x14ac:dyDescent="0.3">
      <c r="A1180">
        <v>1178</v>
      </c>
      <c r="B1180">
        <f t="shared" si="38"/>
        <v>148</v>
      </c>
      <c r="C1180">
        <f t="shared" si="37"/>
        <v>3</v>
      </c>
      <c r="D1180">
        <v>9048</v>
      </c>
      <c r="E1180" s="1">
        <f>VLOOKUP(B1180,balance!J:K,2,FALSE)</f>
        <v>15700</v>
      </c>
      <c r="F1180">
        <v>89</v>
      </c>
      <c r="G1180">
        <f>IF(C1180=8,VLOOKUP(B1180-1,balance!X:Z,3,FALSE)/100,VLOOKUP(B1180,balance!X:Z,2,FALSE)/100)</f>
        <v>0.11539999999999999</v>
      </c>
    </row>
    <row r="1181" spans="1:7" x14ac:dyDescent="0.3">
      <c r="A1181">
        <v>1179</v>
      </c>
      <c r="B1181">
        <f t="shared" si="38"/>
        <v>148</v>
      </c>
      <c r="C1181">
        <f t="shared" si="37"/>
        <v>4</v>
      </c>
      <c r="D1181">
        <v>9048</v>
      </c>
      <c r="E1181" s="1">
        <f>VLOOKUP(B1181,balance!J:K,2,FALSE)</f>
        <v>15700</v>
      </c>
      <c r="F1181">
        <v>89</v>
      </c>
      <c r="G1181">
        <f>IF(C1181=8,VLOOKUP(B1181-1,balance!X:Z,3,FALSE)/100,VLOOKUP(B1181,balance!X:Z,2,FALSE)/100)</f>
        <v>0.11539999999999999</v>
      </c>
    </row>
    <row r="1182" spans="1:7" x14ac:dyDescent="0.3">
      <c r="A1182">
        <v>1180</v>
      </c>
      <c r="B1182">
        <f t="shared" si="38"/>
        <v>148</v>
      </c>
      <c r="C1182">
        <f t="shared" si="37"/>
        <v>5</v>
      </c>
      <c r="D1182">
        <v>9048</v>
      </c>
      <c r="E1182" s="1">
        <f>VLOOKUP(B1182,balance!J:K,2,FALSE)</f>
        <v>15700</v>
      </c>
      <c r="F1182">
        <v>89</v>
      </c>
      <c r="G1182">
        <f>IF(C1182=8,VLOOKUP(B1182-1,balance!X:Z,3,FALSE)/100,VLOOKUP(B1182,balance!X:Z,2,FALSE)/100)</f>
        <v>0.11539999999999999</v>
      </c>
    </row>
    <row r="1183" spans="1:7" x14ac:dyDescent="0.3">
      <c r="A1183">
        <v>1181</v>
      </c>
      <c r="B1183">
        <f t="shared" si="38"/>
        <v>148</v>
      </c>
      <c r="C1183">
        <f t="shared" ref="C1183:C1246" si="39">C1175</f>
        <v>6</v>
      </c>
      <c r="D1183">
        <v>9048</v>
      </c>
      <c r="E1183" s="1">
        <f>VLOOKUP(B1183,balance!J:K,2,FALSE)</f>
        <v>15700</v>
      </c>
      <c r="F1183">
        <v>89</v>
      </c>
      <c r="G1183">
        <f>IF(C1183=8,VLOOKUP(B1183-1,balance!X:Z,3,FALSE)/100,VLOOKUP(B1183,balance!X:Z,2,FALSE)/100)</f>
        <v>0.11539999999999999</v>
      </c>
    </row>
    <row r="1184" spans="1:7" x14ac:dyDescent="0.3">
      <c r="A1184">
        <v>1182</v>
      </c>
      <c r="B1184">
        <f t="shared" si="38"/>
        <v>148</v>
      </c>
      <c r="C1184">
        <f t="shared" si="39"/>
        <v>7</v>
      </c>
      <c r="D1184">
        <v>9048</v>
      </c>
      <c r="E1184" s="1">
        <f>VLOOKUP(B1184,balance!J:K,2,FALSE)</f>
        <v>15700</v>
      </c>
      <c r="F1184">
        <v>89</v>
      </c>
      <c r="G1184">
        <f>IF(C1184=8,VLOOKUP(B1184-1,balance!X:Z,3,FALSE)/100,VLOOKUP(B1184,balance!X:Z,2,FALSE)/100)</f>
        <v>0.11539999999999999</v>
      </c>
    </row>
    <row r="1185" spans="1:7" x14ac:dyDescent="0.3">
      <c r="A1185">
        <v>1183</v>
      </c>
      <c r="B1185">
        <f t="shared" si="38"/>
        <v>149</v>
      </c>
      <c r="C1185">
        <f t="shared" si="39"/>
        <v>8</v>
      </c>
      <c r="D1185">
        <v>9048</v>
      </c>
      <c r="E1185" s="1">
        <f>VLOOKUP(B1185,balance!J:K,2,FALSE)</f>
        <v>15800</v>
      </c>
      <c r="F1185">
        <v>89</v>
      </c>
      <c r="G1185">
        <f>IF(C1185=8,VLOOKUP(B1185-1,balance!X:Z,3,FALSE)/100,VLOOKUP(B1185,balance!X:Z,2,FALSE)/100)</f>
        <v>0.80779999999999996</v>
      </c>
    </row>
    <row r="1186" spans="1:7" x14ac:dyDescent="0.3">
      <c r="A1186">
        <v>1184</v>
      </c>
      <c r="B1186">
        <f t="shared" si="38"/>
        <v>149</v>
      </c>
      <c r="C1186">
        <f t="shared" si="39"/>
        <v>1</v>
      </c>
      <c r="D1186">
        <v>9048</v>
      </c>
      <c r="E1186" s="1">
        <f>VLOOKUP(B1186,balance!J:K,2,FALSE)</f>
        <v>15800</v>
      </c>
      <c r="F1186">
        <v>89</v>
      </c>
      <c r="G1186">
        <f>IF(C1186=8,VLOOKUP(B1186-1,balance!X:Z,3,FALSE)/100,VLOOKUP(B1186,balance!X:Z,2,FALSE)/100)</f>
        <v>0.11779999999999999</v>
      </c>
    </row>
    <row r="1187" spans="1:7" x14ac:dyDescent="0.3">
      <c r="A1187">
        <v>1185</v>
      </c>
      <c r="B1187">
        <f t="shared" si="38"/>
        <v>149</v>
      </c>
      <c r="C1187">
        <f t="shared" si="39"/>
        <v>2</v>
      </c>
      <c r="D1187">
        <v>9048</v>
      </c>
      <c r="E1187" s="1">
        <f>VLOOKUP(B1187,balance!J:K,2,FALSE)</f>
        <v>15800</v>
      </c>
      <c r="F1187">
        <v>89</v>
      </c>
      <c r="G1187">
        <f>IF(C1187=8,VLOOKUP(B1187-1,balance!X:Z,3,FALSE)/100,VLOOKUP(B1187,balance!X:Z,2,FALSE)/100)</f>
        <v>0.11779999999999999</v>
      </c>
    </row>
    <row r="1188" spans="1:7" x14ac:dyDescent="0.3">
      <c r="A1188">
        <v>1186</v>
      </c>
      <c r="B1188">
        <f t="shared" si="38"/>
        <v>149</v>
      </c>
      <c r="C1188">
        <f t="shared" si="39"/>
        <v>3</v>
      </c>
      <c r="D1188">
        <v>9048</v>
      </c>
      <c r="E1188" s="1">
        <f>VLOOKUP(B1188,balance!J:K,2,FALSE)</f>
        <v>15800</v>
      </c>
      <c r="F1188">
        <v>89</v>
      </c>
      <c r="G1188">
        <f>IF(C1188=8,VLOOKUP(B1188-1,balance!X:Z,3,FALSE)/100,VLOOKUP(B1188,balance!X:Z,2,FALSE)/100)</f>
        <v>0.11779999999999999</v>
      </c>
    </row>
    <row r="1189" spans="1:7" x14ac:dyDescent="0.3">
      <c r="A1189">
        <v>1187</v>
      </c>
      <c r="B1189">
        <f t="shared" si="38"/>
        <v>149</v>
      </c>
      <c r="C1189">
        <f t="shared" si="39"/>
        <v>4</v>
      </c>
      <c r="D1189">
        <v>9048</v>
      </c>
      <c r="E1189" s="1">
        <f>VLOOKUP(B1189,balance!J:K,2,FALSE)</f>
        <v>15800</v>
      </c>
      <c r="F1189">
        <v>89</v>
      </c>
      <c r="G1189">
        <f>IF(C1189=8,VLOOKUP(B1189-1,balance!X:Z,3,FALSE)/100,VLOOKUP(B1189,balance!X:Z,2,FALSE)/100)</f>
        <v>0.11779999999999999</v>
      </c>
    </row>
    <row r="1190" spans="1:7" x14ac:dyDescent="0.3">
      <c r="A1190">
        <v>1188</v>
      </c>
      <c r="B1190">
        <f t="shared" si="38"/>
        <v>149</v>
      </c>
      <c r="C1190">
        <f t="shared" si="39"/>
        <v>5</v>
      </c>
      <c r="D1190">
        <v>9048</v>
      </c>
      <c r="E1190" s="1">
        <f>VLOOKUP(B1190,balance!J:K,2,FALSE)</f>
        <v>15800</v>
      </c>
      <c r="F1190">
        <v>89</v>
      </c>
      <c r="G1190">
        <f>IF(C1190=8,VLOOKUP(B1190-1,balance!X:Z,3,FALSE)/100,VLOOKUP(B1190,balance!X:Z,2,FALSE)/100)</f>
        <v>0.11779999999999999</v>
      </c>
    </row>
    <row r="1191" spans="1:7" x14ac:dyDescent="0.3">
      <c r="A1191">
        <v>1189</v>
      </c>
      <c r="B1191">
        <f t="shared" si="38"/>
        <v>149</v>
      </c>
      <c r="C1191">
        <f t="shared" si="39"/>
        <v>6</v>
      </c>
      <c r="D1191">
        <v>9048</v>
      </c>
      <c r="E1191" s="1">
        <f>VLOOKUP(B1191,balance!J:K,2,FALSE)</f>
        <v>15800</v>
      </c>
      <c r="F1191">
        <v>89</v>
      </c>
      <c r="G1191">
        <f>IF(C1191=8,VLOOKUP(B1191-1,balance!X:Z,3,FALSE)/100,VLOOKUP(B1191,balance!X:Z,2,FALSE)/100)</f>
        <v>0.11779999999999999</v>
      </c>
    </row>
    <row r="1192" spans="1:7" x14ac:dyDescent="0.3">
      <c r="A1192">
        <v>1190</v>
      </c>
      <c r="B1192">
        <f t="shared" si="38"/>
        <v>149</v>
      </c>
      <c r="C1192">
        <f t="shared" si="39"/>
        <v>7</v>
      </c>
      <c r="D1192">
        <v>9048</v>
      </c>
      <c r="E1192" s="1">
        <f>VLOOKUP(B1192,balance!J:K,2,FALSE)</f>
        <v>15800</v>
      </c>
      <c r="F1192">
        <v>89</v>
      </c>
      <c r="G1192">
        <f>IF(C1192=8,VLOOKUP(B1192-1,balance!X:Z,3,FALSE)/100,VLOOKUP(B1192,balance!X:Z,2,FALSE)/100)</f>
        <v>0.11779999999999999</v>
      </c>
    </row>
    <row r="1193" spans="1:7" x14ac:dyDescent="0.3">
      <c r="A1193">
        <v>1191</v>
      </c>
      <c r="B1193">
        <f t="shared" si="38"/>
        <v>150</v>
      </c>
      <c r="C1193">
        <f t="shared" si="39"/>
        <v>8</v>
      </c>
      <c r="D1193">
        <v>9048</v>
      </c>
      <c r="E1193" s="1">
        <f>VLOOKUP(B1193,balance!J:K,2,FALSE)</f>
        <v>15900</v>
      </c>
      <c r="F1193">
        <v>89</v>
      </c>
      <c r="G1193">
        <f>IF(C1193=8,VLOOKUP(B1193-1,balance!X:Z,3,FALSE)/100,VLOOKUP(B1193,balance!X:Z,2,FALSE)/100)</f>
        <v>0.82459999999999989</v>
      </c>
    </row>
    <row r="1194" spans="1:7" x14ac:dyDescent="0.3">
      <c r="A1194">
        <v>1192</v>
      </c>
      <c r="B1194">
        <f t="shared" si="38"/>
        <v>150</v>
      </c>
      <c r="C1194">
        <f t="shared" si="39"/>
        <v>1</v>
      </c>
      <c r="D1194">
        <v>9048</v>
      </c>
      <c r="E1194" s="1">
        <f>VLOOKUP(B1194,balance!J:K,2,FALSE)</f>
        <v>15900</v>
      </c>
      <c r="F1194">
        <v>89</v>
      </c>
      <c r="G1194">
        <f>IF(C1194=8,VLOOKUP(B1194-1,balance!X:Z,3,FALSE)/100,VLOOKUP(B1194,balance!X:Z,2,FALSE)/100)</f>
        <v>0.1202</v>
      </c>
    </row>
    <row r="1195" spans="1:7" x14ac:dyDescent="0.3">
      <c r="A1195">
        <v>1193</v>
      </c>
      <c r="B1195">
        <f t="shared" si="38"/>
        <v>150</v>
      </c>
      <c r="C1195">
        <f t="shared" si="39"/>
        <v>2</v>
      </c>
      <c r="D1195">
        <v>9048</v>
      </c>
      <c r="E1195" s="1">
        <f>VLOOKUP(B1195,balance!J:K,2,FALSE)</f>
        <v>15900</v>
      </c>
      <c r="F1195">
        <v>89</v>
      </c>
      <c r="G1195">
        <f>IF(C1195=8,VLOOKUP(B1195-1,balance!X:Z,3,FALSE)/100,VLOOKUP(B1195,balance!X:Z,2,FALSE)/100)</f>
        <v>0.1202</v>
      </c>
    </row>
    <row r="1196" spans="1:7" x14ac:dyDescent="0.3">
      <c r="A1196">
        <v>1194</v>
      </c>
      <c r="B1196">
        <f t="shared" si="38"/>
        <v>150</v>
      </c>
      <c r="C1196">
        <f t="shared" si="39"/>
        <v>3</v>
      </c>
      <c r="D1196">
        <v>9048</v>
      </c>
      <c r="E1196" s="1">
        <f>VLOOKUP(B1196,balance!J:K,2,FALSE)</f>
        <v>15900</v>
      </c>
      <c r="F1196">
        <v>89</v>
      </c>
      <c r="G1196">
        <f>IF(C1196=8,VLOOKUP(B1196-1,balance!X:Z,3,FALSE)/100,VLOOKUP(B1196,balance!X:Z,2,FALSE)/100)</f>
        <v>0.1202</v>
      </c>
    </row>
    <row r="1197" spans="1:7" x14ac:dyDescent="0.3">
      <c r="A1197">
        <v>1195</v>
      </c>
      <c r="B1197">
        <f t="shared" si="38"/>
        <v>150</v>
      </c>
      <c r="C1197">
        <f t="shared" si="39"/>
        <v>4</v>
      </c>
      <c r="D1197">
        <v>9048</v>
      </c>
      <c r="E1197" s="1">
        <f>VLOOKUP(B1197,balance!J:K,2,FALSE)</f>
        <v>15900</v>
      </c>
      <c r="F1197">
        <v>89</v>
      </c>
      <c r="G1197">
        <f>IF(C1197=8,VLOOKUP(B1197-1,balance!X:Z,3,FALSE)/100,VLOOKUP(B1197,balance!X:Z,2,FALSE)/100)</f>
        <v>0.1202</v>
      </c>
    </row>
    <row r="1198" spans="1:7" x14ac:dyDescent="0.3">
      <c r="A1198">
        <v>1196</v>
      </c>
      <c r="B1198">
        <f t="shared" si="38"/>
        <v>150</v>
      </c>
      <c r="C1198">
        <f t="shared" si="39"/>
        <v>5</v>
      </c>
      <c r="D1198">
        <v>9048</v>
      </c>
      <c r="E1198" s="1">
        <f>VLOOKUP(B1198,balance!J:K,2,FALSE)</f>
        <v>15900</v>
      </c>
      <c r="F1198">
        <v>89</v>
      </c>
      <c r="G1198">
        <f>IF(C1198=8,VLOOKUP(B1198-1,balance!X:Z,3,FALSE)/100,VLOOKUP(B1198,balance!X:Z,2,FALSE)/100)</f>
        <v>0.1202</v>
      </c>
    </row>
    <row r="1199" spans="1:7" x14ac:dyDescent="0.3">
      <c r="A1199">
        <v>1197</v>
      </c>
      <c r="B1199">
        <f t="shared" si="38"/>
        <v>150</v>
      </c>
      <c r="C1199">
        <f t="shared" si="39"/>
        <v>6</v>
      </c>
      <c r="D1199">
        <v>9048</v>
      </c>
      <c r="E1199" s="1">
        <f>VLOOKUP(B1199,balance!J:K,2,FALSE)</f>
        <v>15900</v>
      </c>
      <c r="F1199">
        <v>89</v>
      </c>
      <c r="G1199">
        <f>IF(C1199=8,VLOOKUP(B1199-1,balance!X:Z,3,FALSE)/100,VLOOKUP(B1199,balance!X:Z,2,FALSE)/100)</f>
        <v>0.1202</v>
      </c>
    </row>
    <row r="1200" spans="1:7" x14ac:dyDescent="0.3">
      <c r="A1200">
        <v>1198</v>
      </c>
      <c r="B1200">
        <f t="shared" si="38"/>
        <v>150</v>
      </c>
      <c r="C1200">
        <f t="shared" si="39"/>
        <v>7</v>
      </c>
      <c r="D1200">
        <v>9048</v>
      </c>
      <c r="E1200" s="1">
        <f>VLOOKUP(B1200,balance!J:K,2,FALSE)</f>
        <v>15900</v>
      </c>
      <c r="F1200">
        <v>89</v>
      </c>
      <c r="G1200">
        <f>IF(C1200=8,VLOOKUP(B1200-1,balance!X:Z,3,FALSE)/100,VLOOKUP(B1200,balance!X:Z,2,FALSE)/100)</f>
        <v>0.1202</v>
      </c>
    </row>
    <row r="1201" spans="1:7" x14ac:dyDescent="0.3">
      <c r="A1201">
        <v>1199</v>
      </c>
      <c r="B1201">
        <f t="shared" si="38"/>
        <v>151</v>
      </c>
      <c r="C1201">
        <f t="shared" si="39"/>
        <v>8</v>
      </c>
      <c r="D1201">
        <v>9048</v>
      </c>
      <c r="E1201" s="1">
        <f>VLOOKUP(B1201,balance!J:K,2,FALSE)</f>
        <v>16000</v>
      </c>
      <c r="F1201">
        <v>89</v>
      </c>
      <c r="G1201">
        <f>IF(C1201=8,VLOOKUP(B1201-1,balance!X:Z,3,FALSE)/100,VLOOKUP(B1201,balance!X:Z,2,FALSE)/100)</f>
        <v>0.84140000000000004</v>
      </c>
    </row>
    <row r="1202" spans="1:7" x14ac:dyDescent="0.3">
      <c r="A1202">
        <v>1200</v>
      </c>
      <c r="B1202">
        <f t="shared" si="38"/>
        <v>151</v>
      </c>
      <c r="C1202">
        <f t="shared" si="39"/>
        <v>1</v>
      </c>
      <c r="D1202">
        <v>9048</v>
      </c>
      <c r="E1202" s="1">
        <f>VLOOKUP(B1202,balance!J:K,2,FALSE)</f>
        <v>16000</v>
      </c>
      <c r="F1202">
        <v>89</v>
      </c>
      <c r="G1202">
        <f>IF(C1202=8,VLOOKUP(B1202-1,balance!X:Z,3,FALSE)/100,VLOOKUP(B1202,balance!X:Z,2,FALSE)/100)</f>
        <v>0.12269999999999999</v>
      </c>
    </row>
    <row r="1203" spans="1:7" x14ac:dyDescent="0.3">
      <c r="A1203">
        <v>1201</v>
      </c>
      <c r="B1203">
        <f t="shared" si="38"/>
        <v>151</v>
      </c>
      <c r="C1203">
        <f t="shared" si="39"/>
        <v>2</v>
      </c>
      <c r="D1203">
        <v>9048</v>
      </c>
      <c r="E1203" s="1">
        <f>VLOOKUP(B1203,balance!J:K,2,FALSE)</f>
        <v>16000</v>
      </c>
      <c r="F1203">
        <v>89</v>
      </c>
      <c r="G1203">
        <f>IF(C1203=8,VLOOKUP(B1203-1,balance!X:Z,3,FALSE)/100,VLOOKUP(B1203,balance!X:Z,2,FALSE)/100)</f>
        <v>0.12269999999999999</v>
      </c>
    </row>
    <row r="1204" spans="1:7" x14ac:dyDescent="0.3">
      <c r="A1204">
        <v>1202</v>
      </c>
      <c r="B1204">
        <f t="shared" si="38"/>
        <v>151</v>
      </c>
      <c r="C1204">
        <f t="shared" si="39"/>
        <v>3</v>
      </c>
      <c r="D1204">
        <v>9048</v>
      </c>
      <c r="E1204" s="1">
        <f>VLOOKUP(B1204,balance!J:K,2,FALSE)</f>
        <v>16000</v>
      </c>
      <c r="F1204">
        <v>89</v>
      </c>
      <c r="G1204">
        <f>IF(C1204=8,VLOOKUP(B1204-1,balance!X:Z,3,FALSE)/100,VLOOKUP(B1204,balance!X:Z,2,FALSE)/100)</f>
        <v>0.12269999999999999</v>
      </c>
    </row>
    <row r="1205" spans="1:7" x14ac:dyDescent="0.3">
      <c r="A1205">
        <v>1203</v>
      </c>
      <c r="B1205">
        <f t="shared" si="38"/>
        <v>151</v>
      </c>
      <c r="C1205">
        <f t="shared" si="39"/>
        <v>4</v>
      </c>
      <c r="D1205">
        <v>9048</v>
      </c>
      <c r="E1205" s="1">
        <f>VLOOKUP(B1205,balance!J:K,2,FALSE)</f>
        <v>16000</v>
      </c>
      <c r="F1205">
        <v>89</v>
      </c>
      <c r="G1205">
        <f>IF(C1205=8,VLOOKUP(B1205-1,balance!X:Z,3,FALSE)/100,VLOOKUP(B1205,balance!X:Z,2,FALSE)/100)</f>
        <v>0.12269999999999999</v>
      </c>
    </row>
    <row r="1206" spans="1:7" x14ac:dyDescent="0.3">
      <c r="A1206">
        <v>1204</v>
      </c>
      <c r="B1206">
        <f t="shared" si="38"/>
        <v>151</v>
      </c>
      <c r="C1206">
        <f t="shared" si="39"/>
        <v>5</v>
      </c>
      <c r="D1206">
        <v>9048</v>
      </c>
      <c r="E1206" s="1">
        <f>VLOOKUP(B1206,balance!J:K,2,FALSE)</f>
        <v>16000</v>
      </c>
      <c r="F1206">
        <v>89</v>
      </c>
      <c r="G1206">
        <f>IF(C1206=8,VLOOKUP(B1206-1,balance!X:Z,3,FALSE)/100,VLOOKUP(B1206,balance!X:Z,2,FALSE)/100)</f>
        <v>0.12269999999999999</v>
      </c>
    </row>
    <row r="1207" spans="1:7" x14ac:dyDescent="0.3">
      <c r="A1207">
        <v>1205</v>
      </c>
      <c r="B1207">
        <f t="shared" si="38"/>
        <v>151</v>
      </c>
      <c r="C1207">
        <f t="shared" si="39"/>
        <v>6</v>
      </c>
      <c r="D1207">
        <v>9048</v>
      </c>
      <c r="E1207" s="1">
        <f>VLOOKUP(B1207,balance!J:K,2,FALSE)</f>
        <v>16000</v>
      </c>
      <c r="F1207">
        <v>89</v>
      </c>
      <c r="G1207">
        <f>IF(C1207=8,VLOOKUP(B1207-1,balance!X:Z,3,FALSE)/100,VLOOKUP(B1207,balance!X:Z,2,FALSE)/100)</f>
        <v>0.12269999999999999</v>
      </c>
    </row>
    <row r="1208" spans="1:7" x14ac:dyDescent="0.3">
      <c r="A1208">
        <v>1206</v>
      </c>
      <c r="B1208">
        <f t="shared" si="38"/>
        <v>151</v>
      </c>
      <c r="C1208">
        <f t="shared" si="39"/>
        <v>7</v>
      </c>
      <c r="D1208">
        <v>9048</v>
      </c>
      <c r="E1208" s="1">
        <f>VLOOKUP(B1208,balance!J:K,2,FALSE)</f>
        <v>16000</v>
      </c>
      <c r="F1208">
        <v>89</v>
      </c>
      <c r="G1208">
        <f>IF(C1208=8,VLOOKUP(B1208-1,balance!X:Z,3,FALSE)/100,VLOOKUP(B1208,balance!X:Z,2,FALSE)/100)</f>
        <v>0.12269999999999999</v>
      </c>
    </row>
    <row r="1209" spans="1:7" x14ac:dyDescent="0.3">
      <c r="A1209">
        <v>1207</v>
      </c>
      <c r="B1209">
        <f t="shared" si="38"/>
        <v>152</v>
      </c>
      <c r="C1209">
        <f t="shared" si="39"/>
        <v>8</v>
      </c>
      <c r="D1209">
        <v>9048</v>
      </c>
      <c r="E1209" s="1">
        <f>VLOOKUP(B1209,balance!J:K,2,FALSE)</f>
        <v>16100</v>
      </c>
      <c r="F1209">
        <v>89</v>
      </c>
      <c r="G1209">
        <f>IF(C1209=8,VLOOKUP(B1209-1,balance!X:Z,3,FALSE)/100,VLOOKUP(B1209,balance!X:Z,2,FALSE)/100)</f>
        <v>0.8589</v>
      </c>
    </row>
    <row r="1210" spans="1:7" x14ac:dyDescent="0.3">
      <c r="A1210">
        <v>1208</v>
      </c>
      <c r="B1210">
        <f t="shared" si="38"/>
        <v>152</v>
      </c>
      <c r="C1210">
        <f t="shared" si="39"/>
        <v>1</v>
      </c>
      <c r="D1210">
        <v>9048</v>
      </c>
      <c r="E1210" s="1">
        <f>VLOOKUP(B1210,balance!J:K,2,FALSE)</f>
        <v>16100</v>
      </c>
      <c r="F1210">
        <v>89</v>
      </c>
      <c r="G1210">
        <f>IF(C1210=8,VLOOKUP(B1210-1,balance!X:Z,3,FALSE)/100,VLOOKUP(B1210,balance!X:Z,2,FALSE)/100)</f>
        <v>0.12520000000000001</v>
      </c>
    </row>
    <row r="1211" spans="1:7" x14ac:dyDescent="0.3">
      <c r="A1211">
        <v>1209</v>
      </c>
      <c r="B1211">
        <f t="shared" si="38"/>
        <v>152</v>
      </c>
      <c r="C1211">
        <f t="shared" si="39"/>
        <v>2</v>
      </c>
      <c r="D1211">
        <v>9048</v>
      </c>
      <c r="E1211" s="1">
        <f>VLOOKUP(B1211,balance!J:K,2,FALSE)</f>
        <v>16100</v>
      </c>
      <c r="F1211">
        <v>89</v>
      </c>
      <c r="G1211">
        <f>IF(C1211=8,VLOOKUP(B1211-1,balance!X:Z,3,FALSE)/100,VLOOKUP(B1211,balance!X:Z,2,FALSE)/100)</f>
        <v>0.12520000000000001</v>
      </c>
    </row>
    <row r="1212" spans="1:7" x14ac:dyDescent="0.3">
      <c r="A1212">
        <v>1210</v>
      </c>
      <c r="B1212">
        <f t="shared" si="38"/>
        <v>152</v>
      </c>
      <c r="C1212">
        <f t="shared" si="39"/>
        <v>3</v>
      </c>
      <c r="D1212">
        <v>9048</v>
      </c>
      <c r="E1212" s="1">
        <f>VLOOKUP(B1212,balance!J:K,2,FALSE)</f>
        <v>16100</v>
      </c>
      <c r="F1212">
        <v>89</v>
      </c>
      <c r="G1212">
        <f>IF(C1212=8,VLOOKUP(B1212-1,balance!X:Z,3,FALSE)/100,VLOOKUP(B1212,balance!X:Z,2,FALSE)/100)</f>
        <v>0.12520000000000001</v>
      </c>
    </row>
    <row r="1213" spans="1:7" x14ac:dyDescent="0.3">
      <c r="A1213">
        <v>1211</v>
      </c>
      <c r="B1213">
        <f t="shared" si="38"/>
        <v>152</v>
      </c>
      <c r="C1213">
        <f t="shared" si="39"/>
        <v>4</v>
      </c>
      <c r="D1213">
        <v>9048</v>
      </c>
      <c r="E1213" s="1">
        <f>VLOOKUP(B1213,balance!J:K,2,FALSE)</f>
        <v>16100</v>
      </c>
      <c r="F1213">
        <v>89</v>
      </c>
      <c r="G1213">
        <f>IF(C1213=8,VLOOKUP(B1213-1,balance!X:Z,3,FALSE)/100,VLOOKUP(B1213,balance!X:Z,2,FALSE)/100)</f>
        <v>0.12520000000000001</v>
      </c>
    </row>
    <row r="1214" spans="1:7" x14ac:dyDescent="0.3">
      <c r="A1214">
        <v>1212</v>
      </c>
      <c r="B1214">
        <f t="shared" si="38"/>
        <v>152</v>
      </c>
      <c r="C1214">
        <f t="shared" si="39"/>
        <v>5</v>
      </c>
      <c r="D1214">
        <v>9048</v>
      </c>
      <c r="E1214" s="1">
        <f>VLOOKUP(B1214,balance!J:K,2,FALSE)</f>
        <v>16100</v>
      </c>
      <c r="F1214">
        <v>89</v>
      </c>
      <c r="G1214">
        <f>IF(C1214=8,VLOOKUP(B1214-1,balance!X:Z,3,FALSE)/100,VLOOKUP(B1214,balance!X:Z,2,FALSE)/100)</f>
        <v>0.12520000000000001</v>
      </c>
    </row>
    <row r="1215" spans="1:7" x14ac:dyDescent="0.3">
      <c r="A1215">
        <v>1213</v>
      </c>
      <c r="B1215">
        <f t="shared" si="38"/>
        <v>152</v>
      </c>
      <c r="C1215">
        <f t="shared" si="39"/>
        <v>6</v>
      </c>
      <c r="D1215">
        <v>9048</v>
      </c>
      <c r="E1215" s="1">
        <f>VLOOKUP(B1215,balance!J:K,2,FALSE)</f>
        <v>16100</v>
      </c>
      <c r="F1215">
        <v>89</v>
      </c>
      <c r="G1215">
        <f>IF(C1215=8,VLOOKUP(B1215-1,balance!X:Z,3,FALSE)/100,VLOOKUP(B1215,balance!X:Z,2,FALSE)/100)</f>
        <v>0.12520000000000001</v>
      </c>
    </row>
    <row r="1216" spans="1:7" x14ac:dyDescent="0.3">
      <c r="A1216">
        <v>1214</v>
      </c>
      <c r="B1216">
        <f t="shared" si="38"/>
        <v>152</v>
      </c>
      <c r="C1216">
        <f t="shared" si="39"/>
        <v>7</v>
      </c>
      <c r="D1216">
        <v>9048</v>
      </c>
      <c r="E1216" s="1">
        <f>VLOOKUP(B1216,balance!J:K,2,FALSE)</f>
        <v>16100</v>
      </c>
      <c r="F1216">
        <v>89</v>
      </c>
      <c r="G1216">
        <f>IF(C1216=8,VLOOKUP(B1216-1,balance!X:Z,3,FALSE)/100,VLOOKUP(B1216,balance!X:Z,2,FALSE)/100)</f>
        <v>0.12520000000000001</v>
      </c>
    </row>
    <row r="1217" spans="1:7" x14ac:dyDescent="0.3">
      <c r="A1217">
        <v>1215</v>
      </c>
      <c r="B1217">
        <f t="shared" si="38"/>
        <v>153</v>
      </c>
      <c r="C1217">
        <f t="shared" si="39"/>
        <v>8</v>
      </c>
      <c r="D1217">
        <v>9048</v>
      </c>
      <c r="E1217" s="1">
        <f>VLOOKUP(B1217,balance!J:K,2,FALSE)</f>
        <v>16200</v>
      </c>
      <c r="F1217">
        <v>89</v>
      </c>
      <c r="G1217">
        <f>IF(C1217=8,VLOOKUP(B1217-1,balance!X:Z,3,FALSE)/100,VLOOKUP(B1217,balance!X:Z,2,FALSE)/100)</f>
        <v>0.87639999999999996</v>
      </c>
    </row>
    <row r="1218" spans="1:7" x14ac:dyDescent="0.3">
      <c r="A1218">
        <v>1216</v>
      </c>
      <c r="B1218">
        <f t="shared" si="38"/>
        <v>153</v>
      </c>
      <c r="C1218">
        <f t="shared" si="39"/>
        <v>1</v>
      </c>
      <c r="D1218">
        <v>9048</v>
      </c>
      <c r="E1218" s="1">
        <f>VLOOKUP(B1218,balance!J:K,2,FALSE)</f>
        <v>16200</v>
      </c>
      <c r="F1218">
        <v>89</v>
      </c>
      <c r="G1218">
        <f>IF(C1218=8,VLOOKUP(B1218-1,balance!X:Z,3,FALSE)/100,VLOOKUP(B1218,balance!X:Z,2,FALSE)/100)</f>
        <v>0.1278</v>
      </c>
    </row>
    <row r="1219" spans="1:7" x14ac:dyDescent="0.3">
      <c r="A1219">
        <v>1217</v>
      </c>
      <c r="B1219">
        <f t="shared" si="38"/>
        <v>153</v>
      </c>
      <c r="C1219">
        <f t="shared" si="39"/>
        <v>2</v>
      </c>
      <c r="D1219">
        <v>9048</v>
      </c>
      <c r="E1219" s="1">
        <f>VLOOKUP(B1219,balance!J:K,2,FALSE)</f>
        <v>16200</v>
      </c>
      <c r="F1219">
        <v>89</v>
      </c>
      <c r="G1219">
        <f>IF(C1219=8,VLOOKUP(B1219-1,balance!X:Z,3,FALSE)/100,VLOOKUP(B1219,balance!X:Z,2,FALSE)/100)</f>
        <v>0.1278</v>
      </c>
    </row>
    <row r="1220" spans="1:7" x14ac:dyDescent="0.3">
      <c r="A1220">
        <v>1218</v>
      </c>
      <c r="B1220">
        <f t="shared" si="38"/>
        <v>153</v>
      </c>
      <c r="C1220">
        <f t="shared" si="39"/>
        <v>3</v>
      </c>
      <c r="D1220">
        <v>9048</v>
      </c>
      <c r="E1220" s="1">
        <f>VLOOKUP(B1220,balance!J:K,2,FALSE)</f>
        <v>16200</v>
      </c>
      <c r="F1220">
        <v>89</v>
      </c>
      <c r="G1220">
        <f>IF(C1220=8,VLOOKUP(B1220-1,balance!X:Z,3,FALSE)/100,VLOOKUP(B1220,balance!X:Z,2,FALSE)/100)</f>
        <v>0.1278</v>
      </c>
    </row>
    <row r="1221" spans="1:7" x14ac:dyDescent="0.3">
      <c r="A1221">
        <v>1219</v>
      </c>
      <c r="B1221">
        <f t="shared" si="38"/>
        <v>153</v>
      </c>
      <c r="C1221">
        <f t="shared" si="39"/>
        <v>4</v>
      </c>
      <c r="D1221">
        <v>9048</v>
      </c>
      <c r="E1221" s="1">
        <f>VLOOKUP(B1221,balance!J:K,2,FALSE)</f>
        <v>16200</v>
      </c>
      <c r="F1221">
        <v>89</v>
      </c>
      <c r="G1221">
        <f>IF(C1221=8,VLOOKUP(B1221-1,balance!X:Z,3,FALSE)/100,VLOOKUP(B1221,balance!X:Z,2,FALSE)/100)</f>
        <v>0.1278</v>
      </c>
    </row>
    <row r="1222" spans="1:7" x14ac:dyDescent="0.3">
      <c r="A1222">
        <v>1220</v>
      </c>
      <c r="B1222">
        <f t="shared" si="38"/>
        <v>153</v>
      </c>
      <c r="C1222">
        <f t="shared" si="39"/>
        <v>5</v>
      </c>
      <c r="D1222">
        <v>9048</v>
      </c>
      <c r="E1222" s="1">
        <f>VLOOKUP(B1222,balance!J:K,2,FALSE)</f>
        <v>16200</v>
      </c>
      <c r="F1222">
        <v>89</v>
      </c>
      <c r="G1222">
        <f>IF(C1222=8,VLOOKUP(B1222-1,balance!X:Z,3,FALSE)/100,VLOOKUP(B1222,balance!X:Z,2,FALSE)/100)</f>
        <v>0.1278</v>
      </c>
    </row>
    <row r="1223" spans="1:7" x14ac:dyDescent="0.3">
      <c r="A1223">
        <v>1221</v>
      </c>
      <c r="B1223">
        <f t="shared" si="38"/>
        <v>153</v>
      </c>
      <c r="C1223">
        <f t="shared" si="39"/>
        <v>6</v>
      </c>
      <c r="D1223">
        <v>9048</v>
      </c>
      <c r="E1223" s="1">
        <f>VLOOKUP(B1223,balance!J:K,2,FALSE)</f>
        <v>16200</v>
      </c>
      <c r="F1223">
        <v>89</v>
      </c>
      <c r="G1223">
        <f>IF(C1223=8,VLOOKUP(B1223-1,balance!X:Z,3,FALSE)/100,VLOOKUP(B1223,balance!X:Z,2,FALSE)/100)</f>
        <v>0.1278</v>
      </c>
    </row>
    <row r="1224" spans="1:7" x14ac:dyDescent="0.3">
      <c r="A1224">
        <v>1222</v>
      </c>
      <c r="B1224">
        <f t="shared" si="38"/>
        <v>153</v>
      </c>
      <c r="C1224">
        <f t="shared" si="39"/>
        <v>7</v>
      </c>
      <c r="D1224">
        <v>9048</v>
      </c>
      <c r="E1224" s="1">
        <f>VLOOKUP(B1224,balance!J:K,2,FALSE)</f>
        <v>16200</v>
      </c>
      <c r="F1224">
        <v>89</v>
      </c>
      <c r="G1224">
        <f>IF(C1224=8,VLOOKUP(B1224-1,balance!X:Z,3,FALSE)/100,VLOOKUP(B1224,balance!X:Z,2,FALSE)/100)</f>
        <v>0.1278</v>
      </c>
    </row>
    <row r="1225" spans="1:7" x14ac:dyDescent="0.3">
      <c r="A1225">
        <v>1223</v>
      </c>
      <c r="B1225">
        <f t="shared" si="38"/>
        <v>154</v>
      </c>
      <c r="C1225">
        <f t="shared" si="39"/>
        <v>8</v>
      </c>
      <c r="D1225">
        <v>9048</v>
      </c>
      <c r="E1225" s="1">
        <f>VLOOKUP(B1225,balance!J:K,2,FALSE)</f>
        <v>16300</v>
      </c>
      <c r="F1225">
        <v>89</v>
      </c>
      <c r="G1225">
        <f>IF(C1225=8,VLOOKUP(B1225-1,balance!X:Z,3,FALSE)/100,VLOOKUP(B1225,balance!X:Z,2,FALSE)/100)</f>
        <v>0.89459999999999995</v>
      </c>
    </row>
    <row r="1226" spans="1:7" x14ac:dyDescent="0.3">
      <c r="A1226">
        <v>1224</v>
      </c>
      <c r="B1226">
        <f t="shared" si="38"/>
        <v>154</v>
      </c>
      <c r="C1226">
        <f t="shared" si="39"/>
        <v>1</v>
      </c>
      <c r="D1226">
        <v>9048</v>
      </c>
      <c r="E1226" s="1">
        <f>VLOOKUP(B1226,balance!J:K,2,FALSE)</f>
        <v>16300</v>
      </c>
      <c r="F1226">
        <v>89</v>
      </c>
      <c r="G1226">
        <f>IF(C1226=8,VLOOKUP(B1226-1,balance!X:Z,3,FALSE)/100,VLOOKUP(B1226,balance!X:Z,2,FALSE)/100)</f>
        <v>0.13039999999999999</v>
      </c>
    </row>
    <row r="1227" spans="1:7" x14ac:dyDescent="0.3">
      <c r="A1227">
        <v>1225</v>
      </c>
      <c r="B1227">
        <f t="shared" si="38"/>
        <v>154</v>
      </c>
      <c r="C1227">
        <f t="shared" si="39"/>
        <v>2</v>
      </c>
      <c r="D1227">
        <v>9048</v>
      </c>
      <c r="E1227" s="1">
        <f>VLOOKUP(B1227,balance!J:K,2,FALSE)</f>
        <v>16300</v>
      </c>
      <c r="F1227">
        <v>89</v>
      </c>
      <c r="G1227">
        <f>IF(C1227=8,VLOOKUP(B1227-1,balance!X:Z,3,FALSE)/100,VLOOKUP(B1227,balance!X:Z,2,FALSE)/100)</f>
        <v>0.13039999999999999</v>
      </c>
    </row>
    <row r="1228" spans="1:7" x14ac:dyDescent="0.3">
      <c r="A1228">
        <v>1226</v>
      </c>
      <c r="B1228">
        <f t="shared" si="38"/>
        <v>154</v>
      </c>
      <c r="C1228">
        <f t="shared" si="39"/>
        <v>3</v>
      </c>
      <c r="D1228">
        <v>9048</v>
      </c>
      <c r="E1228" s="1">
        <f>VLOOKUP(B1228,balance!J:K,2,FALSE)</f>
        <v>16300</v>
      </c>
      <c r="F1228">
        <v>89</v>
      </c>
      <c r="G1228">
        <f>IF(C1228=8,VLOOKUP(B1228-1,balance!X:Z,3,FALSE)/100,VLOOKUP(B1228,balance!X:Z,2,FALSE)/100)</f>
        <v>0.13039999999999999</v>
      </c>
    </row>
    <row r="1229" spans="1:7" x14ac:dyDescent="0.3">
      <c r="A1229">
        <v>1227</v>
      </c>
      <c r="B1229">
        <f t="shared" si="38"/>
        <v>154</v>
      </c>
      <c r="C1229">
        <f t="shared" si="39"/>
        <v>4</v>
      </c>
      <c r="D1229">
        <v>9048</v>
      </c>
      <c r="E1229" s="1">
        <f>VLOOKUP(B1229,balance!J:K,2,FALSE)</f>
        <v>16300</v>
      </c>
      <c r="F1229">
        <v>89</v>
      </c>
      <c r="G1229">
        <f>IF(C1229=8,VLOOKUP(B1229-1,balance!X:Z,3,FALSE)/100,VLOOKUP(B1229,balance!X:Z,2,FALSE)/100)</f>
        <v>0.13039999999999999</v>
      </c>
    </row>
    <row r="1230" spans="1:7" x14ac:dyDescent="0.3">
      <c r="A1230">
        <v>1228</v>
      </c>
      <c r="B1230">
        <f t="shared" si="38"/>
        <v>154</v>
      </c>
      <c r="C1230">
        <f t="shared" si="39"/>
        <v>5</v>
      </c>
      <c r="D1230">
        <v>9048</v>
      </c>
      <c r="E1230" s="1">
        <f>VLOOKUP(B1230,balance!J:K,2,FALSE)</f>
        <v>16300</v>
      </c>
      <c r="F1230">
        <v>89</v>
      </c>
      <c r="G1230">
        <f>IF(C1230=8,VLOOKUP(B1230-1,balance!X:Z,3,FALSE)/100,VLOOKUP(B1230,balance!X:Z,2,FALSE)/100)</f>
        <v>0.13039999999999999</v>
      </c>
    </row>
    <row r="1231" spans="1:7" x14ac:dyDescent="0.3">
      <c r="A1231">
        <v>1229</v>
      </c>
      <c r="B1231">
        <f t="shared" si="38"/>
        <v>154</v>
      </c>
      <c r="C1231">
        <f t="shared" si="39"/>
        <v>6</v>
      </c>
      <c r="D1231">
        <v>9048</v>
      </c>
      <c r="E1231" s="1">
        <f>VLOOKUP(B1231,balance!J:K,2,FALSE)</f>
        <v>16300</v>
      </c>
      <c r="F1231">
        <v>89</v>
      </c>
      <c r="G1231">
        <f>IF(C1231=8,VLOOKUP(B1231-1,balance!X:Z,3,FALSE)/100,VLOOKUP(B1231,balance!X:Z,2,FALSE)/100)</f>
        <v>0.13039999999999999</v>
      </c>
    </row>
    <row r="1232" spans="1:7" x14ac:dyDescent="0.3">
      <c r="A1232">
        <v>1230</v>
      </c>
      <c r="B1232">
        <f t="shared" si="38"/>
        <v>154</v>
      </c>
      <c r="C1232">
        <f t="shared" si="39"/>
        <v>7</v>
      </c>
      <c r="D1232">
        <v>9048</v>
      </c>
      <c r="E1232" s="1">
        <f>VLOOKUP(B1232,balance!J:K,2,FALSE)</f>
        <v>16300</v>
      </c>
      <c r="F1232">
        <v>89</v>
      </c>
      <c r="G1232">
        <f>IF(C1232=8,VLOOKUP(B1232-1,balance!X:Z,3,FALSE)/100,VLOOKUP(B1232,balance!X:Z,2,FALSE)/100)</f>
        <v>0.13039999999999999</v>
      </c>
    </row>
    <row r="1233" spans="1:7" x14ac:dyDescent="0.3">
      <c r="A1233">
        <v>1231</v>
      </c>
      <c r="B1233">
        <f t="shared" si="38"/>
        <v>155</v>
      </c>
      <c r="C1233">
        <f t="shared" si="39"/>
        <v>8</v>
      </c>
      <c r="D1233">
        <v>9048</v>
      </c>
      <c r="E1233" s="1">
        <f>VLOOKUP(B1233,balance!J:K,2,FALSE)</f>
        <v>16400</v>
      </c>
      <c r="F1233">
        <v>89</v>
      </c>
      <c r="G1233">
        <f>IF(C1233=8,VLOOKUP(B1233-1,balance!X:Z,3,FALSE)/100,VLOOKUP(B1233,balance!X:Z,2,FALSE)/100)</f>
        <v>0.91280000000000006</v>
      </c>
    </row>
    <row r="1234" spans="1:7" x14ac:dyDescent="0.3">
      <c r="A1234">
        <v>1232</v>
      </c>
      <c r="B1234">
        <f t="shared" ref="B1234:B1297" si="40">B1226+1</f>
        <v>155</v>
      </c>
      <c r="C1234">
        <f t="shared" si="39"/>
        <v>1</v>
      </c>
      <c r="D1234">
        <v>9048</v>
      </c>
      <c r="E1234" s="1">
        <f>VLOOKUP(B1234,balance!J:K,2,FALSE)</f>
        <v>16400</v>
      </c>
      <c r="F1234">
        <v>89</v>
      </c>
      <c r="G1234">
        <f>IF(C1234=8,VLOOKUP(B1234-1,balance!X:Z,3,FALSE)/100,VLOOKUP(B1234,balance!X:Z,2,FALSE)/100)</f>
        <v>0.1331</v>
      </c>
    </row>
    <row r="1235" spans="1:7" x14ac:dyDescent="0.3">
      <c r="A1235">
        <v>1233</v>
      </c>
      <c r="B1235">
        <f t="shared" si="40"/>
        <v>155</v>
      </c>
      <c r="C1235">
        <f t="shared" si="39"/>
        <v>2</v>
      </c>
      <c r="D1235">
        <v>9048</v>
      </c>
      <c r="E1235" s="1">
        <f>VLOOKUP(B1235,balance!J:K,2,FALSE)</f>
        <v>16400</v>
      </c>
      <c r="F1235">
        <v>89</v>
      </c>
      <c r="G1235">
        <f>IF(C1235=8,VLOOKUP(B1235-1,balance!X:Z,3,FALSE)/100,VLOOKUP(B1235,balance!X:Z,2,FALSE)/100)</f>
        <v>0.1331</v>
      </c>
    </row>
    <row r="1236" spans="1:7" x14ac:dyDescent="0.3">
      <c r="A1236">
        <v>1234</v>
      </c>
      <c r="B1236">
        <f t="shared" si="40"/>
        <v>155</v>
      </c>
      <c r="C1236">
        <f t="shared" si="39"/>
        <v>3</v>
      </c>
      <c r="D1236">
        <v>9048</v>
      </c>
      <c r="E1236" s="1">
        <f>VLOOKUP(B1236,balance!J:K,2,FALSE)</f>
        <v>16400</v>
      </c>
      <c r="F1236">
        <v>89</v>
      </c>
      <c r="G1236">
        <f>IF(C1236=8,VLOOKUP(B1236-1,balance!X:Z,3,FALSE)/100,VLOOKUP(B1236,balance!X:Z,2,FALSE)/100)</f>
        <v>0.1331</v>
      </c>
    </row>
    <row r="1237" spans="1:7" x14ac:dyDescent="0.3">
      <c r="A1237">
        <v>1235</v>
      </c>
      <c r="B1237">
        <f t="shared" si="40"/>
        <v>155</v>
      </c>
      <c r="C1237">
        <f t="shared" si="39"/>
        <v>4</v>
      </c>
      <c r="D1237">
        <v>9048</v>
      </c>
      <c r="E1237" s="1">
        <f>VLOOKUP(B1237,balance!J:K,2,FALSE)</f>
        <v>16400</v>
      </c>
      <c r="F1237">
        <v>89</v>
      </c>
      <c r="G1237">
        <f>IF(C1237=8,VLOOKUP(B1237-1,balance!X:Z,3,FALSE)/100,VLOOKUP(B1237,balance!X:Z,2,FALSE)/100)</f>
        <v>0.1331</v>
      </c>
    </row>
    <row r="1238" spans="1:7" x14ac:dyDescent="0.3">
      <c r="A1238">
        <v>1236</v>
      </c>
      <c r="B1238">
        <f t="shared" si="40"/>
        <v>155</v>
      </c>
      <c r="C1238">
        <f t="shared" si="39"/>
        <v>5</v>
      </c>
      <c r="D1238">
        <v>9048</v>
      </c>
      <c r="E1238" s="1">
        <f>VLOOKUP(B1238,balance!J:K,2,FALSE)</f>
        <v>16400</v>
      </c>
      <c r="F1238">
        <v>89</v>
      </c>
      <c r="G1238">
        <f>IF(C1238=8,VLOOKUP(B1238-1,balance!X:Z,3,FALSE)/100,VLOOKUP(B1238,balance!X:Z,2,FALSE)/100)</f>
        <v>0.1331</v>
      </c>
    </row>
    <row r="1239" spans="1:7" x14ac:dyDescent="0.3">
      <c r="A1239">
        <v>1237</v>
      </c>
      <c r="B1239">
        <f t="shared" si="40"/>
        <v>155</v>
      </c>
      <c r="C1239">
        <f t="shared" si="39"/>
        <v>6</v>
      </c>
      <c r="D1239">
        <v>9048</v>
      </c>
      <c r="E1239" s="1">
        <f>VLOOKUP(B1239,balance!J:K,2,FALSE)</f>
        <v>16400</v>
      </c>
      <c r="F1239">
        <v>89</v>
      </c>
      <c r="G1239">
        <f>IF(C1239=8,VLOOKUP(B1239-1,balance!X:Z,3,FALSE)/100,VLOOKUP(B1239,balance!X:Z,2,FALSE)/100)</f>
        <v>0.1331</v>
      </c>
    </row>
    <row r="1240" spans="1:7" x14ac:dyDescent="0.3">
      <c r="A1240">
        <v>1238</v>
      </c>
      <c r="B1240">
        <f t="shared" si="40"/>
        <v>155</v>
      </c>
      <c r="C1240">
        <f t="shared" si="39"/>
        <v>7</v>
      </c>
      <c r="D1240">
        <v>9048</v>
      </c>
      <c r="E1240" s="1">
        <f>VLOOKUP(B1240,balance!J:K,2,FALSE)</f>
        <v>16400</v>
      </c>
      <c r="F1240">
        <v>89</v>
      </c>
      <c r="G1240">
        <f>IF(C1240=8,VLOOKUP(B1240-1,balance!X:Z,3,FALSE)/100,VLOOKUP(B1240,balance!X:Z,2,FALSE)/100)</f>
        <v>0.1331</v>
      </c>
    </row>
    <row r="1241" spans="1:7" x14ac:dyDescent="0.3">
      <c r="A1241">
        <v>1239</v>
      </c>
      <c r="B1241">
        <f t="shared" si="40"/>
        <v>156</v>
      </c>
      <c r="C1241">
        <f t="shared" si="39"/>
        <v>8</v>
      </c>
      <c r="D1241">
        <v>9048</v>
      </c>
      <c r="E1241" s="1">
        <f>VLOOKUP(B1241,balance!J:K,2,FALSE)</f>
        <v>16500</v>
      </c>
      <c r="F1241">
        <v>89</v>
      </c>
      <c r="G1241">
        <f>IF(C1241=8,VLOOKUP(B1241-1,balance!X:Z,3,FALSE)/100,VLOOKUP(B1241,balance!X:Z,2,FALSE)/100)</f>
        <v>0.93169999999999997</v>
      </c>
    </row>
    <row r="1242" spans="1:7" x14ac:dyDescent="0.3">
      <c r="A1242">
        <v>1240</v>
      </c>
      <c r="B1242">
        <f t="shared" si="40"/>
        <v>156</v>
      </c>
      <c r="C1242">
        <f t="shared" si="39"/>
        <v>1</v>
      </c>
      <c r="D1242">
        <v>9048</v>
      </c>
      <c r="E1242" s="1">
        <f>VLOOKUP(B1242,balance!J:K,2,FALSE)</f>
        <v>16500</v>
      </c>
      <c r="F1242">
        <v>89</v>
      </c>
      <c r="G1242">
        <f>IF(C1242=8,VLOOKUP(B1242-1,balance!X:Z,3,FALSE)/100,VLOOKUP(B1242,balance!X:Z,2,FALSE)/100)</f>
        <v>0.1358</v>
      </c>
    </row>
    <row r="1243" spans="1:7" x14ac:dyDescent="0.3">
      <c r="A1243">
        <v>1241</v>
      </c>
      <c r="B1243">
        <f t="shared" si="40"/>
        <v>156</v>
      </c>
      <c r="C1243">
        <f t="shared" si="39"/>
        <v>2</v>
      </c>
      <c r="D1243">
        <v>9048</v>
      </c>
      <c r="E1243" s="1">
        <f>VLOOKUP(B1243,balance!J:K,2,FALSE)</f>
        <v>16500</v>
      </c>
      <c r="F1243">
        <v>89</v>
      </c>
      <c r="G1243">
        <f>IF(C1243=8,VLOOKUP(B1243-1,balance!X:Z,3,FALSE)/100,VLOOKUP(B1243,balance!X:Z,2,FALSE)/100)</f>
        <v>0.1358</v>
      </c>
    </row>
    <row r="1244" spans="1:7" x14ac:dyDescent="0.3">
      <c r="A1244">
        <v>1242</v>
      </c>
      <c r="B1244">
        <f t="shared" si="40"/>
        <v>156</v>
      </c>
      <c r="C1244">
        <f t="shared" si="39"/>
        <v>3</v>
      </c>
      <c r="D1244">
        <v>9048</v>
      </c>
      <c r="E1244" s="1">
        <f>VLOOKUP(B1244,balance!J:K,2,FALSE)</f>
        <v>16500</v>
      </c>
      <c r="F1244">
        <v>89</v>
      </c>
      <c r="G1244">
        <f>IF(C1244=8,VLOOKUP(B1244-1,balance!X:Z,3,FALSE)/100,VLOOKUP(B1244,balance!X:Z,2,FALSE)/100)</f>
        <v>0.1358</v>
      </c>
    </row>
    <row r="1245" spans="1:7" x14ac:dyDescent="0.3">
      <c r="A1245">
        <v>1243</v>
      </c>
      <c r="B1245">
        <f t="shared" si="40"/>
        <v>156</v>
      </c>
      <c r="C1245">
        <f t="shared" si="39"/>
        <v>4</v>
      </c>
      <c r="D1245">
        <v>9048</v>
      </c>
      <c r="E1245" s="1">
        <f>VLOOKUP(B1245,balance!J:K,2,FALSE)</f>
        <v>16500</v>
      </c>
      <c r="F1245">
        <v>89</v>
      </c>
      <c r="G1245">
        <f>IF(C1245=8,VLOOKUP(B1245-1,balance!X:Z,3,FALSE)/100,VLOOKUP(B1245,balance!X:Z,2,FALSE)/100)</f>
        <v>0.1358</v>
      </c>
    </row>
    <row r="1246" spans="1:7" x14ac:dyDescent="0.3">
      <c r="A1246">
        <v>1244</v>
      </c>
      <c r="B1246">
        <f t="shared" si="40"/>
        <v>156</v>
      </c>
      <c r="C1246">
        <f t="shared" si="39"/>
        <v>5</v>
      </c>
      <c r="D1246">
        <v>9048</v>
      </c>
      <c r="E1246" s="1">
        <f>VLOOKUP(B1246,balance!J:K,2,FALSE)</f>
        <v>16500</v>
      </c>
      <c r="F1246">
        <v>89</v>
      </c>
      <c r="G1246">
        <f>IF(C1246=8,VLOOKUP(B1246-1,balance!X:Z,3,FALSE)/100,VLOOKUP(B1246,balance!X:Z,2,FALSE)/100)</f>
        <v>0.1358</v>
      </c>
    </row>
    <row r="1247" spans="1:7" x14ac:dyDescent="0.3">
      <c r="A1247">
        <v>1245</v>
      </c>
      <c r="B1247">
        <f t="shared" si="40"/>
        <v>156</v>
      </c>
      <c r="C1247">
        <f t="shared" ref="C1247:C1310" si="41">C1239</f>
        <v>6</v>
      </c>
      <c r="D1247">
        <v>9048</v>
      </c>
      <c r="E1247" s="1">
        <f>VLOOKUP(B1247,balance!J:K,2,FALSE)</f>
        <v>16500</v>
      </c>
      <c r="F1247">
        <v>89</v>
      </c>
      <c r="G1247">
        <f>IF(C1247=8,VLOOKUP(B1247-1,balance!X:Z,3,FALSE)/100,VLOOKUP(B1247,balance!X:Z,2,FALSE)/100)</f>
        <v>0.1358</v>
      </c>
    </row>
    <row r="1248" spans="1:7" x14ac:dyDescent="0.3">
      <c r="A1248">
        <v>1246</v>
      </c>
      <c r="B1248">
        <f t="shared" si="40"/>
        <v>156</v>
      </c>
      <c r="C1248">
        <f t="shared" si="41"/>
        <v>7</v>
      </c>
      <c r="D1248">
        <v>9048</v>
      </c>
      <c r="E1248" s="1">
        <f>VLOOKUP(B1248,balance!J:K,2,FALSE)</f>
        <v>16500</v>
      </c>
      <c r="F1248">
        <v>89</v>
      </c>
      <c r="G1248">
        <f>IF(C1248=8,VLOOKUP(B1248-1,balance!X:Z,3,FALSE)/100,VLOOKUP(B1248,balance!X:Z,2,FALSE)/100)</f>
        <v>0.1358</v>
      </c>
    </row>
    <row r="1249" spans="1:7" x14ac:dyDescent="0.3">
      <c r="A1249">
        <v>1247</v>
      </c>
      <c r="B1249">
        <f t="shared" si="40"/>
        <v>157</v>
      </c>
      <c r="C1249">
        <f t="shared" si="41"/>
        <v>8</v>
      </c>
      <c r="D1249">
        <v>9048</v>
      </c>
      <c r="E1249" s="1">
        <f>VLOOKUP(B1249,balance!J:K,2,FALSE)</f>
        <v>16600</v>
      </c>
      <c r="F1249">
        <v>89</v>
      </c>
      <c r="G1249">
        <f>IF(C1249=8,VLOOKUP(B1249-1,balance!X:Z,3,FALSE)/100,VLOOKUP(B1249,balance!X:Z,2,FALSE)/100)</f>
        <v>0.9506</v>
      </c>
    </row>
    <row r="1250" spans="1:7" x14ac:dyDescent="0.3">
      <c r="A1250">
        <v>1248</v>
      </c>
      <c r="B1250">
        <f t="shared" si="40"/>
        <v>157</v>
      </c>
      <c r="C1250">
        <f t="shared" si="41"/>
        <v>1</v>
      </c>
      <c r="D1250">
        <v>9048</v>
      </c>
      <c r="E1250" s="1">
        <f>VLOOKUP(B1250,balance!J:K,2,FALSE)</f>
        <v>16600</v>
      </c>
      <c r="F1250">
        <v>89</v>
      </c>
      <c r="G1250">
        <f>IF(C1250=8,VLOOKUP(B1250-1,balance!X:Z,3,FALSE)/100,VLOOKUP(B1250,balance!X:Z,2,FALSE)/100)</f>
        <v>0.1386</v>
      </c>
    </row>
    <row r="1251" spans="1:7" x14ac:dyDescent="0.3">
      <c r="A1251">
        <v>1249</v>
      </c>
      <c r="B1251">
        <f t="shared" si="40"/>
        <v>157</v>
      </c>
      <c r="C1251">
        <f t="shared" si="41"/>
        <v>2</v>
      </c>
      <c r="D1251">
        <v>9048</v>
      </c>
      <c r="E1251" s="1">
        <f>VLOOKUP(B1251,balance!J:K,2,FALSE)</f>
        <v>16600</v>
      </c>
      <c r="F1251">
        <v>89</v>
      </c>
      <c r="G1251">
        <f>IF(C1251=8,VLOOKUP(B1251-1,balance!X:Z,3,FALSE)/100,VLOOKUP(B1251,balance!X:Z,2,FALSE)/100)</f>
        <v>0.1386</v>
      </c>
    </row>
    <row r="1252" spans="1:7" x14ac:dyDescent="0.3">
      <c r="A1252">
        <v>1250</v>
      </c>
      <c r="B1252">
        <f t="shared" si="40"/>
        <v>157</v>
      </c>
      <c r="C1252">
        <f t="shared" si="41"/>
        <v>3</v>
      </c>
      <c r="D1252">
        <v>9048</v>
      </c>
      <c r="E1252" s="1">
        <f>VLOOKUP(B1252,balance!J:K,2,FALSE)</f>
        <v>16600</v>
      </c>
      <c r="F1252">
        <v>89</v>
      </c>
      <c r="G1252">
        <f>IF(C1252=8,VLOOKUP(B1252-1,balance!X:Z,3,FALSE)/100,VLOOKUP(B1252,balance!X:Z,2,FALSE)/100)</f>
        <v>0.1386</v>
      </c>
    </row>
    <row r="1253" spans="1:7" x14ac:dyDescent="0.3">
      <c r="A1253">
        <v>1251</v>
      </c>
      <c r="B1253">
        <f t="shared" si="40"/>
        <v>157</v>
      </c>
      <c r="C1253">
        <f t="shared" si="41"/>
        <v>4</v>
      </c>
      <c r="D1253">
        <v>9048</v>
      </c>
      <c r="E1253" s="1">
        <f>VLOOKUP(B1253,balance!J:K,2,FALSE)</f>
        <v>16600</v>
      </c>
      <c r="F1253">
        <v>89</v>
      </c>
      <c r="G1253">
        <f>IF(C1253=8,VLOOKUP(B1253-1,balance!X:Z,3,FALSE)/100,VLOOKUP(B1253,balance!X:Z,2,FALSE)/100)</f>
        <v>0.1386</v>
      </c>
    </row>
    <row r="1254" spans="1:7" x14ac:dyDescent="0.3">
      <c r="A1254">
        <v>1252</v>
      </c>
      <c r="B1254">
        <f t="shared" si="40"/>
        <v>157</v>
      </c>
      <c r="C1254">
        <f t="shared" si="41"/>
        <v>5</v>
      </c>
      <c r="D1254">
        <v>9048</v>
      </c>
      <c r="E1254" s="1">
        <f>VLOOKUP(B1254,balance!J:K,2,FALSE)</f>
        <v>16600</v>
      </c>
      <c r="F1254">
        <v>89</v>
      </c>
      <c r="G1254">
        <f>IF(C1254=8,VLOOKUP(B1254-1,balance!X:Z,3,FALSE)/100,VLOOKUP(B1254,balance!X:Z,2,FALSE)/100)</f>
        <v>0.1386</v>
      </c>
    </row>
    <row r="1255" spans="1:7" x14ac:dyDescent="0.3">
      <c r="A1255">
        <v>1253</v>
      </c>
      <c r="B1255">
        <f t="shared" si="40"/>
        <v>157</v>
      </c>
      <c r="C1255">
        <f t="shared" si="41"/>
        <v>6</v>
      </c>
      <c r="D1255">
        <v>9048</v>
      </c>
      <c r="E1255" s="1">
        <f>VLOOKUP(B1255,balance!J:K,2,FALSE)</f>
        <v>16600</v>
      </c>
      <c r="F1255">
        <v>89</v>
      </c>
      <c r="G1255">
        <f>IF(C1255=8,VLOOKUP(B1255-1,balance!X:Z,3,FALSE)/100,VLOOKUP(B1255,balance!X:Z,2,FALSE)/100)</f>
        <v>0.1386</v>
      </c>
    </row>
    <row r="1256" spans="1:7" x14ac:dyDescent="0.3">
      <c r="A1256">
        <v>1254</v>
      </c>
      <c r="B1256">
        <f t="shared" si="40"/>
        <v>157</v>
      </c>
      <c r="C1256">
        <f t="shared" si="41"/>
        <v>7</v>
      </c>
      <c r="D1256">
        <v>9048</v>
      </c>
      <c r="E1256" s="1">
        <f>VLOOKUP(B1256,balance!J:K,2,FALSE)</f>
        <v>16600</v>
      </c>
      <c r="F1256">
        <v>89</v>
      </c>
      <c r="G1256">
        <f>IF(C1256=8,VLOOKUP(B1256-1,balance!X:Z,3,FALSE)/100,VLOOKUP(B1256,balance!X:Z,2,FALSE)/100)</f>
        <v>0.1386</v>
      </c>
    </row>
    <row r="1257" spans="1:7" x14ac:dyDescent="0.3">
      <c r="A1257">
        <v>1255</v>
      </c>
      <c r="B1257">
        <f t="shared" si="40"/>
        <v>158</v>
      </c>
      <c r="C1257">
        <f t="shared" si="41"/>
        <v>8</v>
      </c>
      <c r="D1257">
        <v>9048</v>
      </c>
      <c r="E1257" s="1">
        <f>VLOOKUP(B1257,balance!J:K,2,FALSE)</f>
        <v>16700</v>
      </c>
      <c r="F1257">
        <v>89</v>
      </c>
      <c r="G1257">
        <f>IF(C1257=8,VLOOKUP(B1257-1,balance!X:Z,3,FALSE)/100,VLOOKUP(B1257,balance!X:Z,2,FALSE)/100)</f>
        <v>0.97019999999999995</v>
      </c>
    </row>
    <row r="1258" spans="1:7" x14ac:dyDescent="0.3">
      <c r="A1258">
        <v>1256</v>
      </c>
      <c r="B1258">
        <f t="shared" si="40"/>
        <v>158</v>
      </c>
      <c r="C1258">
        <f t="shared" si="41"/>
        <v>1</v>
      </c>
      <c r="D1258">
        <v>9048</v>
      </c>
      <c r="E1258" s="1">
        <f>VLOOKUP(B1258,balance!J:K,2,FALSE)</f>
        <v>16700</v>
      </c>
      <c r="F1258">
        <v>89</v>
      </c>
      <c r="G1258">
        <f>IF(C1258=8,VLOOKUP(B1258-1,balance!X:Z,3,FALSE)/100,VLOOKUP(B1258,balance!X:Z,2,FALSE)/100)</f>
        <v>0.1414</v>
      </c>
    </row>
    <row r="1259" spans="1:7" x14ac:dyDescent="0.3">
      <c r="A1259">
        <v>1257</v>
      </c>
      <c r="B1259">
        <f t="shared" si="40"/>
        <v>158</v>
      </c>
      <c r="C1259">
        <f t="shared" si="41"/>
        <v>2</v>
      </c>
      <c r="D1259">
        <v>9048</v>
      </c>
      <c r="E1259" s="1">
        <f>VLOOKUP(B1259,balance!J:K,2,FALSE)</f>
        <v>16700</v>
      </c>
      <c r="F1259">
        <v>89</v>
      </c>
      <c r="G1259">
        <f>IF(C1259=8,VLOOKUP(B1259-1,balance!X:Z,3,FALSE)/100,VLOOKUP(B1259,balance!X:Z,2,FALSE)/100)</f>
        <v>0.1414</v>
      </c>
    </row>
    <row r="1260" spans="1:7" x14ac:dyDescent="0.3">
      <c r="A1260">
        <v>1258</v>
      </c>
      <c r="B1260">
        <f t="shared" si="40"/>
        <v>158</v>
      </c>
      <c r="C1260">
        <f t="shared" si="41"/>
        <v>3</v>
      </c>
      <c r="D1260">
        <v>9048</v>
      </c>
      <c r="E1260" s="1">
        <f>VLOOKUP(B1260,balance!J:K,2,FALSE)</f>
        <v>16700</v>
      </c>
      <c r="F1260">
        <v>89</v>
      </c>
      <c r="G1260">
        <f>IF(C1260=8,VLOOKUP(B1260-1,balance!X:Z,3,FALSE)/100,VLOOKUP(B1260,balance!X:Z,2,FALSE)/100)</f>
        <v>0.1414</v>
      </c>
    </row>
    <row r="1261" spans="1:7" x14ac:dyDescent="0.3">
      <c r="A1261">
        <v>1259</v>
      </c>
      <c r="B1261">
        <f t="shared" si="40"/>
        <v>158</v>
      </c>
      <c r="C1261">
        <f t="shared" si="41"/>
        <v>4</v>
      </c>
      <c r="D1261">
        <v>9048</v>
      </c>
      <c r="E1261" s="1">
        <f>VLOOKUP(B1261,balance!J:K,2,FALSE)</f>
        <v>16700</v>
      </c>
      <c r="F1261">
        <v>89</v>
      </c>
      <c r="G1261">
        <f>IF(C1261=8,VLOOKUP(B1261-1,balance!X:Z,3,FALSE)/100,VLOOKUP(B1261,balance!X:Z,2,FALSE)/100)</f>
        <v>0.1414</v>
      </c>
    </row>
    <row r="1262" spans="1:7" x14ac:dyDescent="0.3">
      <c r="A1262">
        <v>1260</v>
      </c>
      <c r="B1262">
        <f t="shared" si="40"/>
        <v>158</v>
      </c>
      <c r="C1262">
        <f t="shared" si="41"/>
        <v>5</v>
      </c>
      <c r="D1262">
        <v>9048</v>
      </c>
      <c r="E1262" s="1">
        <f>VLOOKUP(B1262,balance!J:K,2,FALSE)</f>
        <v>16700</v>
      </c>
      <c r="F1262">
        <v>89</v>
      </c>
      <c r="G1262">
        <f>IF(C1262=8,VLOOKUP(B1262-1,balance!X:Z,3,FALSE)/100,VLOOKUP(B1262,balance!X:Z,2,FALSE)/100)</f>
        <v>0.1414</v>
      </c>
    </row>
    <row r="1263" spans="1:7" x14ac:dyDescent="0.3">
      <c r="A1263">
        <v>1261</v>
      </c>
      <c r="B1263">
        <f t="shared" si="40"/>
        <v>158</v>
      </c>
      <c r="C1263">
        <f t="shared" si="41"/>
        <v>6</v>
      </c>
      <c r="D1263">
        <v>9048</v>
      </c>
      <c r="E1263" s="1">
        <f>VLOOKUP(B1263,balance!J:K,2,FALSE)</f>
        <v>16700</v>
      </c>
      <c r="F1263">
        <v>89</v>
      </c>
      <c r="G1263">
        <f>IF(C1263=8,VLOOKUP(B1263-1,balance!X:Z,3,FALSE)/100,VLOOKUP(B1263,balance!X:Z,2,FALSE)/100)</f>
        <v>0.1414</v>
      </c>
    </row>
    <row r="1264" spans="1:7" x14ac:dyDescent="0.3">
      <c r="A1264">
        <v>1262</v>
      </c>
      <c r="B1264">
        <f t="shared" si="40"/>
        <v>158</v>
      </c>
      <c r="C1264">
        <f t="shared" si="41"/>
        <v>7</v>
      </c>
      <c r="D1264">
        <v>9048</v>
      </c>
      <c r="E1264" s="1">
        <f>VLOOKUP(B1264,balance!J:K,2,FALSE)</f>
        <v>16700</v>
      </c>
      <c r="F1264">
        <v>89</v>
      </c>
      <c r="G1264">
        <f>IF(C1264=8,VLOOKUP(B1264-1,balance!X:Z,3,FALSE)/100,VLOOKUP(B1264,balance!X:Z,2,FALSE)/100)</f>
        <v>0.1414</v>
      </c>
    </row>
    <row r="1265" spans="1:7" x14ac:dyDescent="0.3">
      <c r="A1265">
        <v>1263</v>
      </c>
      <c r="B1265">
        <f t="shared" si="40"/>
        <v>159</v>
      </c>
      <c r="C1265">
        <f t="shared" si="41"/>
        <v>8</v>
      </c>
      <c r="D1265">
        <v>9048</v>
      </c>
      <c r="E1265" s="1">
        <f>VLOOKUP(B1265,balance!J:K,2,FALSE)</f>
        <v>16800</v>
      </c>
      <c r="F1265">
        <v>89</v>
      </c>
      <c r="G1265">
        <f>IF(C1265=8,VLOOKUP(B1265-1,balance!X:Z,3,FALSE)/100,VLOOKUP(B1265,balance!X:Z,2,FALSE)/100)</f>
        <v>0.98980000000000001</v>
      </c>
    </row>
    <row r="1266" spans="1:7" x14ac:dyDescent="0.3">
      <c r="A1266">
        <v>1264</v>
      </c>
      <c r="B1266">
        <f t="shared" si="40"/>
        <v>159</v>
      </c>
      <c r="C1266">
        <f t="shared" si="41"/>
        <v>1</v>
      </c>
      <c r="D1266">
        <v>9048</v>
      </c>
      <c r="E1266" s="1">
        <f>VLOOKUP(B1266,balance!J:K,2,FALSE)</f>
        <v>16800</v>
      </c>
      <c r="F1266">
        <v>89</v>
      </c>
      <c r="G1266">
        <f>IF(C1266=8,VLOOKUP(B1266-1,balance!X:Z,3,FALSE)/100,VLOOKUP(B1266,balance!X:Z,2,FALSE)/100)</f>
        <v>0.14429999999999998</v>
      </c>
    </row>
    <row r="1267" spans="1:7" x14ac:dyDescent="0.3">
      <c r="A1267">
        <v>1265</v>
      </c>
      <c r="B1267">
        <f t="shared" si="40"/>
        <v>159</v>
      </c>
      <c r="C1267">
        <f t="shared" si="41"/>
        <v>2</v>
      </c>
      <c r="D1267">
        <v>9048</v>
      </c>
      <c r="E1267" s="1">
        <f>VLOOKUP(B1267,balance!J:K,2,FALSE)</f>
        <v>16800</v>
      </c>
      <c r="F1267">
        <v>89</v>
      </c>
      <c r="G1267">
        <f>IF(C1267=8,VLOOKUP(B1267-1,balance!X:Z,3,FALSE)/100,VLOOKUP(B1267,balance!X:Z,2,FALSE)/100)</f>
        <v>0.14429999999999998</v>
      </c>
    </row>
    <row r="1268" spans="1:7" x14ac:dyDescent="0.3">
      <c r="A1268">
        <v>1266</v>
      </c>
      <c r="B1268">
        <f t="shared" si="40"/>
        <v>159</v>
      </c>
      <c r="C1268">
        <f t="shared" si="41"/>
        <v>3</v>
      </c>
      <c r="D1268">
        <v>9048</v>
      </c>
      <c r="E1268" s="1">
        <f>VLOOKUP(B1268,balance!J:K,2,FALSE)</f>
        <v>16800</v>
      </c>
      <c r="F1268">
        <v>89</v>
      </c>
      <c r="G1268">
        <f>IF(C1268=8,VLOOKUP(B1268-1,balance!X:Z,3,FALSE)/100,VLOOKUP(B1268,balance!X:Z,2,FALSE)/100)</f>
        <v>0.14429999999999998</v>
      </c>
    </row>
    <row r="1269" spans="1:7" x14ac:dyDescent="0.3">
      <c r="A1269">
        <v>1267</v>
      </c>
      <c r="B1269">
        <f t="shared" si="40"/>
        <v>159</v>
      </c>
      <c r="C1269">
        <f t="shared" si="41"/>
        <v>4</v>
      </c>
      <c r="D1269">
        <v>9048</v>
      </c>
      <c r="E1269" s="1">
        <f>VLOOKUP(B1269,balance!J:K,2,FALSE)</f>
        <v>16800</v>
      </c>
      <c r="F1269">
        <v>89</v>
      </c>
      <c r="G1269">
        <f>IF(C1269=8,VLOOKUP(B1269-1,balance!X:Z,3,FALSE)/100,VLOOKUP(B1269,balance!X:Z,2,FALSE)/100)</f>
        <v>0.14429999999999998</v>
      </c>
    </row>
    <row r="1270" spans="1:7" x14ac:dyDescent="0.3">
      <c r="A1270">
        <v>1268</v>
      </c>
      <c r="B1270">
        <f t="shared" si="40"/>
        <v>159</v>
      </c>
      <c r="C1270">
        <f t="shared" si="41"/>
        <v>5</v>
      </c>
      <c r="D1270">
        <v>9048</v>
      </c>
      <c r="E1270" s="1">
        <f>VLOOKUP(B1270,balance!J:K,2,FALSE)</f>
        <v>16800</v>
      </c>
      <c r="F1270">
        <v>89</v>
      </c>
      <c r="G1270">
        <f>IF(C1270=8,VLOOKUP(B1270-1,balance!X:Z,3,FALSE)/100,VLOOKUP(B1270,balance!X:Z,2,FALSE)/100)</f>
        <v>0.14429999999999998</v>
      </c>
    </row>
    <row r="1271" spans="1:7" x14ac:dyDescent="0.3">
      <c r="A1271">
        <v>1269</v>
      </c>
      <c r="B1271">
        <f t="shared" si="40"/>
        <v>159</v>
      </c>
      <c r="C1271">
        <f t="shared" si="41"/>
        <v>6</v>
      </c>
      <c r="D1271">
        <v>9048</v>
      </c>
      <c r="E1271" s="1">
        <f>VLOOKUP(B1271,balance!J:K,2,FALSE)</f>
        <v>16800</v>
      </c>
      <c r="F1271">
        <v>89</v>
      </c>
      <c r="G1271">
        <f>IF(C1271=8,VLOOKUP(B1271-1,balance!X:Z,3,FALSE)/100,VLOOKUP(B1271,balance!X:Z,2,FALSE)/100)</f>
        <v>0.14429999999999998</v>
      </c>
    </row>
    <row r="1272" spans="1:7" x14ac:dyDescent="0.3">
      <c r="A1272">
        <v>1270</v>
      </c>
      <c r="B1272">
        <f t="shared" si="40"/>
        <v>159</v>
      </c>
      <c r="C1272">
        <f t="shared" si="41"/>
        <v>7</v>
      </c>
      <c r="D1272">
        <v>9048</v>
      </c>
      <c r="E1272" s="1">
        <f>VLOOKUP(B1272,balance!J:K,2,FALSE)</f>
        <v>16800</v>
      </c>
      <c r="F1272">
        <v>89</v>
      </c>
      <c r="G1272">
        <f>IF(C1272=8,VLOOKUP(B1272-1,balance!X:Z,3,FALSE)/100,VLOOKUP(B1272,balance!X:Z,2,FALSE)/100)</f>
        <v>0.14429999999999998</v>
      </c>
    </row>
    <row r="1273" spans="1:7" x14ac:dyDescent="0.3">
      <c r="A1273">
        <v>1271</v>
      </c>
      <c r="B1273">
        <f t="shared" si="40"/>
        <v>160</v>
      </c>
      <c r="C1273">
        <f t="shared" si="41"/>
        <v>8</v>
      </c>
      <c r="D1273">
        <v>9048</v>
      </c>
      <c r="E1273" s="1">
        <f>VLOOKUP(B1273,balance!J:K,2,FALSE)</f>
        <v>16900</v>
      </c>
      <c r="F1273">
        <v>89</v>
      </c>
      <c r="G1273">
        <f>IF(C1273=8,VLOOKUP(B1273-1,balance!X:Z,3,FALSE)/100,VLOOKUP(B1273,balance!X:Z,2,FALSE)/100)</f>
        <v>1.0101</v>
      </c>
    </row>
    <row r="1274" spans="1:7" x14ac:dyDescent="0.3">
      <c r="A1274">
        <v>1272</v>
      </c>
      <c r="B1274">
        <f t="shared" si="40"/>
        <v>160</v>
      </c>
      <c r="C1274">
        <f t="shared" si="41"/>
        <v>1</v>
      </c>
      <c r="D1274">
        <v>9048</v>
      </c>
      <c r="E1274" s="1">
        <f>VLOOKUP(B1274,balance!J:K,2,FALSE)</f>
        <v>16900</v>
      </c>
      <c r="F1274">
        <v>89</v>
      </c>
      <c r="G1274">
        <f>IF(C1274=8,VLOOKUP(B1274-1,balance!X:Z,3,FALSE)/100,VLOOKUP(B1274,balance!X:Z,2,FALSE)/100)</f>
        <v>0.1472</v>
      </c>
    </row>
    <row r="1275" spans="1:7" x14ac:dyDescent="0.3">
      <c r="A1275">
        <v>1273</v>
      </c>
      <c r="B1275">
        <f t="shared" si="40"/>
        <v>160</v>
      </c>
      <c r="C1275">
        <f t="shared" si="41"/>
        <v>2</v>
      </c>
      <c r="D1275">
        <v>9048</v>
      </c>
      <c r="E1275" s="1">
        <f>VLOOKUP(B1275,balance!J:K,2,FALSE)</f>
        <v>16900</v>
      </c>
      <c r="F1275">
        <v>89</v>
      </c>
      <c r="G1275">
        <f>IF(C1275=8,VLOOKUP(B1275-1,balance!X:Z,3,FALSE)/100,VLOOKUP(B1275,balance!X:Z,2,FALSE)/100)</f>
        <v>0.1472</v>
      </c>
    </row>
    <row r="1276" spans="1:7" x14ac:dyDescent="0.3">
      <c r="A1276">
        <v>1274</v>
      </c>
      <c r="B1276">
        <f t="shared" si="40"/>
        <v>160</v>
      </c>
      <c r="C1276">
        <f t="shared" si="41"/>
        <v>3</v>
      </c>
      <c r="D1276">
        <v>9048</v>
      </c>
      <c r="E1276" s="1">
        <f>VLOOKUP(B1276,balance!J:K,2,FALSE)</f>
        <v>16900</v>
      </c>
      <c r="F1276">
        <v>89</v>
      </c>
      <c r="G1276">
        <f>IF(C1276=8,VLOOKUP(B1276-1,balance!X:Z,3,FALSE)/100,VLOOKUP(B1276,balance!X:Z,2,FALSE)/100)</f>
        <v>0.1472</v>
      </c>
    </row>
    <row r="1277" spans="1:7" x14ac:dyDescent="0.3">
      <c r="A1277">
        <v>1275</v>
      </c>
      <c r="B1277">
        <f t="shared" si="40"/>
        <v>160</v>
      </c>
      <c r="C1277">
        <f t="shared" si="41"/>
        <v>4</v>
      </c>
      <c r="D1277">
        <v>9048</v>
      </c>
      <c r="E1277" s="1">
        <f>VLOOKUP(B1277,balance!J:K,2,FALSE)</f>
        <v>16900</v>
      </c>
      <c r="F1277">
        <v>89</v>
      </c>
      <c r="G1277">
        <f>IF(C1277=8,VLOOKUP(B1277-1,balance!X:Z,3,FALSE)/100,VLOOKUP(B1277,balance!X:Z,2,FALSE)/100)</f>
        <v>0.1472</v>
      </c>
    </row>
    <row r="1278" spans="1:7" x14ac:dyDescent="0.3">
      <c r="A1278">
        <v>1276</v>
      </c>
      <c r="B1278">
        <f t="shared" si="40"/>
        <v>160</v>
      </c>
      <c r="C1278">
        <f t="shared" si="41"/>
        <v>5</v>
      </c>
      <c r="D1278">
        <v>9048</v>
      </c>
      <c r="E1278" s="1">
        <f>VLOOKUP(B1278,balance!J:K,2,FALSE)</f>
        <v>16900</v>
      </c>
      <c r="F1278">
        <v>89</v>
      </c>
      <c r="G1278">
        <f>IF(C1278=8,VLOOKUP(B1278-1,balance!X:Z,3,FALSE)/100,VLOOKUP(B1278,balance!X:Z,2,FALSE)/100)</f>
        <v>0.1472</v>
      </c>
    </row>
    <row r="1279" spans="1:7" x14ac:dyDescent="0.3">
      <c r="A1279">
        <v>1277</v>
      </c>
      <c r="B1279">
        <f t="shared" si="40"/>
        <v>160</v>
      </c>
      <c r="C1279">
        <f t="shared" si="41"/>
        <v>6</v>
      </c>
      <c r="D1279">
        <v>9048</v>
      </c>
      <c r="E1279" s="1">
        <f>VLOOKUP(B1279,balance!J:K,2,FALSE)</f>
        <v>16900</v>
      </c>
      <c r="F1279">
        <v>89</v>
      </c>
      <c r="G1279">
        <f>IF(C1279=8,VLOOKUP(B1279-1,balance!X:Z,3,FALSE)/100,VLOOKUP(B1279,balance!X:Z,2,FALSE)/100)</f>
        <v>0.1472</v>
      </c>
    </row>
    <row r="1280" spans="1:7" x14ac:dyDescent="0.3">
      <c r="A1280">
        <v>1278</v>
      </c>
      <c r="B1280">
        <f t="shared" si="40"/>
        <v>160</v>
      </c>
      <c r="C1280">
        <f t="shared" si="41"/>
        <v>7</v>
      </c>
      <c r="D1280">
        <v>9048</v>
      </c>
      <c r="E1280" s="1">
        <f>VLOOKUP(B1280,balance!J:K,2,FALSE)</f>
        <v>16900</v>
      </c>
      <c r="F1280">
        <v>89</v>
      </c>
      <c r="G1280">
        <f>IF(C1280=8,VLOOKUP(B1280-1,balance!X:Z,3,FALSE)/100,VLOOKUP(B1280,balance!X:Z,2,FALSE)/100)</f>
        <v>0.1472</v>
      </c>
    </row>
    <row r="1281" spans="1:7" x14ac:dyDescent="0.3">
      <c r="A1281">
        <v>1279</v>
      </c>
      <c r="B1281">
        <f t="shared" si="40"/>
        <v>161</v>
      </c>
      <c r="C1281">
        <f t="shared" si="41"/>
        <v>8</v>
      </c>
      <c r="D1281">
        <v>9048</v>
      </c>
      <c r="E1281" s="1">
        <f>VLOOKUP(B1281,balance!J:K,2,FALSE)</f>
        <v>17000</v>
      </c>
      <c r="F1281">
        <v>89</v>
      </c>
      <c r="G1281">
        <f>IF(C1281=8,VLOOKUP(B1281-1,balance!X:Z,3,FALSE)/100,VLOOKUP(B1281,balance!X:Z,2,FALSE)/100)</f>
        <v>1.0304</v>
      </c>
    </row>
    <row r="1282" spans="1:7" x14ac:dyDescent="0.3">
      <c r="A1282">
        <v>1280</v>
      </c>
      <c r="B1282">
        <f t="shared" si="40"/>
        <v>161</v>
      </c>
      <c r="C1282">
        <f t="shared" si="41"/>
        <v>1</v>
      </c>
      <c r="D1282">
        <v>9048</v>
      </c>
      <c r="E1282" s="1">
        <f>VLOOKUP(B1282,balance!J:K,2,FALSE)</f>
        <v>17000</v>
      </c>
      <c r="F1282">
        <v>89</v>
      </c>
      <c r="G1282">
        <f>IF(C1282=8,VLOOKUP(B1282-1,balance!X:Z,3,FALSE)/100,VLOOKUP(B1282,balance!X:Z,2,FALSE)/100)</f>
        <v>0.1502</v>
      </c>
    </row>
    <row r="1283" spans="1:7" x14ac:dyDescent="0.3">
      <c r="A1283">
        <v>1281</v>
      </c>
      <c r="B1283">
        <f t="shared" si="40"/>
        <v>161</v>
      </c>
      <c r="C1283">
        <f t="shared" si="41"/>
        <v>2</v>
      </c>
      <c r="D1283">
        <v>9048</v>
      </c>
      <c r="E1283" s="1">
        <f>VLOOKUP(B1283,balance!J:K,2,FALSE)</f>
        <v>17000</v>
      </c>
      <c r="F1283">
        <v>89</v>
      </c>
      <c r="G1283">
        <f>IF(C1283=8,VLOOKUP(B1283-1,balance!X:Z,3,FALSE)/100,VLOOKUP(B1283,balance!X:Z,2,FALSE)/100)</f>
        <v>0.1502</v>
      </c>
    </row>
    <row r="1284" spans="1:7" x14ac:dyDescent="0.3">
      <c r="A1284">
        <v>1282</v>
      </c>
      <c r="B1284">
        <f t="shared" si="40"/>
        <v>161</v>
      </c>
      <c r="C1284">
        <f t="shared" si="41"/>
        <v>3</v>
      </c>
      <c r="D1284">
        <v>9048</v>
      </c>
      <c r="E1284" s="1">
        <f>VLOOKUP(B1284,balance!J:K,2,FALSE)</f>
        <v>17000</v>
      </c>
      <c r="F1284">
        <v>89</v>
      </c>
      <c r="G1284">
        <f>IF(C1284=8,VLOOKUP(B1284-1,balance!X:Z,3,FALSE)/100,VLOOKUP(B1284,balance!X:Z,2,FALSE)/100)</f>
        <v>0.1502</v>
      </c>
    </row>
    <row r="1285" spans="1:7" x14ac:dyDescent="0.3">
      <c r="A1285">
        <v>1283</v>
      </c>
      <c r="B1285">
        <f t="shared" si="40"/>
        <v>161</v>
      </c>
      <c r="C1285">
        <f t="shared" si="41"/>
        <v>4</v>
      </c>
      <c r="D1285">
        <v>9048</v>
      </c>
      <c r="E1285" s="1">
        <f>VLOOKUP(B1285,balance!J:K,2,FALSE)</f>
        <v>17000</v>
      </c>
      <c r="F1285">
        <v>89</v>
      </c>
      <c r="G1285">
        <f>IF(C1285=8,VLOOKUP(B1285-1,balance!X:Z,3,FALSE)/100,VLOOKUP(B1285,balance!X:Z,2,FALSE)/100)</f>
        <v>0.1502</v>
      </c>
    </row>
    <row r="1286" spans="1:7" x14ac:dyDescent="0.3">
      <c r="A1286">
        <v>1284</v>
      </c>
      <c r="B1286">
        <f t="shared" si="40"/>
        <v>161</v>
      </c>
      <c r="C1286">
        <f t="shared" si="41"/>
        <v>5</v>
      </c>
      <c r="D1286">
        <v>9048</v>
      </c>
      <c r="E1286" s="1">
        <f>VLOOKUP(B1286,balance!J:K,2,FALSE)</f>
        <v>17000</v>
      </c>
      <c r="F1286">
        <v>89</v>
      </c>
      <c r="G1286">
        <f>IF(C1286=8,VLOOKUP(B1286-1,balance!X:Z,3,FALSE)/100,VLOOKUP(B1286,balance!X:Z,2,FALSE)/100)</f>
        <v>0.1502</v>
      </c>
    </row>
    <row r="1287" spans="1:7" x14ac:dyDescent="0.3">
      <c r="A1287">
        <v>1285</v>
      </c>
      <c r="B1287">
        <f t="shared" si="40"/>
        <v>161</v>
      </c>
      <c r="C1287">
        <f t="shared" si="41"/>
        <v>6</v>
      </c>
      <c r="D1287">
        <v>9048</v>
      </c>
      <c r="E1287" s="1">
        <f>VLOOKUP(B1287,balance!J:K,2,FALSE)</f>
        <v>17000</v>
      </c>
      <c r="F1287">
        <v>89</v>
      </c>
      <c r="G1287">
        <f>IF(C1287=8,VLOOKUP(B1287-1,balance!X:Z,3,FALSE)/100,VLOOKUP(B1287,balance!X:Z,2,FALSE)/100)</f>
        <v>0.1502</v>
      </c>
    </row>
    <row r="1288" spans="1:7" x14ac:dyDescent="0.3">
      <c r="A1288">
        <v>1286</v>
      </c>
      <c r="B1288">
        <f t="shared" si="40"/>
        <v>161</v>
      </c>
      <c r="C1288">
        <f t="shared" si="41"/>
        <v>7</v>
      </c>
      <c r="D1288">
        <v>9048</v>
      </c>
      <c r="E1288" s="1">
        <f>VLOOKUP(B1288,balance!J:K,2,FALSE)</f>
        <v>17000</v>
      </c>
      <c r="F1288">
        <v>89</v>
      </c>
      <c r="G1288">
        <f>IF(C1288=8,VLOOKUP(B1288-1,balance!X:Z,3,FALSE)/100,VLOOKUP(B1288,balance!X:Z,2,FALSE)/100)</f>
        <v>0.1502</v>
      </c>
    </row>
    <row r="1289" spans="1:7" x14ac:dyDescent="0.3">
      <c r="A1289">
        <v>1287</v>
      </c>
      <c r="B1289">
        <f t="shared" si="40"/>
        <v>162</v>
      </c>
      <c r="C1289">
        <f t="shared" si="41"/>
        <v>8</v>
      </c>
      <c r="D1289">
        <v>9048</v>
      </c>
      <c r="E1289" s="1">
        <f>VLOOKUP(B1289,balance!J:K,2,FALSE)</f>
        <v>17100</v>
      </c>
      <c r="F1289">
        <v>89</v>
      </c>
      <c r="G1289">
        <f>IF(C1289=8,VLOOKUP(B1289-1,balance!X:Z,3,FALSE)/100,VLOOKUP(B1289,balance!X:Z,2,FALSE)/100)</f>
        <v>1.0514000000000001</v>
      </c>
    </row>
    <row r="1290" spans="1:7" x14ac:dyDescent="0.3">
      <c r="A1290">
        <v>1288</v>
      </c>
      <c r="B1290">
        <f t="shared" si="40"/>
        <v>162</v>
      </c>
      <c r="C1290">
        <f t="shared" si="41"/>
        <v>1</v>
      </c>
      <c r="D1290">
        <v>9048</v>
      </c>
      <c r="E1290" s="1">
        <f>VLOOKUP(B1290,balance!J:K,2,FALSE)</f>
        <v>17100</v>
      </c>
      <c r="F1290">
        <v>89</v>
      </c>
      <c r="G1290">
        <f>IF(C1290=8,VLOOKUP(B1290-1,balance!X:Z,3,FALSE)/100,VLOOKUP(B1290,balance!X:Z,2,FALSE)/100)</f>
        <v>0.1532</v>
      </c>
    </row>
    <row r="1291" spans="1:7" x14ac:dyDescent="0.3">
      <c r="A1291">
        <v>1289</v>
      </c>
      <c r="B1291">
        <f t="shared" si="40"/>
        <v>162</v>
      </c>
      <c r="C1291">
        <f t="shared" si="41"/>
        <v>2</v>
      </c>
      <c r="D1291">
        <v>9048</v>
      </c>
      <c r="E1291" s="1">
        <f>VLOOKUP(B1291,balance!J:K,2,FALSE)</f>
        <v>17100</v>
      </c>
      <c r="F1291">
        <v>89</v>
      </c>
      <c r="G1291">
        <f>IF(C1291=8,VLOOKUP(B1291-1,balance!X:Z,3,FALSE)/100,VLOOKUP(B1291,balance!X:Z,2,FALSE)/100)</f>
        <v>0.1532</v>
      </c>
    </row>
    <row r="1292" spans="1:7" x14ac:dyDescent="0.3">
      <c r="A1292">
        <v>1290</v>
      </c>
      <c r="B1292">
        <f t="shared" si="40"/>
        <v>162</v>
      </c>
      <c r="C1292">
        <f t="shared" si="41"/>
        <v>3</v>
      </c>
      <c r="D1292">
        <v>9048</v>
      </c>
      <c r="E1292" s="1">
        <f>VLOOKUP(B1292,balance!J:K,2,FALSE)</f>
        <v>17100</v>
      </c>
      <c r="F1292">
        <v>89</v>
      </c>
      <c r="G1292">
        <f>IF(C1292=8,VLOOKUP(B1292-1,balance!X:Z,3,FALSE)/100,VLOOKUP(B1292,balance!X:Z,2,FALSE)/100)</f>
        <v>0.1532</v>
      </c>
    </row>
    <row r="1293" spans="1:7" x14ac:dyDescent="0.3">
      <c r="A1293">
        <v>1291</v>
      </c>
      <c r="B1293">
        <f t="shared" si="40"/>
        <v>162</v>
      </c>
      <c r="C1293">
        <f t="shared" si="41"/>
        <v>4</v>
      </c>
      <c r="D1293">
        <v>9048</v>
      </c>
      <c r="E1293" s="1">
        <f>VLOOKUP(B1293,balance!J:K,2,FALSE)</f>
        <v>17100</v>
      </c>
      <c r="F1293">
        <v>89</v>
      </c>
      <c r="G1293">
        <f>IF(C1293=8,VLOOKUP(B1293-1,balance!X:Z,3,FALSE)/100,VLOOKUP(B1293,balance!X:Z,2,FALSE)/100)</f>
        <v>0.1532</v>
      </c>
    </row>
    <row r="1294" spans="1:7" x14ac:dyDescent="0.3">
      <c r="A1294">
        <v>1292</v>
      </c>
      <c r="B1294">
        <f t="shared" si="40"/>
        <v>162</v>
      </c>
      <c r="C1294">
        <f t="shared" si="41"/>
        <v>5</v>
      </c>
      <c r="D1294">
        <v>9048</v>
      </c>
      <c r="E1294" s="1">
        <f>VLOOKUP(B1294,balance!J:K,2,FALSE)</f>
        <v>17100</v>
      </c>
      <c r="F1294">
        <v>89</v>
      </c>
      <c r="G1294">
        <f>IF(C1294=8,VLOOKUP(B1294-1,balance!X:Z,3,FALSE)/100,VLOOKUP(B1294,balance!X:Z,2,FALSE)/100)</f>
        <v>0.1532</v>
      </c>
    </row>
    <row r="1295" spans="1:7" x14ac:dyDescent="0.3">
      <c r="A1295">
        <v>1293</v>
      </c>
      <c r="B1295">
        <f t="shared" si="40"/>
        <v>162</v>
      </c>
      <c r="C1295">
        <f t="shared" si="41"/>
        <v>6</v>
      </c>
      <c r="D1295">
        <v>9048</v>
      </c>
      <c r="E1295" s="1">
        <f>VLOOKUP(B1295,balance!J:K,2,FALSE)</f>
        <v>17100</v>
      </c>
      <c r="F1295">
        <v>89</v>
      </c>
      <c r="G1295">
        <f>IF(C1295=8,VLOOKUP(B1295-1,balance!X:Z,3,FALSE)/100,VLOOKUP(B1295,balance!X:Z,2,FALSE)/100)</f>
        <v>0.1532</v>
      </c>
    </row>
    <row r="1296" spans="1:7" x14ac:dyDescent="0.3">
      <c r="A1296">
        <v>1294</v>
      </c>
      <c r="B1296">
        <f t="shared" si="40"/>
        <v>162</v>
      </c>
      <c r="C1296">
        <f t="shared" si="41"/>
        <v>7</v>
      </c>
      <c r="D1296">
        <v>9048</v>
      </c>
      <c r="E1296" s="1">
        <f>VLOOKUP(B1296,balance!J:K,2,FALSE)</f>
        <v>17100</v>
      </c>
      <c r="F1296">
        <v>89</v>
      </c>
      <c r="G1296">
        <f>IF(C1296=8,VLOOKUP(B1296-1,balance!X:Z,3,FALSE)/100,VLOOKUP(B1296,balance!X:Z,2,FALSE)/100)</f>
        <v>0.1532</v>
      </c>
    </row>
    <row r="1297" spans="1:7" x14ac:dyDescent="0.3">
      <c r="A1297">
        <v>1295</v>
      </c>
      <c r="B1297">
        <f t="shared" si="40"/>
        <v>163</v>
      </c>
      <c r="C1297">
        <f t="shared" si="41"/>
        <v>8</v>
      </c>
      <c r="D1297">
        <v>9048</v>
      </c>
      <c r="E1297" s="1">
        <f>VLOOKUP(B1297,balance!J:K,2,FALSE)</f>
        <v>17200</v>
      </c>
      <c r="F1297">
        <v>89</v>
      </c>
      <c r="G1297">
        <f>IF(C1297=8,VLOOKUP(B1297-1,balance!X:Z,3,FALSE)/100,VLOOKUP(B1297,balance!X:Z,2,FALSE)/100)</f>
        <v>1.0724</v>
      </c>
    </row>
    <row r="1298" spans="1:7" x14ac:dyDescent="0.3">
      <c r="A1298">
        <v>1296</v>
      </c>
      <c r="B1298">
        <f t="shared" ref="B1298:B1361" si="42">B1290+1</f>
        <v>163</v>
      </c>
      <c r="C1298">
        <f t="shared" si="41"/>
        <v>1</v>
      </c>
      <c r="D1298">
        <v>9048</v>
      </c>
      <c r="E1298" s="1">
        <f>VLOOKUP(B1298,balance!J:K,2,FALSE)</f>
        <v>17200</v>
      </c>
      <c r="F1298">
        <v>89</v>
      </c>
      <c r="G1298">
        <f>IF(C1298=8,VLOOKUP(B1298-1,balance!X:Z,3,FALSE)/100,VLOOKUP(B1298,balance!X:Z,2,FALSE)/100)</f>
        <v>0.15629999999999999</v>
      </c>
    </row>
    <row r="1299" spans="1:7" x14ac:dyDescent="0.3">
      <c r="A1299">
        <v>1297</v>
      </c>
      <c r="B1299">
        <f t="shared" si="42"/>
        <v>163</v>
      </c>
      <c r="C1299">
        <f t="shared" si="41"/>
        <v>2</v>
      </c>
      <c r="D1299">
        <v>9048</v>
      </c>
      <c r="E1299" s="1">
        <f>VLOOKUP(B1299,balance!J:K,2,FALSE)</f>
        <v>17200</v>
      </c>
      <c r="F1299">
        <v>89</v>
      </c>
      <c r="G1299">
        <f>IF(C1299=8,VLOOKUP(B1299-1,balance!X:Z,3,FALSE)/100,VLOOKUP(B1299,balance!X:Z,2,FALSE)/100)</f>
        <v>0.15629999999999999</v>
      </c>
    </row>
    <row r="1300" spans="1:7" x14ac:dyDescent="0.3">
      <c r="A1300">
        <v>1298</v>
      </c>
      <c r="B1300">
        <f t="shared" si="42"/>
        <v>163</v>
      </c>
      <c r="C1300">
        <f t="shared" si="41"/>
        <v>3</v>
      </c>
      <c r="D1300">
        <v>9048</v>
      </c>
      <c r="E1300" s="1">
        <f>VLOOKUP(B1300,balance!J:K,2,FALSE)</f>
        <v>17200</v>
      </c>
      <c r="F1300">
        <v>89</v>
      </c>
      <c r="G1300">
        <f>IF(C1300=8,VLOOKUP(B1300-1,balance!X:Z,3,FALSE)/100,VLOOKUP(B1300,balance!X:Z,2,FALSE)/100)</f>
        <v>0.15629999999999999</v>
      </c>
    </row>
    <row r="1301" spans="1:7" x14ac:dyDescent="0.3">
      <c r="A1301">
        <v>1299</v>
      </c>
      <c r="B1301">
        <f t="shared" si="42"/>
        <v>163</v>
      </c>
      <c r="C1301">
        <f t="shared" si="41"/>
        <v>4</v>
      </c>
      <c r="D1301">
        <v>9048</v>
      </c>
      <c r="E1301" s="1">
        <f>VLOOKUP(B1301,balance!J:K,2,FALSE)</f>
        <v>17200</v>
      </c>
      <c r="F1301">
        <v>89</v>
      </c>
      <c r="G1301">
        <f>IF(C1301=8,VLOOKUP(B1301-1,balance!X:Z,3,FALSE)/100,VLOOKUP(B1301,balance!X:Z,2,FALSE)/100)</f>
        <v>0.15629999999999999</v>
      </c>
    </row>
    <row r="1302" spans="1:7" x14ac:dyDescent="0.3">
      <c r="A1302">
        <v>1300</v>
      </c>
      <c r="B1302">
        <f t="shared" si="42"/>
        <v>163</v>
      </c>
      <c r="C1302">
        <f t="shared" si="41"/>
        <v>5</v>
      </c>
      <c r="D1302">
        <v>9048</v>
      </c>
      <c r="E1302" s="1">
        <f>VLOOKUP(B1302,balance!J:K,2,FALSE)</f>
        <v>17200</v>
      </c>
      <c r="F1302">
        <v>89</v>
      </c>
      <c r="G1302">
        <f>IF(C1302=8,VLOOKUP(B1302-1,balance!X:Z,3,FALSE)/100,VLOOKUP(B1302,balance!X:Z,2,FALSE)/100)</f>
        <v>0.15629999999999999</v>
      </c>
    </row>
    <row r="1303" spans="1:7" x14ac:dyDescent="0.3">
      <c r="A1303">
        <v>1301</v>
      </c>
      <c r="B1303">
        <f t="shared" si="42"/>
        <v>163</v>
      </c>
      <c r="C1303">
        <f t="shared" si="41"/>
        <v>6</v>
      </c>
      <c r="D1303">
        <v>9048</v>
      </c>
      <c r="E1303" s="1">
        <f>VLOOKUP(B1303,balance!J:K,2,FALSE)</f>
        <v>17200</v>
      </c>
      <c r="F1303">
        <v>89</v>
      </c>
      <c r="G1303">
        <f>IF(C1303=8,VLOOKUP(B1303-1,balance!X:Z,3,FALSE)/100,VLOOKUP(B1303,balance!X:Z,2,FALSE)/100)</f>
        <v>0.15629999999999999</v>
      </c>
    </row>
    <row r="1304" spans="1:7" x14ac:dyDescent="0.3">
      <c r="A1304">
        <v>1302</v>
      </c>
      <c r="B1304">
        <f t="shared" si="42"/>
        <v>163</v>
      </c>
      <c r="C1304">
        <f t="shared" si="41"/>
        <v>7</v>
      </c>
      <c r="D1304">
        <v>9048</v>
      </c>
      <c r="E1304" s="1">
        <f>VLOOKUP(B1304,balance!J:K,2,FALSE)</f>
        <v>17200</v>
      </c>
      <c r="F1304">
        <v>89</v>
      </c>
      <c r="G1304">
        <f>IF(C1304=8,VLOOKUP(B1304-1,balance!X:Z,3,FALSE)/100,VLOOKUP(B1304,balance!X:Z,2,FALSE)/100)</f>
        <v>0.15629999999999999</v>
      </c>
    </row>
    <row r="1305" spans="1:7" x14ac:dyDescent="0.3">
      <c r="A1305">
        <v>1303</v>
      </c>
      <c r="B1305">
        <f t="shared" si="42"/>
        <v>164</v>
      </c>
      <c r="C1305">
        <f t="shared" si="41"/>
        <v>8</v>
      </c>
      <c r="D1305">
        <v>9048</v>
      </c>
      <c r="E1305" s="1">
        <f>VLOOKUP(B1305,balance!J:K,2,FALSE)</f>
        <v>17300</v>
      </c>
      <c r="F1305">
        <v>89</v>
      </c>
      <c r="G1305">
        <f>IF(C1305=8,VLOOKUP(B1305-1,balance!X:Z,3,FALSE)/100,VLOOKUP(B1305,balance!X:Z,2,FALSE)/100)</f>
        <v>1.0941000000000001</v>
      </c>
    </row>
    <row r="1306" spans="1:7" x14ac:dyDescent="0.3">
      <c r="A1306">
        <v>1304</v>
      </c>
      <c r="B1306">
        <f t="shared" si="42"/>
        <v>164</v>
      </c>
      <c r="C1306">
        <f t="shared" si="41"/>
        <v>1</v>
      </c>
      <c r="D1306">
        <v>9048</v>
      </c>
      <c r="E1306" s="1">
        <f>VLOOKUP(B1306,balance!J:K,2,FALSE)</f>
        <v>17300</v>
      </c>
      <c r="F1306">
        <v>89</v>
      </c>
      <c r="G1306">
        <f>IF(C1306=8,VLOOKUP(B1306-1,balance!X:Z,3,FALSE)/100,VLOOKUP(B1306,balance!X:Z,2,FALSE)/100)</f>
        <v>0.1595</v>
      </c>
    </row>
    <row r="1307" spans="1:7" x14ac:dyDescent="0.3">
      <c r="A1307">
        <v>1305</v>
      </c>
      <c r="B1307">
        <f t="shared" si="42"/>
        <v>164</v>
      </c>
      <c r="C1307">
        <f t="shared" si="41"/>
        <v>2</v>
      </c>
      <c r="D1307">
        <v>9048</v>
      </c>
      <c r="E1307" s="1">
        <f>VLOOKUP(B1307,balance!J:K,2,FALSE)</f>
        <v>17300</v>
      </c>
      <c r="F1307">
        <v>89</v>
      </c>
      <c r="G1307">
        <f>IF(C1307=8,VLOOKUP(B1307-1,balance!X:Z,3,FALSE)/100,VLOOKUP(B1307,balance!X:Z,2,FALSE)/100)</f>
        <v>0.1595</v>
      </c>
    </row>
    <row r="1308" spans="1:7" x14ac:dyDescent="0.3">
      <c r="A1308">
        <v>1306</v>
      </c>
      <c r="B1308">
        <f t="shared" si="42"/>
        <v>164</v>
      </c>
      <c r="C1308">
        <f t="shared" si="41"/>
        <v>3</v>
      </c>
      <c r="D1308">
        <v>9048</v>
      </c>
      <c r="E1308" s="1">
        <f>VLOOKUP(B1308,balance!J:K,2,FALSE)</f>
        <v>17300</v>
      </c>
      <c r="F1308">
        <v>89</v>
      </c>
      <c r="G1308">
        <f>IF(C1308=8,VLOOKUP(B1308-1,balance!X:Z,3,FALSE)/100,VLOOKUP(B1308,balance!X:Z,2,FALSE)/100)</f>
        <v>0.1595</v>
      </c>
    </row>
    <row r="1309" spans="1:7" x14ac:dyDescent="0.3">
      <c r="A1309">
        <v>1307</v>
      </c>
      <c r="B1309">
        <f t="shared" si="42"/>
        <v>164</v>
      </c>
      <c r="C1309">
        <f t="shared" si="41"/>
        <v>4</v>
      </c>
      <c r="D1309">
        <v>9048</v>
      </c>
      <c r="E1309" s="1">
        <f>VLOOKUP(B1309,balance!J:K,2,FALSE)</f>
        <v>17300</v>
      </c>
      <c r="F1309">
        <v>89</v>
      </c>
      <c r="G1309">
        <f>IF(C1309=8,VLOOKUP(B1309-1,balance!X:Z,3,FALSE)/100,VLOOKUP(B1309,balance!X:Z,2,FALSE)/100)</f>
        <v>0.1595</v>
      </c>
    </row>
    <row r="1310" spans="1:7" x14ac:dyDescent="0.3">
      <c r="A1310">
        <v>1308</v>
      </c>
      <c r="B1310">
        <f t="shared" si="42"/>
        <v>164</v>
      </c>
      <c r="C1310">
        <f t="shared" si="41"/>
        <v>5</v>
      </c>
      <c r="D1310">
        <v>9048</v>
      </c>
      <c r="E1310" s="1">
        <f>VLOOKUP(B1310,balance!J:K,2,FALSE)</f>
        <v>17300</v>
      </c>
      <c r="F1310">
        <v>89</v>
      </c>
      <c r="G1310">
        <f>IF(C1310=8,VLOOKUP(B1310-1,balance!X:Z,3,FALSE)/100,VLOOKUP(B1310,balance!X:Z,2,FALSE)/100)</f>
        <v>0.1595</v>
      </c>
    </row>
    <row r="1311" spans="1:7" x14ac:dyDescent="0.3">
      <c r="A1311">
        <v>1309</v>
      </c>
      <c r="B1311">
        <f t="shared" si="42"/>
        <v>164</v>
      </c>
      <c r="C1311">
        <f t="shared" ref="C1311:C1374" si="43">C1303</f>
        <v>6</v>
      </c>
      <c r="D1311">
        <v>9048</v>
      </c>
      <c r="E1311" s="1">
        <f>VLOOKUP(B1311,balance!J:K,2,FALSE)</f>
        <v>17300</v>
      </c>
      <c r="F1311">
        <v>89</v>
      </c>
      <c r="G1311">
        <f>IF(C1311=8,VLOOKUP(B1311-1,balance!X:Z,3,FALSE)/100,VLOOKUP(B1311,balance!X:Z,2,FALSE)/100)</f>
        <v>0.1595</v>
      </c>
    </row>
    <row r="1312" spans="1:7" x14ac:dyDescent="0.3">
      <c r="A1312">
        <v>1310</v>
      </c>
      <c r="B1312">
        <f t="shared" si="42"/>
        <v>164</v>
      </c>
      <c r="C1312">
        <f t="shared" si="43"/>
        <v>7</v>
      </c>
      <c r="D1312">
        <v>9048</v>
      </c>
      <c r="E1312" s="1">
        <f>VLOOKUP(B1312,balance!J:K,2,FALSE)</f>
        <v>17300</v>
      </c>
      <c r="F1312">
        <v>89</v>
      </c>
      <c r="G1312">
        <f>IF(C1312=8,VLOOKUP(B1312-1,balance!X:Z,3,FALSE)/100,VLOOKUP(B1312,balance!X:Z,2,FALSE)/100)</f>
        <v>0.1595</v>
      </c>
    </row>
    <row r="1313" spans="1:7" x14ac:dyDescent="0.3">
      <c r="A1313">
        <v>1311</v>
      </c>
      <c r="B1313">
        <f t="shared" si="42"/>
        <v>165</v>
      </c>
      <c r="C1313">
        <f t="shared" si="43"/>
        <v>8</v>
      </c>
      <c r="D1313">
        <v>9048</v>
      </c>
      <c r="E1313" s="1">
        <f>VLOOKUP(B1313,balance!J:K,2,FALSE)</f>
        <v>17400</v>
      </c>
      <c r="F1313">
        <v>89</v>
      </c>
      <c r="G1313">
        <f>IF(C1313=8,VLOOKUP(B1313-1,balance!X:Z,3,FALSE)/100,VLOOKUP(B1313,balance!X:Z,2,FALSE)/100)</f>
        <v>1.1164999999999998</v>
      </c>
    </row>
    <row r="1314" spans="1:7" x14ac:dyDescent="0.3">
      <c r="A1314">
        <v>1312</v>
      </c>
      <c r="B1314">
        <f t="shared" si="42"/>
        <v>165</v>
      </c>
      <c r="C1314">
        <f t="shared" si="43"/>
        <v>1</v>
      </c>
      <c r="D1314">
        <v>9048</v>
      </c>
      <c r="E1314" s="1">
        <f>VLOOKUP(B1314,balance!J:K,2,FALSE)</f>
        <v>17400</v>
      </c>
      <c r="F1314">
        <v>89</v>
      </c>
      <c r="G1314">
        <f>IF(C1314=8,VLOOKUP(B1314-1,balance!X:Z,3,FALSE)/100,VLOOKUP(B1314,balance!X:Z,2,FALSE)/100)</f>
        <v>0.16270000000000004</v>
      </c>
    </row>
    <row r="1315" spans="1:7" x14ac:dyDescent="0.3">
      <c r="A1315">
        <v>1313</v>
      </c>
      <c r="B1315">
        <f t="shared" si="42"/>
        <v>165</v>
      </c>
      <c r="C1315">
        <f t="shared" si="43"/>
        <v>2</v>
      </c>
      <c r="D1315">
        <v>9048</v>
      </c>
      <c r="E1315" s="1">
        <f>VLOOKUP(B1315,balance!J:K,2,FALSE)</f>
        <v>17400</v>
      </c>
      <c r="F1315">
        <v>89</v>
      </c>
      <c r="G1315">
        <f>IF(C1315=8,VLOOKUP(B1315-1,balance!X:Z,3,FALSE)/100,VLOOKUP(B1315,balance!X:Z,2,FALSE)/100)</f>
        <v>0.16270000000000004</v>
      </c>
    </row>
    <row r="1316" spans="1:7" x14ac:dyDescent="0.3">
      <c r="A1316">
        <v>1314</v>
      </c>
      <c r="B1316">
        <f t="shared" si="42"/>
        <v>165</v>
      </c>
      <c r="C1316">
        <f t="shared" si="43"/>
        <v>3</v>
      </c>
      <c r="D1316">
        <v>9048</v>
      </c>
      <c r="E1316" s="1">
        <f>VLOOKUP(B1316,balance!J:K,2,FALSE)</f>
        <v>17400</v>
      </c>
      <c r="F1316">
        <v>89</v>
      </c>
      <c r="G1316">
        <f>IF(C1316=8,VLOOKUP(B1316-1,balance!X:Z,3,FALSE)/100,VLOOKUP(B1316,balance!X:Z,2,FALSE)/100)</f>
        <v>0.16270000000000004</v>
      </c>
    </row>
    <row r="1317" spans="1:7" x14ac:dyDescent="0.3">
      <c r="A1317">
        <v>1315</v>
      </c>
      <c r="B1317">
        <f t="shared" si="42"/>
        <v>165</v>
      </c>
      <c r="C1317">
        <f t="shared" si="43"/>
        <v>4</v>
      </c>
      <c r="D1317">
        <v>9048</v>
      </c>
      <c r="E1317" s="1">
        <f>VLOOKUP(B1317,balance!J:K,2,FALSE)</f>
        <v>17400</v>
      </c>
      <c r="F1317">
        <v>89</v>
      </c>
      <c r="G1317">
        <f>IF(C1317=8,VLOOKUP(B1317-1,balance!X:Z,3,FALSE)/100,VLOOKUP(B1317,balance!X:Z,2,FALSE)/100)</f>
        <v>0.16270000000000004</v>
      </c>
    </row>
    <row r="1318" spans="1:7" x14ac:dyDescent="0.3">
      <c r="A1318">
        <v>1316</v>
      </c>
      <c r="B1318">
        <f t="shared" si="42"/>
        <v>165</v>
      </c>
      <c r="C1318">
        <f t="shared" si="43"/>
        <v>5</v>
      </c>
      <c r="D1318">
        <v>9048</v>
      </c>
      <c r="E1318" s="1">
        <f>VLOOKUP(B1318,balance!J:K,2,FALSE)</f>
        <v>17400</v>
      </c>
      <c r="F1318">
        <v>89</v>
      </c>
      <c r="G1318">
        <f>IF(C1318=8,VLOOKUP(B1318-1,balance!X:Z,3,FALSE)/100,VLOOKUP(B1318,balance!X:Z,2,FALSE)/100)</f>
        <v>0.16270000000000004</v>
      </c>
    </row>
    <row r="1319" spans="1:7" x14ac:dyDescent="0.3">
      <c r="A1319">
        <v>1317</v>
      </c>
      <c r="B1319">
        <f t="shared" si="42"/>
        <v>165</v>
      </c>
      <c r="C1319">
        <f t="shared" si="43"/>
        <v>6</v>
      </c>
      <c r="D1319">
        <v>9048</v>
      </c>
      <c r="E1319" s="1">
        <f>VLOOKUP(B1319,balance!J:K,2,FALSE)</f>
        <v>17400</v>
      </c>
      <c r="F1319">
        <v>89</v>
      </c>
      <c r="G1319">
        <f>IF(C1319=8,VLOOKUP(B1319-1,balance!X:Z,3,FALSE)/100,VLOOKUP(B1319,balance!X:Z,2,FALSE)/100)</f>
        <v>0.16270000000000004</v>
      </c>
    </row>
    <row r="1320" spans="1:7" x14ac:dyDescent="0.3">
      <c r="A1320">
        <v>1318</v>
      </c>
      <c r="B1320">
        <f t="shared" si="42"/>
        <v>165</v>
      </c>
      <c r="C1320">
        <f t="shared" si="43"/>
        <v>7</v>
      </c>
      <c r="D1320">
        <v>9048</v>
      </c>
      <c r="E1320" s="1">
        <f>VLOOKUP(B1320,balance!J:K,2,FALSE)</f>
        <v>17400</v>
      </c>
      <c r="F1320">
        <v>89</v>
      </c>
      <c r="G1320">
        <f>IF(C1320=8,VLOOKUP(B1320-1,balance!X:Z,3,FALSE)/100,VLOOKUP(B1320,balance!X:Z,2,FALSE)/100)</f>
        <v>0.16270000000000004</v>
      </c>
    </row>
    <row r="1321" spans="1:7" x14ac:dyDescent="0.3">
      <c r="A1321">
        <v>1319</v>
      </c>
      <c r="B1321">
        <f t="shared" si="42"/>
        <v>166</v>
      </c>
      <c r="C1321">
        <f t="shared" si="43"/>
        <v>8</v>
      </c>
      <c r="D1321">
        <v>9048</v>
      </c>
      <c r="E1321" s="1">
        <f>VLOOKUP(B1321,balance!J:K,2,FALSE)</f>
        <v>17500</v>
      </c>
      <c r="F1321">
        <v>89</v>
      </c>
      <c r="G1321">
        <f>IF(C1321=8,VLOOKUP(B1321-1,balance!X:Z,3,FALSE)/100,VLOOKUP(B1321,balance!X:Z,2,FALSE)/100)</f>
        <v>1.1389000000000002</v>
      </c>
    </row>
    <row r="1322" spans="1:7" x14ac:dyDescent="0.3">
      <c r="A1322">
        <v>1320</v>
      </c>
      <c r="B1322">
        <f t="shared" si="42"/>
        <v>166</v>
      </c>
      <c r="C1322">
        <f t="shared" si="43"/>
        <v>1</v>
      </c>
      <c r="D1322">
        <v>9048</v>
      </c>
      <c r="E1322" s="1">
        <f>VLOOKUP(B1322,balance!J:K,2,FALSE)</f>
        <v>17500</v>
      </c>
      <c r="F1322">
        <v>89</v>
      </c>
      <c r="G1322">
        <f>IF(C1322=8,VLOOKUP(B1322-1,balance!X:Z,3,FALSE)/100,VLOOKUP(B1322,balance!X:Z,2,FALSE)/100)</f>
        <v>0.16600000000000001</v>
      </c>
    </row>
    <row r="1323" spans="1:7" x14ac:dyDescent="0.3">
      <c r="A1323">
        <v>1321</v>
      </c>
      <c r="B1323">
        <f t="shared" si="42"/>
        <v>166</v>
      </c>
      <c r="C1323">
        <f t="shared" si="43"/>
        <v>2</v>
      </c>
      <c r="D1323">
        <v>9048</v>
      </c>
      <c r="E1323" s="1">
        <f>VLOOKUP(B1323,balance!J:K,2,FALSE)</f>
        <v>17500</v>
      </c>
      <c r="F1323">
        <v>89</v>
      </c>
      <c r="G1323">
        <f>IF(C1323=8,VLOOKUP(B1323-1,balance!X:Z,3,FALSE)/100,VLOOKUP(B1323,balance!X:Z,2,FALSE)/100)</f>
        <v>0.16600000000000001</v>
      </c>
    </row>
    <row r="1324" spans="1:7" x14ac:dyDescent="0.3">
      <c r="A1324">
        <v>1322</v>
      </c>
      <c r="B1324">
        <f t="shared" si="42"/>
        <v>166</v>
      </c>
      <c r="C1324">
        <f t="shared" si="43"/>
        <v>3</v>
      </c>
      <c r="D1324">
        <v>9048</v>
      </c>
      <c r="E1324" s="1">
        <f>VLOOKUP(B1324,balance!J:K,2,FALSE)</f>
        <v>17500</v>
      </c>
      <c r="F1324">
        <v>89</v>
      </c>
      <c r="G1324">
        <f>IF(C1324=8,VLOOKUP(B1324-1,balance!X:Z,3,FALSE)/100,VLOOKUP(B1324,balance!X:Z,2,FALSE)/100)</f>
        <v>0.16600000000000001</v>
      </c>
    </row>
    <row r="1325" spans="1:7" x14ac:dyDescent="0.3">
      <c r="A1325">
        <v>1323</v>
      </c>
      <c r="B1325">
        <f t="shared" si="42"/>
        <v>166</v>
      </c>
      <c r="C1325">
        <f t="shared" si="43"/>
        <v>4</v>
      </c>
      <c r="D1325">
        <v>9048</v>
      </c>
      <c r="E1325" s="1">
        <f>VLOOKUP(B1325,balance!J:K,2,FALSE)</f>
        <v>17500</v>
      </c>
      <c r="F1325">
        <v>89</v>
      </c>
      <c r="G1325">
        <f>IF(C1325=8,VLOOKUP(B1325-1,balance!X:Z,3,FALSE)/100,VLOOKUP(B1325,balance!X:Z,2,FALSE)/100)</f>
        <v>0.16600000000000001</v>
      </c>
    </row>
    <row r="1326" spans="1:7" x14ac:dyDescent="0.3">
      <c r="A1326">
        <v>1324</v>
      </c>
      <c r="B1326">
        <f t="shared" si="42"/>
        <v>166</v>
      </c>
      <c r="C1326">
        <f t="shared" si="43"/>
        <v>5</v>
      </c>
      <c r="D1326">
        <v>9048</v>
      </c>
      <c r="E1326" s="1">
        <f>VLOOKUP(B1326,balance!J:K,2,FALSE)</f>
        <v>17500</v>
      </c>
      <c r="F1326">
        <v>89</v>
      </c>
      <c r="G1326">
        <f>IF(C1326=8,VLOOKUP(B1326-1,balance!X:Z,3,FALSE)/100,VLOOKUP(B1326,balance!X:Z,2,FALSE)/100)</f>
        <v>0.16600000000000001</v>
      </c>
    </row>
    <row r="1327" spans="1:7" x14ac:dyDescent="0.3">
      <c r="A1327">
        <v>1325</v>
      </c>
      <c r="B1327">
        <f t="shared" si="42"/>
        <v>166</v>
      </c>
      <c r="C1327">
        <f t="shared" si="43"/>
        <v>6</v>
      </c>
      <c r="D1327">
        <v>9048</v>
      </c>
      <c r="E1327" s="1">
        <f>VLOOKUP(B1327,balance!J:K,2,FALSE)</f>
        <v>17500</v>
      </c>
      <c r="F1327">
        <v>89</v>
      </c>
      <c r="G1327">
        <f>IF(C1327=8,VLOOKUP(B1327-1,balance!X:Z,3,FALSE)/100,VLOOKUP(B1327,balance!X:Z,2,FALSE)/100)</f>
        <v>0.16600000000000001</v>
      </c>
    </row>
    <row r="1328" spans="1:7" x14ac:dyDescent="0.3">
      <c r="A1328">
        <v>1326</v>
      </c>
      <c r="B1328">
        <f t="shared" si="42"/>
        <v>166</v>
      </c>
      <c r="C1328">
        <f t="shared" si="43"/>
        <v>7</v>
      </c>
      <c r="D1328">
        <v>9048</v>
      </c>
      <c r="E1328" s="1">
        <f>VLOOKUP(B1328,balance!J:K,2,FALSE)</f>
        <v>17500</v>
      </c>
      <c r="F1328">
        <v>89</v>
      </c>
      <c r="G1328">
        <f>IF(C1328=8,VLOOKUP(B1328-1,balance!X:Z,3,FALSE)/100,VLOOKUP(B1328,balance!X:Z,2,FALSE)/100)</f>
        <v>0.16600000000000001</v>
      </c>
    </row>
    <row r="1329" spans="1:7" x14ac:dyDescent="0.3">
      <c r="A1329">
        <v>1327</v>
      </c>
      <c r="B1329">
        <f t="shared" si="42"/>
        <v>167</v>
      </c>
      <c r="C1329">
        <f t="shared" si="43"/>
        <v>8</v>
      </c>
      <c r="D1329">
        <v>9048</v>
      </c>
      <c r="E1329" s="1">
        <f>VLOOKUP(B1329,balance!J:K,2,FALSE)</f>
        <v>17600</v>
      </c>
      <c r="F1329">
        <v>89</v>
      </c>
      <c r="G1329">
        <f>IF(C1329=8,VLOOKUP(B1329-1,balance!X:Z,3,FALSE)/100,VLOOKUP(B1329,balance!X:Z,2,FALSE)/100)</f>
        <v>1.1620000000000001</v>
      </c>
    </row>
    <row r="1330" spans="1:7" x14ac:dyDescent="0.3">
      <c r="A1330">
        <v>1328</v>
      </c>
      <c r="B1330">
        <f t="shared" si="42"/>
        <v>167</v>
      </c>
      <c r="C1330">
        <f t="shared" si="43"/>
        <v>1</v>
      </c>
      <c r="D1330">
        <v>9048</v>
      </c>
      <c r="E1330" s="1">
        <f>VLOOKUP(B1330,balance!J:K,2,FALSE)</f>
        <v>17600</v>
      </c>
      <c r="F1330">
        <v>89</v>
      </c>
      <c r="G1330">
        <f>IF(C1330=8,VLOOKUP(B1330-1,balance!X:Z,3,FALSE)/100,VLOOKUP(B1330,balance!X:Z,2,FALSE)/100)</f>
        <v>0.16940000000000002</v>
      </c>
    </row>
    <row r="1331" spans="1:7" x14ac:dyDescent="0.3">
      <c r="A1331">
        <v>1329</v>
      </c>
      <c r="B1331">
        <f t="shared" si="42"/>
        <v>167</v>
      </c>
      <c r="C1331">
        <f t="shared" si="43"/>
        <v>2</v>
      </c>
      <c r="D1331">
        <v>9048</v>
      </c>
      <c r="E1331" s="1">
        <f>VLOOKUP(B1331,balance!J:K,2,FALSE)</f>
        <v>17600</v>
      </c>
      <c r="F1331">
        <v>89</v>
      </c>
      <c r="G1331">
        <f>IF(C1331=8,VLOOKUP(B1331-1,balance!X:Z,3,FALSE)/100,VLOOKUP(B1331,balance!X:Z,2,FALSE)/100)</f>
        <v>0.16940000000000002</v>
      </c>
    </row>
    <row r="1332" spans="1:7" x14ac:dyDescent="0.3">
      <c r="A1332">
        <v>1330</v>
      </c>
      <c r="B1332">
        <f t="shared" si="42"/>
        <v>167</v>
      </c>
      <c r="C1332">
        <f t="shared" si="43"/>
        <v>3</v>
      </c>
      <c r="D1332">
        <v>9048</v>
      </c>
      <c r="E1332" s="1">
        <f>VLOOKUP(B1332,balance!J:K,2,FALSE)</f>
        <v>17600</v>
      </c>
      <c r="F1332">
        <v>89</v>
      </c>
      <c r="G1332">
        <f>IF(C1332=8,VLOOKUP(B1332-1,balance!X:Z,3,FALSE)/100,VLOOKUP(B1332,balance!X:Z,2,FALSE)/100)</f>
        <v>0.16940000000000002</v>
      </c>
    </row>
    <row r="1333" spans="1:7" x14ac:dyDescent="0.3">
      <c r="A1333">
        <v>1331</v>
      </c>
      <c r="B1333">
        <f t="shared" si="42"/>
        <v>167</v>
      </c>
      <c r="C1333">
        <f t="shared" si="43"/>
        <v>4</v>
      </c>
      <c r="D1333">
        <v>9048</v>
      </c>
      <c r="E1333" s="1">
        <f>VLOOKUP(B1333,balance!J:K,2,FALSE)</f>
        <v>17600</v>
      </c>
      <c r="F1333">
        <v>89</v>
      </c>
      <c r="G1333">
        <f>IF(C1333=8,VLOOKUP(B1333-1,balance!X:Z,3,FALSE)/100,VLOOKUP(B1333,balance!X:Z,2,FALSE)/100)</f>
        <v>0.16940000000000002</v>
      </c>
    </row>
    <row r="1334" spans="1:7" x14ac:dyDescent="0.3">
      <c r="A1334">
        <v>1332</v>
      </c>
      <c r="B1334">
        <f t="shared" si="42"/>
        <v>167</v>
      </c>
      <c r="C1334">
        <f t="shared" si="43"/>
        <v>5</v>
      </c>
      <c r="D1334">
        <v>9048</v>
      </c>
      <c r="E1334" s="1">
        <f>VLOOKUP(B1334,balance!J:K,2,FALSE)</f>
        <v>17600</v>
      </c>
      <c r="F1334">
        <v>89</v>
      </c>
      <c r="G1334">
        <f>IF(C1334=8,VLOOKUP(B1334-1,balance!X:Z,3,FALSE)/100,VLOOKUP(B1334,balance!X:Z,2,FALSE)/100)</f>
        <v>0.16940000000000002</v>
      </c>
    </row>
    <row r="1335" spans="1:7" x14ac:dyDescent="0.3">
      <c r="A1335">
        <v>1333</v>
      </c>
      <c r="B1335">
        <f t="shared" si="42"/>
        <v>167</v>
      </c>
      <c r="C1335">
        <f t="shared" si="43"/>
        <v>6</v>
      </c>
      <c r="D1335">
        <v>9048</v>
      </c>
      <c r="E1335" s="1">
        <f>VLOOKUP(B1335,balance!J:K,2,FALSE)</f>
        <v>17600</v>
      </c>
      <c r="F1335">
        <v>89</v>
      </c>
      <c r="G1335">
        <f>IF(C1335=8,VLOOKUP(B1335-1,balance!X:Z,3,FALSE)/100,VLOOKUP(B1335,balance!X:Z,2,FALSE)/100)</f>
        <v>0.16940000000000002</v>
      </c>
    </row>
    <row r="1336" spans="1:7" x14ac:dyDescent="0.3">
      <c r="A1336">
        <v>1334</v>
      </c>
      <c r="B1336">
        <f t="shared" si="42"/>
        <v>167</v>
      </c>
      <c r="C1336">
        <f t="shared" si="43"/>
        <v>7</v>
      </c>
      <c r="D1336">
        <v>9048</v>
      </c>
      <c r="E1336" s="1">
        <f>VLOOKUP(B1336,balance!J:K,2,FALSE)</f>
        <v>17600</v>
      </c>
      <c r="F1336">
        <v>89</v>
      </c>
      <c r="G1336">
        <f>IF(C1336=8,VLOOKUP(B1336-1,balance!X:Z,3,FALSE)/100,VLOOKUP(B1336,balance!X:Z,2,FALSE)/100)</f>
        <v>0.16940000000000002</v>
      </c>
    </row>
    <row r="1337" spans="1:7" x14ac:dyDescent="0.3">
      <c r="A1337">
        <v>1335</v>
      </c>
      <c r="B1337">
        <f t="shared" si="42"/>
        <v>168</v>
      </c>
      <c r="C1337">
        <f t="shared" si="43"/>
        <v>8</v>
      </c>
      <c r="D1337">
        <v>9048</v>
      </c>
      <c r="E1337" s="1">
        <f>VLOOKUP(B1337,balance!J:K,2,FALSE)</f>
        <v>17700</v>
      </c>
      <c r="F1337">
        <v>89</v>
      </c>
      <c r="G1337">
        <f>IF(C1337=8,VLOOKUP(B1337-1,balance!X:Z,3,FALSE)/100,VLOOKUP(B1337,balance!X:Z,2,FALSE)/100)</f>
        <v>1.1858000000000002</v>
      </c>
    </row>
    <row r="1338" spans="1:7" x14ac:dyDescent="0.3">
      <c r="A1338">
        <v>1336</v>
      </c>
      <c r="B1338">
        <f t="shared" si="42"/>
        <v>168</v>
      </c>
      <c r="C1338">
        <f t="shared" si="43"/>
        <v>1</v>
      </c>
      <c r="D1338">
        <v>9048</v>
      </c>
      <c r="E1338" s="1">
        <f>VLOOKUP(B1338,balance!J:K,2,FALSE)</f>
        <v>17700</v>
      </c>
      <c r="F1338">
        <v>89</v>
      </c>
      <c r="G1338">
        <f>IF(C1338=8,VLOOKUP(B1338-1,balance!X:Z,3,FALSE)/100,VLOOKUP(B1338,balance!X:Z,2,FALSE)/100)</f>
        <v>0.17280000000000001</v>
      </c>
    </row>
    <row r="1339" spans="1:7" x14ac:dyDescent="0.3">
      <c r="A1339">
        <v>1337</v>
      </c>
      <c r="B1339">
        <f t="shared" si="42"/>
        <v>168</v>
      </c>
      <c r="C1339">
        <f t="shared" si="43"/>
        <v>2</v>
      </c>
      <c r="D1339">
        <v>9048</v>
      </c>
      <c r="E1339" s="1">
        <f>VLOOKUP(B1339,balance!J:K,2,FALSE)</f>
        <v>17700</v>
      </c>
      <c r="F1339">
        <v>89</v>
      </c>
      <c r="G1339">
        <f>IF(C1339=8,VLOOKUP(B1339-1,balance!X:Z,3,FALSE)/100,VLOOKUP(B1339,balance!X:Z,2,FALSE)/100)</f>
        <v>0.17280000000000001</v>
      </c>
    </row>
    <row r="1340" spans="1:7" x14ac:dyDescent="0.3">
      <c r="A1340">
        <v>1338</v>
      </c>
      <c r="B1340">
        <f t="shared" si="42"/>
        <v>168</v>
      </c>
      <c r="C1340">
        <f t="shared" si="43"/>
        <v>3</v>
      </c>
      <c r="D1340">
        <v>9048</v>
      </c>
      <c r="E1340" s="1">
        <f>VLOOKUP(B1340,balance!J:K,2,FALSE)</f>
        <v>17700</v>
      </c>
      <c r="F1340">
        <v>89</v>
      </c>
      <c r="G1340">
        <f>IF(C1340=8,VLOOKUP(B1340-1,balance!X:Z,3,FALSE)/100,VLOOKUP(B1340,balance!X:Z,2,FALSE)/100)</f>
        <v>0.17280000000000001</v>
      </c>
    </row>
    <row r="1341" spans="1:7" x14ac:dyDescent="0.3">
      <c r="A1341">
        <v>1339</v>
      </c>
      <c r="B1341">
        <f t="shared" si="42"/>
        <v>168</v>
      </c>
      <c r="C1341">
        <f t="shared" si="43"/>
        <v>4</v>
      </c>
      <c r="D1341">
        <v>9048</v>
      </c>
      <c r="E1341" s="1">
        <f>VLOOKUP(B1341,balance!J:K,2,FALSE)</f>
        <v>17700</v>
      </c>
      <c r="F1341">
        <v>89</v>
      </c>
      <c r="G1341">
        <f>IF(C1341=8,VLOOKUP(B1341-1,balance!X:Z,3,FALSE)/100,VLOOKUP(B1341,balance!X:Z,2,FALSE)/100)</f>
        <v>0.17280000000000001</v>
      </c>
    </row>
    <row r="1342" spans="1:7" x14ac:dyDescent="0.3">
      <c r="A1342">
        <v>1340</v>
      </c>
      <c r="B1342">
        <f t="shared" si="42"/>
        <v>168</v>
      </c>
      <c r="C1342">
        <f t="shared" si="43"/>
        <v>5</v>
      </c>
      <c r="D1342">
        <v>9048</v>
      </c>
      <c r="E1342" s="1">
        <f>VLOOKUP(B1342,balance!J:K,2,FALSE)</f>
        <v>17700</v>
      </c>
      <c r="F1342">
        <v>89</v>
      </c>
      <c r="G1342">
        <f>IF(C1342=8,VLOOKUP(B1342-1,balance!X:Z,3,FALSE)/100,VLOOKUP(B1342,balance!X:Z,2,FALSE)/100)</f>
        <v>0.17280000000000001</v>
      </c>
    </row>
    <row r="1343" spans="1:7" x14ac:dyDescent="0.3">
      <c r="A1343">
        <v>1341</v>
      </c>
      <c r="B1343">
        <f t="shared" si="42"/>
        <v>168</v>
      </c>
      <c r="C1343">
        <f t="shared" si="43"/>
        <v>6</v>
      </c>
      <c r="D1343">
        <v>9048</v>
      </c>
      <c r="E1343" s="1">
        <f>VLOOKUP(B1343,balance!J:K,2,FALSE)</f>
        <v>17700</v>
      </c>
      <c r="F1343">
        <v>89</v>
      </c>
      <c r="G1343">
        <f>IF(C1343=8,VLOOKUP(B1343-1,balance!X:Z,3,FALSE)/100,VLOOKUP(B1343,balance!X:Z,2,FALSE)/100)</f>
        <v>0.17280000000000001</v>
      </c>
    </row>
    <row r="1344" spans="1:7" x14ac:dyDescent="0.3">
      <c r="A1344">
        <v>1342</v>
      </c>
      <c r="B1344">
        <f t="shared" si="42"/>
        <v>168</v>
      </c>
      <c r="C1344">
        <f t="shared" si="43"/>
        <v>7</v>
      </c>
      <c r="D1344">
        <v>9048</v>
      </c>
      <c r="E1344" s="1">
        <f>VLOOKUP(B1344,balance!J:K,2,FALSE)</f>
        <v>17700</v>
      </c>
      <c r="F1344">
        <v>89</v>
      </c>
      <c r="G1344">
        <f>IF(C1344=8,VLOOKUP(B1344-1,balance!X:Z,3,FALSE)/100,VLOOKUP(B1344,balance!X:Z,2,FALSE)/100)</f>
        <v>0.17280000000000001</v>
      </c>
    </row>
    <row r="1345" spans="1:7" x14ac:dyDescent="0.3">
      <c r="A1345">
        <v>1343</v>
      </c>
      <c r="B1345">
        <f t="shared" si="42"/>
        <v>169</v>
      </c>
      <c r="C1345">
        <f t="shared" si="43"/>
        <v>8</v>
      </c>
      <c r="D1345">
        <v>9048</v>
      </c>
      <c r="E1345" s="1">
        <f>VLOOKUP(B1345,balance!J:K,2,FALSE)</f>
        <v>17800</v>
      </c>
      <c r="F1345">
        <v>89</v>
      </c>
      <c r="G1345">
        <f>IF(C1345=8,VLOOKUP(B1345-1,balance!X:Z,3,FALSE)/100,VLOOKUP(B1345,balance!X:Z,2,FALSE)/100)</f>
        <v>1.2096</v>
      </c>
    </row>
    <row r="1346" spans="1:7" x14ac:dyDescent="0.3">
      <c r="A1346">
        <v>1344</v>
      </c>
      <c r="B1346">
        <f t="shared" si="42"/>
        <v>169</v>
      </c>
      <c r="C1346">
        <f t="shared" si="43"/>
        <v>1</v>
      </c>
      <c r="D1346">
        <v>9048</v>
      </c>
      <c r="E1346" s="1">
        <f>VLOOKUP(B1346,balance!J:K,2,FALSE)</f>
        <v>17800</v>
      </c>
      <c r="F1346">
        <v>89</v>
      </c>
      <c r="G1346">
        <f>IF(C1346=8,VLOOKUP(B1346-1,balance!X:Z,3,FALSE)/100,VLOOKUP(B1346,balance!X:Z,2,FALSE)/100)</f>
        <v>0.17630000000000001</v>
      </c>
    </row>
    <row r="1347" spans="1:7" x14ac:dyDescent="0.3">
      <c r="A1347">
        <v>1345</v>
      </c>
      <c r="B1347">
        <f t="shared" si="42"/>
        <v>169</v>
      </c>
      <c r="C1347">
        <f t="shared" si="43"/>
        <v>2</v>
      </c>
      <c r="D1347">
        <v>9048</v>
      </c>
      <c r="E1347" s="1">
        <f>VLOOKUP(B1347,balance!J:K,2,FALSE)</f>
        <v>17800</v>
      </c>
      <c r="F1347">
        <v>89</v>
      </c>
      <c r="G1347">
        <f>IF(C1347=8,VLOOKUP(B1347-1,balance!X:Z,3,FALSE)/100,VLOOKUP(B1347,balance!X:Z,2,FALSE)/100)</f>
        <v>0.17630000000000001</v>
      </c>
    </row>
    <row r="1348" spans="1:7" x14ac:dyDescent="0.3">
      <c r="A1348">
        <v>1346</v>
      </c>
      <c r="B1348">
        <f t="shared" si="42"/>
        <v>169</v>
      </c>
      <c r="C1348">
        <f t="shared" si="43"/>
        <v>3</v>
      </c>
      <c r="D1348">
        <v>9048</v>
      </c>
      <c r="E1348" s="1">
        <f>VLOOKUP(B1348,balance!J:K,2,FALSE)</f>
        <v>17800</v>
      </c>
      <c r="F1348">
        <v>89</v>
      </c>
      <c r="G1348">
        <f>IF(C1348=8,VLOOKUP(B1348-1,balance!X:Z,3,FALSE)/100,VLOOKUP(B1348,balance!X:Z,2,FALSE)/100)</f>
        <v>0.17630000000000001</v>
      </c>
    </row>
    <row r="1349" spans="1:7" x14ac:dyDescent="0.3">
      <c r="A1349">
        <v>1347</v>
      </c>
      <c r="B1349">
        <f t="shared" si="42"/>
        <v>169</v>
      </c>
      <c r="C1349">
        <f t="shared" si="43"/>
        <v>4</v>
      </c>
      <c r="D1349">
        <v>9048</v>
      </c>
      <c r="E1349" s="1">
        <f>VLOOKUP(B1349,balance!J:K,2,FALSE)</f>
        <v>17800</v>
      </c>
      <c r="F1349">
        <v>89</v>
      </c>
      <c r="G1349">
        <f>IF(C1349=8,VLOOKUP(B1349-1,balance!X:Z,3,FALSE)/100,VLOOKUP(B1349,balance!X:Z,2,FALSE)/100)</f>
        <v>0.17630000000000001</v>
      </c>
    </row>
    <row r="1350" spans="1:7" x14ac:dyDescent="0.3">
      <c r="A1350">
        <v>1348</v>
      </c>
      <c r="B1350">
        <f t="shared" si="42"/>
        <v>169</v>
      </c>
      <c r="C1350">
        <f t="shared" si="43"/>
        <v>5</v>
      </c>
      <c r="D1350">
        <v>9048</v>
      </c>
      <c r="E1350" s="1">
        <f>VLOOKUP(B1350,balance!J:K,2,FALSE)</f>
        <v>17800</v>
      </c>
      <c r="F1350">
        <v>89</v>
      </c>
      <c r="G1350">
        <f>IF(C1350=8,VLOOKUP(B1350-1,balance!X:Z,3,FALSE)/100,VLOOKUP(B1350,balance!X:Z,2,FALSE)/100)</f>
        <v>0.17630000000000001</v>
      </c>
    </row>
    <row r="1351" spans="1:7" x14ac:dyDescent="0.3">
      <c r="A1351">
        <v>1349</v>
      </c>
      <c r="B1351">
        <f t="shared" si="42"/>
        <v>169</v>
      </c>
      <c r="C1351">
        <f t="shared" si="43"/>
        <v>6</v>
      </c>
      <c r="D1351">
        <v>9048</v>
      </c>
      <c r="E1351" s="1">
        <f>VLOOKUP(B1351,balance!J:K,2,FALSE)</f>
        <v>17800</v>
      </c>
      <c r="F1351">
        <v>89</v>
      </c>
      <c r="G1351">
        <f>IF(C1351=8,VLOOKUP(B1351-1,balance!X:Z,3,FALSE)/100,VLOOKUP(B1351,balance!X:Z,2,FALSE)/100)</f>
        <v>0.17630000000000001</v>
      </c>
    </row>
    <row r="1352" spans="1:7" x14ac:dyDescent="0.3">
      <c r="A1352">
        <v>1350</v>
      </c>
      <c r="B1352">
        <f t="shared" si="42"/>
        <v>169</v>
      </c>
      <c r="C1352">
        <f t="shared" si="43"/>
        <v>7</v>
      </c>
      <c r="D1352">
        <v>9048</v>
      </c>
      <c r="E1352" s="1">
        <f>VLOOKUP(B1352,balance!J:K,2,FALSE)</f>
        <v>17800</v>
      </c>
      <c r="F1352">
        <v>89</v>
      </c>
      <c r="G1352">
        <f>IF(C1352=8,VLOOKUP(B1352-1,balance!X:Z,3,FALSE)/100,VLOOKUP(B1352,balance!X:Z,2,FALSE)/100)</f>
        <v>0.17630000000000001</v>
      </c>
    </row>
    <row r="1353" spans="1:7" x14ac:dyDescent="0.3">
      <c r="A1353">
        <v>1351</v>
      </c>
      <c r="B1353">
        <f t="shared" si="42"/>
        <v>170</v>
      </c>
      <c r="C1353">
        <f t="shared" si="43"/>
        <v>8</v>
      </c>
      <c r="D1353">
        <v>9048</v>
      </c>
      <c r="E1353" s="1">
        <f>VLOOKUP(B1353,balance!J:K,2,FALSE)</f>
        <v>17900</v>
      </c>
      <c r="F1353">
        <v>89</v>
      </c>
      <c r="G1353">
        <f>IF(C1353=8,VLOOKUP(B1353-1,balance!X:Z,3,FALSE)/100,VLOOKUP(B1353,balance!X:Z,2,FALSE)/100)</f>
        <v>1.2341000000000002</v>
      </c>
    </row>
    <row r="1354" spans="1:7" x14ac:dyDescent="0.3">
      <c r="A1354">
        <v>1352</v>
      </c>
      <c r="B1354">
        <f t="shared" si="42"/>
        <v>170</v>
      </c>
      <c r="C1354">
        <f t="shared" si="43"/>
        <v>1</v>
      </c>
      <c r="D1354">
        <v>9048</v>
      </c>
      <c r="E1354" s="1">
        <f>VLOOKUP(B1354,balance!J:K,2,FALSE)</f>
        <v>17900</v>
      </c>
      <c r="F1354">
        <v>89</v>
      </c>
      <c r="G1354">
        <f>IF(C1354=8,VLOOKUP(B1354-1,balance!X:Z,3,FALSE)/100,VLOOKUP(B1354,balance!X:Z,2,FALSE)/100)</f>
        <v>0.17990000000000003</v>
      </c>
    </row>
    <row r="1355" spans="1:7" x14ac:dyDescent="0.3">
      <c r="A1355">
        <v>1353</v>
      </c>
      <c r="B1355">
        <f t="shared" si="42"/>
        <v>170</v>
      </c>
      <c r="C1355">
        <f t="shared" si="43"/>
        <v>2</v>
      </c>
      <c r="D1355">
        <v>9048</v>
      </c>
      <c r="E1355" s="1">
        <f>VLOOKUP(B1355,balance!J:K,2,FALSE)</f>
        <v>17900</v>
      </c>
      <c r="F1355">
        <v>89</v>
      </c>
      <c r="G1355">
        <f>IF(C1355=8,VLOOKUP(B1355-1,balance!X:Z,3,FALSE)/100,VLOOKUP(B1355,balance!X:Z,2,FALSE)/100)</f>
        <v>0.17990000000000003</v>
      </c>
    </row>
    <row r="1356" spans="1:7" x14ac:dyDescent="0.3">
      <c r="A1356">
        <v>1354</v>
      </c>
      <c r="B1356">
        <f t="shared" si="42"/>
        <v>170</v>
      </c>
      <c r="C1356">
        <f t="shared" si="43"/>
        <v>3</v>
      </c>
      <c r="D1356">
        <v>9048</v>
      </c>
      <c r="E1356" s="1">
        <f>VLOOKUP(B1356,balance!J:K,2,FALSE)</f>
        <v>17900</v>
      </c>
      <c r="F1356">
        <v>89</v>
      </c>
      <c r="G1356">
        <f>IF(C1356=8,VLOOKUP(B1356-1,balance!X:Z,3,FALSE)/100,VLOOKUP(B1356,balance!X:Z,2,FALSE)/100)</f>
        <v>0.17990000000000003</v>
      </c>
    </row>
    <row r="1357" spans="1:7" x14ac:dyDescent="0.3">
      <c r="A1357">
        <v>1355</v>
      </c>
      <c r="B1357">
        <f t="shared" si="42"/>
        <v>170</v>
      </c>
      <c r="C1357">
        <f t="shared" si="43"/>
        <v>4</v>
      </c>
      <c r="D1357">
        <v>9048</v>
      </c>
      <c r="E1357" s="1">
        <f>VLOOKUP(B1357,balance!J:K,2,FALSE)</f>
        <v>17900</v>
      </c>
      <c r="F1357">
        <v>89</v>
      </c>
      <c r="G1357">
        <f>IF(C1357=8,VLOOKUP(B1357-1,balance!X:Z,3,FALSE)/100,VLOOKUP(B1357,balance!X:Z,2,FALSE)/100)</f>
        <v>0.17990000000000003</v>
      </c>
    </row>
    <row r="1358" spans="1:7" x14ac:dyDescent="0.3">
      <c r="A1358">
        <v>1356</v>
      </c>
      <c r="B1358">
        <f t="shared" si="42"/>
        <v>170</v>
      </c>
      <c r="C1358">
        <f t="shared" si="43"/>
        <v>5</v>
      </c>
      <c r="D1358">
        <v>9048</v>
      </c>
      <c r="E1358" s="1">
        <f>VLOOKUP(B1358,balance!J:K,2,FALSE)</f>
        <v>17900</v>
      </c>
      <c r="F1358">
        <v>89</v>
      </c>
      <c r="G1358">
        <f>IF(C1358=8,VLOOKUP(B1358-1,balance!X:Z,3,FALSE)/100,VLOOKUP(B1358,balance!X:Z,2,FALSE)/100)</f>
        <v>0.17990000000000003</v>
      </c>
    </row>
    <row r="1359" spans="1:7" x14ac:dyDescent="0.3">
      <c r="A1359">
        <v>1357</v>
      </c>
      <c r="B1359">
        <f t="shared" si="42"/>
        <v>170</v>
      </c>
      <c r="C1359">
        <f t="shared" si="43"/>
        <v>6</v>
      </c>
      <c r="D1359">
        <v>9048</v>
      </c>
      <c r="E1359" s="1">
        <f>VLOOKUP(B1359,balance!J:K,2,FALSE)</f>
        <v>17900</v>
      </c>
      <c r="F1359">
        <v>89</v>
      </c>
      <c r="G1359">
        <f>IF(C1359=8,VLOOKUP(B1359-1,balance!X:Z,3,FALSE)/100,VLOOKUP(B1359,balance!X:Z,2,FALSE)/100)</f>
        <v>0.17990000000000003</v>
      </c>
    </row>
    <row r="1360" spans="1:7" x14ac:dyDescent="0.3">
      <c r="A1360">
        <v>1358</v>
      </c>
      <c r="B1360">
        <f t="shared" si="42"/>
        <v>170</v>
      </c>
      <c r="C1360">
        <f t="shared" si="43"/>
        <v>7</v>
      </c>
      <c r="D1360">
        <v>9048</v>
      </c>
      <c r="E1360" s="1">
        <f>VLOOKUP(B1360,balance!J:K,2,FALSE)</f>
        <v>17900</v>
      </c>
      <c r="F1360">
        <v>89</v>
      </c>
      <c r="G1360">
        <f>IF(C1360=8,VLOOKUP(B1360-1,balance!X:Z,3,FALSE)/100,VLOOKUP(B1360,balance!X:Z,2,FALSE)/100)</f>
        <v>0.17990000000000003</v>
      </c>
    </row>
    <row r="1361" spans="1:7" x14ac:dyDescent="0.3">
      <c r="A1361">
        <v>1359</v>
      </c>
      <c r="B1361">
        <f t="shared" si="42"/>
        <v>171</v>
      </c>
      <c r="C1361">
        <f t="shared" si="43"/>
        <v>8</v>
      </c>
      <c r="D1361">
        <v>9048</v>
      </c>
      <c r="E1361" s="1">
        <f>VLOOKUP(B1361,balance!J:K,2,FALSE)</f>
        <v>18000</v>
      </c>
      <c r="F1361">
        <v>89</v>
      </c>
      <c r="G1361">
        <f>IF(C1361=8,VLOOKUP(B1361-1,balance!X:Z,3,FALSE)/100,VLOOKUP(B1361,balance!X:Z,2,FALSE)/100)</f>
        <v>1.2593000000000001</v>
      </c>
    </row>
    <row r="1362" spans="1:7" x14ac:dyDescent="0.3">
      <c r="A1362">
        <v>1360</v>
      </c>
      <c r="B1362">
        <f t="shared" ref="B1362:B1425" si="44">B1354+1</f>
        <v>171</v>
      </c>
      <c r="C1362">
        <f t="shared" si="43"/>
        <v>1</v>
      </c>
      <c r="D1362">
        <v>9048</v>
      </c>
      <c r="E1362" s="1">
        <f>VLOOKUP(B1362,balance!J:K,2,FALSE)</f>
        <v>18000</v>
      </c>
      <c r="F1362">
        <v>89</v>
      </c>
      <c r="G1362">
        <f>IF(C1362=8,VLOOKUP(B1362-1,balance!X:Z,3,FALSE)/100,VLOOKUP(B1362,balance!X:Z,2,FALSE)/100)</f>
        <v>0.18350000000000002</v>
      </c>
    </row>
    <row r="1363" spans="1:7" x14ac:dyDescent="0.3">
      <c r="A1363">
        <v>1361</v>
      </c>
      <c r="B1363">
        <f t="shared" si="44"/>
        <v>171</v>
      </c>
      <c r="C1363">
        <f t="shared" si="43"/>
        <v>2</v>
      </c>
      <c r="D1363">
        <v>9048</v>
      </c>
      <c r="E1363" s="1">
        <f>VLOOKUP(B1363,balance!J:K,2,FALSE)</f>
        <v>18000</v>
      </c>
      <c r="F1363">
        <v>89</v>
      </c>
      <c r="G1363">
        <f>IF(C1363=8,VLOOKUP(B1363-1,balance!X:Z,3,FALSE)/100,VLOOKUP(B1363,balance!X:Z,2,FALSE)/100)</f>
        <v>0.18350000000000002</v>
      </c>
    </row>
    <row r="1364" spans="1:7" x14ac:dyDescent="0.3">
      <c r="A1364">
        <v>1362</v>
      </c>
      <c r="B1364">
        <f t="shared" si="44"/>
        <v>171</v>
      </c>
      <c r="C1364">
        <f t="shared" si="43"/>
        <v>3</v>
      </c>
      <c r="D1364">
        <v>9048</v>
      </c>
      <c r="E1364" s="1">
        <f>VLOOKUP(B1364,balance!J:K,2,FALSE)</f>
        <v>18000</v>
      </c>
      <c r="F1364">
        <v>89</v>
      </c>
      <c r="G1364">
        <f>IF(C1364=8,VLOOKUP(B1364-1,balance!X:Z,3,FALSE)/100,VLOOKUP(B1364,balance!X:Z,2,FALSE)/100)</f>
        <v>0.18350000000000002</v>
      </c>
    </row>
    <row r="1365" spans="1:7" x14ac:dyDescent="0.3">
      <c r="A1365">
        <v>1363</v>
      </c>
      <c r="B1365">
        <f t="shared" si="44"/>
        <v>171</v>
      </c>
      <c r="C1365">
        <f t="shared" si="43"/>
        <v>4</v>
      </c>
      <c r="D1365">
        <v>9048</v>
      </c>
      <c r="E1365" s="1">
        <f>VLOOKUP(B1365,balance!J:K,2,FALSE)</f>
        <v>18000</v>
      </c>
      <c r="F1365">
        <v>89</v>
      </c>
      <c r="G1365">
        <f>IF(C1365=8,VLOOKUP(B1365-1,balance!X:Z,3,FALSE)/100,VLOOKUP(B1365,balance!X:Z,2,FALSE)/100)</f>
        <v>0.18350000000000002</v>
      </c>
    </row>
    <row r="1366" spans="1:7" x14ac:dyDescent="0.3">
      <c r="A1366">
        <v>1364</v>
      </c>
      <c r="B1366">
        <f t="shared" si="44"/>
        <v>171</v>
      </c>
      <c r="C1366">
        <f t="shared" si="43"/>
        <v>5</v>
      </c>
      <c r="D1366">
        <v>9048</v>
      </c>
      <c r="E1366" s="1">
        <f>VLOOKUP(B1366,balance!J:K,2,FALSE)</f>
        <v>18000</v>
      </c>
      <c r="F1366">
        <v>89</v>
      </c>
      <c r="G1366">
        <f>IF(C1366=8,VLOOKUP(B1366-1,balance!X:Z,3,FALSE)/100,VLOOKUP(B1366,balance!X:Z,2,FALSE)/100)</f>
        <v>0.18350000000000002</v>
      </c>
    </row>
    <row r="1367" spans="1:7" x14ac:dyDescent="0.3">
      <c r="A1367">
        <v>1365</v>
      </c>
      <c r="B1367">
        <f t="shared" si="44"/>
        <v>171</v>
      </c>
      <c r="C1367">
        <f t="shared" si="43"/>
        <v>6</v>
      </c>
      <c r="D1367">
        <v>9048</v>
      </c>
      <c r="E1367" s="1">
        <f>VLOOKUP(B1367,balance!J:K,2,FALSE)</f>
        <v>18000</v>
      </c>
      <c r="F1367">
        <v>89</v>
      </c>
      <c r="G1367">
        <f>IF(C1367=8,VLOOKUP(B1367-1,balance!X:Z,3,FALSE)/100,VLOOKUP(B1367,balance!X:Z,2,FALSE)/100)</f>
        <v>0.18350000000000002</v>
      </c>
    </row>
    <row r="1368" spans="1:7" x14ac:dyDescent="0.3">
      <c r="A1368">
        <v>1366</v>
      </c>
      <c r="B1368">
        <f t="shared" si="44"/>
        <v>171</v>
      </c>
      <c r="C1368">
        <f t="shared" si="43"/>
        <v>7</v>
      </c>
      <c r="D1368">
        <v>9048</v>
      </c>
      <c r="E1368" s="1">
        <f>VLOOKUP(B1368,balance!J:K,2,FALSE)</f>
        <v>18000</v>
      </c>
      <c r="F1368">
        <v>89</v>
      </c>
      <c r="G1368">
        <f>IF(C1368=8,VLOOKUP(B1368-1,balance!X:Z,3,FALSE)/100,VLOOKUP(B1368,balance!X:Z,2,FALSE)/100)</f>
        <v>0.18350000000000002</v>
      </c>
    </row>
    <row r="1369" spans="1:7" x14ac:dyDescent="0.3">
      <c r="A1369">
        <v>1367</v>
      </c>
      <c r="B1369">
        <f t="shared" si="44"/>
        <v>172</v>
      </c>
      <c r="C1369">
        <f t="shared" si="43"/>
        <v>8</v>
      </c>
      <c r="D1369">
        <v>9048</v>
      </c>
      <c r="E1369" s="1">
        <f>VLOOKUP(B1369,balance!J:K,2,FALSE)</f>
        <v>18100</v>
      </c>
      <c r="F1369">
        <v>89</v>
      </c>
      <c r="G1369">
        <f>IF(C1369=8,VLOOKUP(B1369-1,balance!X:Z,3,FALSE)/100,VLOOKUP(B1369,balance!X:Z,2,FALSE)/100)</f>
        <v>1.2845000000000002</v>
      </c>
    </row>
    <row r="1370" spans="1:7" x14ac:dyDescent="0.3">
      <c r="A1370">
        <v>1368</v>
      </c>
      <c r="B1370">
        <f t="shared" si="44"/>
        <v>172</v>
      </c>
      <c r="C1370">
        <f t="shared" si="43"/>
        <v>1</v>
      </c>
      <c r="D1370">
        <v>9048</v>
      </c>
      <c r="E1370" s="1">
        <f>VLOOKUP(B1370,balance!J:K,2,FALSE)</f>
        <v>18100</v>
      </c>
      <c r="F1370">
        <v>89</v>
      </c>
      <c r="G1370">
        <f>IF(C1370=8,VLOOKUP(B1370-1,balance!X:Z,3,FALSE)/100,VLOOKUP(B1370,balance!X:Z,2,FALSE)/100)</f>
        <v>0.18720000000000003</v>
      </c>
    </row>
    <row r="1371" spans="1:7" x14ac:dyDescent="0.3">
      <c r="A1371">
        <v>1369</v>
      </c>
      <c r="B1371">
        <f t="shared" si="44"/>
        <v>172</v>
      </c>
      <c r="C1371">
        <f t="shared" si="43"/>
        <v>2</v>
      </c>
      <c r="D1371">
        <v>9048</v>
      </c>
      <c r="E1371" s="1">
        <f>VLOOKUP(B1371,balance!J:K,2,FALSE)</f>
        <v>18100</v>
      </c>
      <c r="F1371">
        <v>89</v>
      </c>
      <c r="G1371">
        <f>IF(C1371=8,VLOOKUP(B1371-1,balance!X:Z,3,FALSE)/100,VLOOKUP(B1371,balance!X:Z,2,FALSE)/100)</f>
        <v>0.18720000000000003</v>
      </c>
    </row>
    <row r="1372" spans="1:7" x14ac:dyDescent="0.3">
      <c r="A1372">
        <v>1370</v>
      </c>
      <c r="B1372">
        <f t="shared" si="44"/>
        <v>172</v>
      </c>
      <c r="C1372">
        <f t="shared" si="43"/>
        <v>3</v>
      </c>
      <c r="D1372">
        <v>9048</v>
      </c>
      <c r="E1372" s="1">
        <f>VLOOKUP(B1372,balance!J:K,2,FALSE)</f>
        <v>18100</v>
      </c>
      <c r="F1372">
        <v>89</v>
      </c>
      <c r="G1372">
        <f>IF(C1372=8,VLOOKUP(B1372-1,balance!X:Z,3,FALSE)/100,VLOOKUP(B1372,balance!X:Z,2,FALSE)/100)</f>
        <v>0.18720000000000003</v>
      </c>
    </row>
    <row r="1373" spans="1:7" x14ac:dyDescent="0.3">
      <c r="A1373">
        <v>1371</v>
      </c>
      <c r="B1373">
        <f t="shared" si="44"/>
        <v>172</v>
      </c>
      <c r="C1373">
        <f t="shared" si="43"/>
        <v>4</v>
      </c>
      <c r="D1373">
        <v>9048</v>
      </c>
      <c r="E1373" s="1">
        <f>VLOOKUP(B1373,balance!J:K,2,FALSE)</f>
        <v>18100</v>
      </c>
      <c r="F1373">
        <v>89</v>
      </c>
      <c r="G1373">
        <f>IF(C1373=8,VLOOKUP(B1373-1,balance!X:Z,3,FALSE)/100,VLOOKUP(B1373,balance!X:Z,2,FALSE)/100)</f>
        <v>0.18720000000000003</v>
      </c>
    </row>
    <row r="1374" spans="1:7" x14ac:dyDescent="0.3">
      <c r="A1374">
        <v>1372</v>
      </c>
      <c r="B1374">
        <f t="shared" si="44"/>
        <v>172</v>
      </c>
      <c r="C1374">
        <f t="shared" si="43"/>
        <v>5</v>
      </c>
      <c r="D1374">
        <v>9048</v>
      </c>
      <c r="E1374" s="1">
        <f>VLOOKUP(B1374,balance!J:K,2,FALSE)</f>
        <v>18100</v>
      </c>
      <c r="F1374">
        <v>89</v>
      </c>
      <c r="G1374">
        <f>IF(C1374=8,VLOOKUP(B1374-1,balance!X:Z,3,FALSE)/100,VLOOKUP(B1374,balance!X:Z,2,FALSE)/100)</f>
        <v>0.18720000000000003</v>
      </c>
    </row>
    <row r="1375" spans="1:7" x14ac:dyDescent="0.3">
      <c r="A1375">
        <v>1373</v>
      </c>
      <c r="B1375">
        <f t="shared" si="44"/>
        <v>172</v>
      </c>
      <c r="C1375">
        <f t="shared" ref="C1375:C1438" si="45">C1367</f>
        <v>6</v>
      </c>
      <c r="D1375">
        <v>9048</v>
      </c>
      <c r="E1375" s="1">
        <f>VLOOKUP(B1375,balance!J:K,2,FALSE)</f>
        <v>18100</v>
      </c>
      <c r="F1375">
        <v>89</v>
      </c>
      <c r="G1375">
        <f>IF(C1375=8,VLOOKUP(B1375-1,balance!X:Z,3,FALSE)/100,VLOOKUP(B1375,balance!X:Z,2,FALSE)/100)</f>
        <v>0.18720000000000003</v>
      </c>
    </row>
    <row r="1376" spans="1:7" x14ac:dyDescent="0.3">
      <c r="A1376">
        <v>1374</v>
      </c>
      <c r="B1376">
        <f t="shared" si="44"/>
        <v>172</v>
      </c>
      <c r="C1376">
        <f t="shared" si="45"/>
        <v>7</v>
      </c>
      <c r="D1376">
        <v>9048</v>
      </c>
      <c r="E1376" s="1">
        <f>VLOOKUP(B1376,balance!J:K,2,FALSE)</f>
        <v>18100</v>
      </c>
      <c r="F1376">
        <v>89</v>
      </c>
      <c r="G1376">
        <f>IF(C1376=8,VLOOKUP(B1376-1,balance!X:Z,3,FALSE)/100,VLOOKUP(B1376,balance!X:Z,2,FALSE)/100)</f>
        <v>0.18720000000000003</v>
      </c>
    </row>
    <row r="1377" spans="1:7" x14ac:dyDescent="0.3">
      <c r="A1377">
        <v>1375</v>
      </c>
      <c r="B1377">
        <f t="shared" si="44"/>
        <v>173</v>
      </c>
      <c r="C1377">
        <f t="shared" si="45"/>
        <v>8</v>
      </c>
      <c r="D1377">
        <v>9048</v>
      </c>
      <c r="E1377" s="1">
        <f>VLOOKUP(B1377,balance!J:K,2,FALSE)</f>
        <v>18200</v>
      </c>
      <c r="F1377">
        <v>89</v>
      </c>
      <c r="G1377">
        <f>IF(C1377=8,VLOOKUP(B1377-1,balance!X:Z,3,FALSE)/100,VLOOKUP(B1377,balance!X:Z,2,FALSE)/100)</f>
        <v>1.3104000000000002</v>
      </c>
    </row>
    <row r="1378" spans="1:7" x14ac:dyDescent="0.3">
      <c r="A1378">
        <v>1376</v>
      </c>
      <c r="B1378">
        <f t="shared" si="44"/>
        <v>173</v>
      </c>
      <c r="C1378">
        <f t="shared" si="45"/>
        <v>1</v>
      </c>
      <c r="D1378">
        <v>9048</v>
      </c>
      <c r="E1378" s="1">
        <f>VLOOKUP(B1378,balance!J:K,2,FALSE)</f>
        <v>18200</v>
      </c>
      <c r="F1378">
        <v>89</v>
      </c>
      <c r="G1378">
        <f>IF(C1378=8,VLOOKUP(B1378-1,balance!X:Z,3,FALSE)/100,VLOOKUP(B1378,balance!X:Z,2,FALSE)/100)</f>
        <v>0.191</v>
      </c>
    </row>
    <row r="1379" spans="1:7" x14ac:dyDescent="0.3">
      <c r="A1379">
        <v>1377</v>
      </c>
      <c r="B1379">
        <f t="shared" si="44"/>
        <v>173</v>
      </c>
      <c r="C1379">
        <f t="shared" si="45"/>
        <v>2</v>
      </c>
      <c r="D1379">
        <v>9048</v>
      </c>
      <c r="E1379" s="1">
        <f>VLOOKUP(B1379,balance!J:K,2,FALSE)</f>
        <v>18200</v>
      </c>
      <c r="F1379">
        <v>89</v>
      </c>
      <c r="G1379">
        <f>IF(C1379=8,VLOOKUP(B1379-1,balance!X:Z,3,FALSE)/100,VLOOKUP(B1379,balance!X:Z,2,FALSE)/100)</f>
        <v>0.191</v>
      </c>
    </row>
    <row r="1380" spans="1:7" x14ac:dyDescent="0.3">
      <c r="A1380">
        <v>1378</v>
      </c>
      <c r="B1380">
        <f t="shared" si="44"/>
        <v>173</v>
      </c>
      <c r="C1380">
        <f t="shared" si="45"/>
        <v>3</v>
      </c>
      <c r="D1380">
        <v>9048</v>
      </c>
      <c r="E1380" s="1">
        <f>VLOOKUP(B1380,balance!J:K,2,FALSE)</f>
        <v>18200</v>
      </c>
      <c r="F1380">
        <v>89</v>
      </c>
      <c r="G1380">
        <f>IF(C1380=8,VLOOKUP(B1380-1,balance!X:Z,3,FALSE)/100,VLOOKUP(B1380,balance!X:Z,2,FALSE)/100)</f>
        <v>0.191</v>
      </c>
    </row>
    <row r="1381" spans="1:7" x14ac:dyDescent="0.3">
      <c r="A1381">
        <v>1379</v>
      </c>
      <c r="B1381">
        <f t="shared" si="44"/>
        <v>173</v>
      </c>
      <c r="C1381">
        <f t="shared" si="45"/>
        <v>4</v>
      </c>
      <c r="D1381">
        <v>9048</v>
      </c>
      <c r="E1381" s="1">
        <f>VLOOKUP(B1381,balance!J:K,2,FALSE)</f>
        <v>18200</v>
      </c>
      <c r="F1381">
        <v>89</v>
      </c>
      <c r="G1381">
        <f>IF(C1381=8,VLOOKUP(B1381-1,balance!X:Z,3,FALSE)/100,VLOOKUP(B1381,balance!X:Z,2,FALSE)/100)</f>
        <v>0.191</v>
      </c>
    </row>
    <row r="1382" spans="1:7" x14ac:dyDescent="0.3">
      <c r="A1382">
        <v>1380</v>
      </c>
      <c r="B1382">
        <f t="shared" si="44"/>
        <v>173</v>
      </c>
      <c r="C1382">
        <f t="shared" si="45"/>
        <v>5</v>
      </c>
      <c r="D1382">
        <v>9048</v>
      </c>
      <c r="E1382" s="1">
        <f>VLOOKUP(B1382,balance!J:K,2,FALSE)</f>
        <v>18200</v>
      </c>
      <c r="F1382">
        <v>89</v>
      </c>
      <c r="G1382">
        <f>IF(C1382=8,VLOOKUP(B1382-1,balance!X:Z,3,FALSE)/100,VLOOKUP(B1382,balance!X:Z,2,FALSE)/100)</f>
        <v>0.191</v>
      </c>
    </row>
    <row r="1383" spans="1:7" x14ac:dyDescent="0.3">
      <c r="A1383">
        <v>1381</v>
      </c>
      <c r="B1383">
        <f t="shared" si="44"/>
        <v>173</v>
      </c>
      <c r="C1383">
        <f t="shared" si="45"/>
        <v>6</v>
      </c>
      <c r="D1383">
        <v>9048</v>
      </c>
      <c r="E1383" s="1">
        <f>VLOOKUP(B1383,balance!J:K,2,FALSE)</f>
        <v>18200</v>
      </c>
      <c r="F1383">
        <v>89</v>
      </c>
      <c r="G1383">
        <f>IF(C1383=8,VLOOKUP(B1383-1,balance!X:Z,3,FALSE)/100,VLOOKUP(B1383,balance!X:Z,2,FALSE)/100)</f>
        <v>0.191</v>
      </c>
    </row>
    <row r="1384" spans="1:7" x14ac:dyDescent="0.3">
      <c r="A1384">
        <v>1382</v>
      </c>
      <c r="B1384">
        <f t="shared" si="44"/>
        <v>173</v>
      </c>
      <c r="C1384">
        <f t="shared" si="45"/>
        <v>7</v>
      </c>
      <c r="D1384">
        <v>9048</v>
      </c>
      <c r="E1384" s="1">
        <f>VLOOKUP(B1384,balance!J:K,2,FALSE)</f>
        <v>18200</v>
      </c>
      <c r="F1384">
        <v>89</v>
      </c>
      <c r="G1384">
        <f>IF(C1384=8,VLOOKUP(B1384-1,balance!X:Z,3,FALSE)/100,VLOOKUP(B1384,balance!X:Z,2,FALSE)/100)</f>
        <v>0.191</v>
      </c>
    </row>
    <row r="1385" spans="1:7" x14ac:dyDescent="0.3">
      <c r="A1385">
        <v>1383</v>
      </c>
      <c r="B1385">
        <f t="shared" si="44"/>
        <v>174</v>
      </c>
      <c r="C1385">
        <f t="shared" si="45"/>
        <v>8</v>
      </c>
      <c r="D1385">
        <v>9048</v>
      </c>
      <c r="E1385" s="1">
        <f>VLOOKUP(B1385,balance!J:K,2,FALSE)</f>
        <v>18300</v>
      </c>
      <c r="F1385">
        <v>89</v>
      </c>
      <c r="G1385">
        <f>IF(C1385=8,VLOOKUP(B1385-1,balance!X:Z,3,FALSE)/100,VLOOKUP(B1385,balance!X:Z,2,FALSE)/100)</f>
        <v>1.3370000000000002</v>
      </c>
    </row>
    <row r="1386" spans="1:7" x14ac:dyDescent="0.3">
      <c r="A1386">
        <v>1384</v>
      </c>
      <c r="B1386">
        <f t="shared" si="44"/>
        <v>174</v>
      </c>
      <c r="C1386">
        <f t="shared" si="45"/>
        <v>1</v>
      </c>
      <c r="D1386">
        <v>9048</v>
      </c>
      <c r="E1386" s="1">
        <f>VLOOKUP(B1386,balance!J:K,2,FALSE)</f>
        <v>18300</v>
      </c>
      <c r="F1386">
        <v>89</v>
      </c>
      <c r="G1386">
        <f>IF(C1386=8,VLOOKUP(B1386-1,balance!X:Z,3,FALSE)/100,VLOOKUP(B1386,balance!X:Z,2,FALSE)/100)</f>
        <v>0.19490000000000002</v>
      </c>
    </row>
    <row r="1387" spans="1:7" x14ac:dyDescent="0.3">
      <c r="A1387">
        <v>1385</v>
      </c>
      <c r="B1387">
        <f t="shared" si="44"/>
        <v>174</v>
      </c>
      <c r="C1387">
        <f t="shared" si="45"/>
        <v>2</v>
      </c>
      <c r="D1387">
        <v>9048</v>
      </c>
      <c r="E1387" s="1">
        <f>VLOOKUP(B1387,balance!J:K,2,FALSE)</f>
        <v>18300</v>
      </c>
      <c r="F1387">
        <v>89</v>
      </c>
      <c r="G1387">
        <f>IF(C1387=8,VLOOKUP(B1387-1,balance!X:Z,3,FALSE)/100,VLOOKUP(B1387,balance!X:Z,2,FALSE)/100)</f>
        <v>0.19490000000000002</v>
      </c>
    </row>
    <row r="1388" spans="1:7" x14ac:dyDescent="0.3">
      <c r="A1388">
        <v>1386</v>
      </c>
      <c r="B1388">
        <f t="shared" si="44"/>
        <v>174</v>
      </c>
      <c r="C1388">
        <f t="shared" si="45"/>
        <v>3</v>
      </c>
      <c r="D1388">
        <v>9048</v>
      </c>
      <c r="E1388" s="1">
        <f>VLOOKUP(B1388,balance!J:K,2,FALSE)</f>
        <v>18300</v>
      </c>
      <c r="F1388">
        <v>89</v>
      </c>
      <c r="G1388">
        <f>IF(C1388=8,VLOOKUP(B1388-1,balance!X:Z,3,FALSE)/100,VLOOKUP(B1388,balance!X:Z,2,FALSE)/100)</f>
        <v>0.19490000000000002</v>
      </c>
    </row>
    <row r="1389" spans="1:7" x14ac:dyDescent="0.3">
      <c r="A1389">
        <v>1387</v>
      </c>
      <c r="B1389">
        <f t="shared" si="44"/>
        <v>174</v>
      </c>
      <c r="C1389">
        <f t="shared" si="45"/>
        <v>4</v>
      </c>
      <c r="D1389">
        <v>9048</v>
      </c>
      <c r="E1389" s="1">
        <f>VLOOKUP(B1389,balance!J:K,2,FALSE)</f>
        <v>18300</v>
      </c>
      <c r="F1389">
        <v>89</v>
      </c>
      <c r="G1389">
        <f>IF(C1389=8,VLOOKUP(B1389-1,balance!X:Z,3,FALSE)/100,VLOOKUP(B1389,balance!X:Z,2,FALSE)/100)</f>
        <v>0.19490000000000002</v>
      </c>
    </row>
    <row r="1390" spans="1:7" x14ac:dyDescent="0.3">
      <c r="A1390">
        <v>1388</v>
      </c>
      <c r="B1390">
        <f t="shared" si="44"/>
        <v>174</v>
      </c>
      <c r="C1390">
        <f t="shared" si="45"/>
        <v>5</v>
      </c>
      <c r="D1390">
        <v>9048</v>
      </c>
      <c r="E1390" s="1">
        <f>VLOOKUP(B1390,balance!J:K,2,FALSE)</f>
        <v>18300</v>
      </c>
      <c r="F1390">
        <v>89</v>
      </c>
      <c r="G1390">
        <f>IF(C1390=8,VLOOKUP(B1390-1,balance!X:Z,3,FALSE)/100,VLOOKUP(B1390,balance!X:Z,2,FALSE)/100)</f>
        <v>0.19490000000000002</v>
      </c>
    </row>
    <row r="1391" spans="1:7" x14ac:dyDescent="0.3">
      <c r="A1391">
        <v>1389</v>
      </c>
      <c r="B1391">
        <f t="shared" si="44"/>
        <v>174</v>
      </c>
      <c r="C1391">
        <f t="shared" si="45"/>
        <v>6</v>
      </c>
      <c r="D1391">
        <v>9048</v>
      </c>
      <c r="E1391" s="1">
        <f>VLOOKUP(B1391,balance!J:K,2,FALSE)</f>
        <v>18300</v>
      </c>
      <c r="F1391">
        <v>89</v>
      </c>
      <c r="G1391">
        <f>IF(C1391=8,VLOOKUP(B1391-1,balance!X:Z,3,FALSE)/100,VLOOKUP(B1391,balance!X:Z,2,FALSE)/100)</f>
        <v>0.19490000000000002</v>
      </c>
    </row>
    <row r="1392" spans="1:7" x14ac:dyDescent="0.3">
      <c r="A1392">
        <v>1390</v>
      </c>
      <c r="B1392">
        <f t="shared" si="44"/>
        <v>174</v>
      </c>
      <c r="C1392">
        <f t="shared" si="45"/>
        <v>7</v>
      </c>
      <c r="D1392">
        <v>9048</v>
      </c>
      <c r="E1392" s="1">
        <f>VLOOKUP(B1392,balance!J:K,2,FALSE)</f>
        <v>18300</v>
      </c>
      <c r="F1392">
        <v>89</v>
      </c>
      <c r="G1392">
        <f>IF(C1392=8,VLOOKUP(B1392-1,balance!X:Z,3,FALSE)/100,VLOOKUP(B1392,balance!X:Z,2,FALSE)/100)</f>
        <v>0.19490000000000002</v>
      </c>
    </row>
    <row r="1393" spans="1:7" x14ac:dyDescent="0.3">
      <c r="A1393">
        <v>1391</v>
      </c>
      <c r="B1393">
        <f t="shared" si="44"/>
        <v>175</v>
      </c>
      <c r="C1393">
        <f t="shared" si="45"/>
        <v>8</v>
      </c>
      <c r="D1393">
        <v>9048</v>
      </c>
      <c r="E1393" s="1">
        <f>VLOOKUP(B1393,balance!J:K,2,FALSE)</f>
        <v>18400</v>
      </c>
      <c r="F1393">
        <v>89</v>
      </c>
      <c r="G1393">
        <f>IF(C1393=8,VLOOKUP(B1393-1,balance!X:Z,3,FALSE)/100,VLOOKUP(B1393,balance!X:Z,2,FALSE)/100)</f>
        <v>1.3643000000000001</v>
      </c>
    </row>
    <row r="1394" spans="1:7" x14ac:dyDescent="0.3">
      <c r="A1394">
        <v>1392</v>
      </c>
      <c r="B1394">
        <f t="shared" si="44"/>
        <v>175</v>
      </c>
      <c r="C1394">
        <f t="shared" si="45"/>
        <v>1</v>
      </c>
      <c r="D1394">
        <v>9048</v>
      </c>
      <c r="E1394" s="1">
        <f>VLOOKUP(B1394,balance!J:K,2,FALSE)</f>
        <v>18400</v>
      </c>
      <c r="F1394">
        <v>89</v>
      </c>
      <c r="G1394">
        <f>IF(C1394=8,VLOOKUP(B1394-1,balance!X:Z,3,FALSE)/100,VLOOKUP(B1394,balance!X:Z,2,FALSE)/100)</f>
        <v>0.19880000000000003</v>
      </c>
    </row>
    <row r="1395" spans="1:7" x14ac:dyDescent="0.3">
      <c r="A1395">
        <v>1393</v>
      </c>
      <c r="B1395">
        <f t="shared" si="44"/>
        <v>175</v>
      </c>
      <c r="C1395">
        <f t="shared" si="45"/>
        <v>2</v>
      </c>
      <c r="D1395">
        <v>9048</v>
      </c>
      <c r="E1395" s="1">
        <f>VLOOKUP(B1395,balance!J:K,2,FALSE)</f>
        <v>18400</v>
      </c>
      <c r="F1395">
        <v>89</v>
      </c>
      <c r="G1395">
        <f>IF(C1395=8,VLOOKUP(B1395-1,balance!X:Z,3,FALSE)/100,VLOOKUP(B1395,balance!X:Z,2,FALSE)/100)</f>
        <v>0.19880000000000003</v>
      </c>
    </row>
    <row r="1396" spans="1:7" x14ac:dyDescent="0.3">
      <c r="A1396">
        <v>1394</v>
      </c>
      <c r="B1396">
        <f t="shared" si="44"/>
        <v>175</v>
      </c>
      <c r="C1396">
        <f t="shared" si="45"/>
        <v>3</v>
      </c>
      <c r="D1396">
        <v>9048</v>
      </c>
      <c r="E1396" s="1">
        <f>VLOOKUP(B1396,balance!J:K,2,FALSE)</f>
        <v>18400</v>
      </c>
      <c r="F1396">
        <v>89</v>
      </c>
      <c r="G1396">
        <f>IF(C1396=8,VLOOKUP(B1396-1,balance!X:Z,3,FALSE)/100,VLOOKUP(B1396,balance!X:Z,2,FALSE)/100)</f>
        <v>0.19880000000000003</v>
      </c>
    </row>
    <row r="1397" spans="1:7" x14ac:dyDescent="0.3">
      <c r="A1397">
        <v>1395</v>
      </c>
      <c r="B1397">
        <f t="shared" si="44"/>
        <v>175</v>
      </c>
      <c r="C1397">
        <f t="shared" si="45"/>
        <v>4</v>
      </c>
      <c r="D1397">
        <v>9048</v>
      </c>
      <c r="E1397" s="1">
        <f>VLOOKUP(B1397,balance!J:K,2,FALSE)</f>
        <v>18400</v>
      </c>
      <c r="F1397">
        <v>89</v>
      </c>
      <c r="G1397">
        <f>IF(C1397=8,VLOOKUP(B1397-1,balance!X:Z,3,FALSE)/100,VLOOKUP(B1397,balance!X:Z,2,FALSE)/100)</f>
        <v>0.19880000000000003</v>
      </c>
    </row>
    <row r="1398" spans="1:7" x14ac:dyDescent="0.3">
      <c r="A1398">
        <v>1396</v>
      </c>
      <c r="B1398">
        <f t="shared" si="44"/>
        <v>175</v>
      </c>
      <c r="C1398">
        <f t="shared" si="45"/>
        <v>5</v>
      </c>
      <c r="D1398">
        <v>9048</v>
      </c>
      <c r="E1398" s="1">
        <f>VLOOKUP(B1398,balance!J:K,2,FALSE)</f>
        <v>18400</v>
      </c>
      <c r="F1398">
        <v>89</v>
      </c>
      <c r="G1398">
        <f>IF(C1398=8,VLOOKUP(B1398-1,balance!X:Z,3,FALSE)/100,VLOOKUP(B1398,balance!X:Z,2,FALSE)/100)</f>
        <v>0.19880000000000003</v>
      </c>
    </row>
    <row r="1399" spans="1:7" x14ac:dyDescent="0.3">
      <c r="A1399">
        <v>1397</v>
      </c>
      <c r="B1399">
        <f t="shared" si="44"/>
        <v>175</v>
      </c>
      <c r="C1399">
        <f t="shared" si="45"/>
        <v>6</v>
      </c>
      <c r="D1399">
        <v>9048</v>
      </c>
      <c r="E1399" s="1">
        <f>VLOOKUP(B1399,balance!J:K,2,FALSE)</f>
        <v>18400</v>
      </c>
      <c r="F1399">
        <v>89</v>
      </c>
      <c r="G1399">
        <f>IF(C1399=8,VLOOKUP(B1399-1,balance!X:Z,3,FALSE)/100,VLOOKUP(B1399,balance!X:Z,2,FALSE)/100)</f>
        <v>0.19880000000000003</v>
      </c>
    </row>
    <row r="1400" spans="1:7" x14ac:dyDescent="0.3">
      <c r="A1400">
        <v>1398</v>
      </c>
      <c r="B1400">
        <f t="shared" si="44"/>
        <v>175</v>
      </c>
      <c r="C1400">
        <f t="shared" si="45"/>
        <v>7</v>
      </c>
      <c r="D1400">
        <v>9048</v>
      </c>
      <c r="E1400" s="1">
        <f>VLOOKUP(B1400,balance!J:K,2,FALSE)</f>
        <v>18400</v>
      </c>
      <c r="F1400">
        <v>89</v>
      </c>
      <c r="G1400">
        <f>IF(C1400=8,VLOOKUP(B1400-1,balance!X:Z,3,FALSE)/100,VLOOKUP(B1400,balance!X:Z,2,FALSE)/100)</f>
        <v>0.19880000000000003</v>
      </c>
    </row>
    <row r="1401" spans="1:7" x14ac:dyDescent="0.3">
      <c r="A1401">
        <v>1399</v>
      </c>
      <c r="B1401">
        <f t="shared" si="44"/>
        <v>176</v>
      </c>
      <c r="C1401">
        <f t="shared" si="45"/>
        <v>8</v>
      </c>
      <c r="D1401">
        <v>9048</v>
      </c>
      <c r="E1401" s="1">
        <f>VLOOKUP(B1401,balance!J:K,2,FALSE)</f>
        <v>18500</v>
      </c>
      <c r="F1401">
        <v>89</v>
      </c>
      <c r="G1401">
        <f>IF(C1401=8,VLOOKUP(B1401-1,balance!X:Z,3,FALSE)/100,VLOOKUP(B1401,balance!X:Z,2,FALSE)/100)</f>
        <v>1.3916000000000002</v>
      </c>
    </row>
    <row r="1402" spans="1:7" x14ac:dyDescent="0.3">
      <c r="A1402">
        <v>1400</v>
      </c>
      <c r="B1402">
        <f t="shared" si="44"/>
        <v>176</v>
      </c>
      <c r="C1402">
        <f t="shared" si="45"/>
        <v>1</v>
      </c>
      <c r="D1402">
        <v>9048</v>
      </c>
      <c r="E1402" s="1">
        <f>VLOOKUP(B1402,balance!J:K,2,FALSE)</f>
        <v>18500</v>
      </c>
      <c r="F1402">
        <v>89</v>
      </c>
      <c r="G1402">
        <f>IF(C1402=8,VLOOKUP(B1402-1,balance!X:Z,3,FALSE)/100,VLOOKUP(B1402,balance!X:Z,2,FALSE)/100)</f>
        <v>0.20280000000000001</v>
      </c>
    </row>
    <row r="1403" spans="1:7" x14ac:dyDescent="0.3">
      <c r="A1403">
        <v>1401</v>
      </c>
      <c r="B1403">
        <f t="shared" si="44"/>
        <v>176</v>
      </c>
      <c r="C1403">
        <f t="shared" si="45"/>
        <v>2</v>
      </c>
      <c r="D1403">
        <v>9048</v>
      </c>
      <c r="E1403" s="1">
        <f>VLOOKUP(B1403,balance!J:K,2,FALSE)</f>
        <v>18500</v>
      </c>
      <c r="F1403">
        <v>89</v>
      </c>
      <c r="G1403">
        <f>IF(C1403=8,VLOOKUP(B1403-1,balance!X:Z,3,FALSE)/100,VLOOKUP(B1403,balance!X:Z,2,FALSE)/100)</f>
        <v>0.20280000000000001</v>
      </c>
    </row>
    <row r="1404" spans="1:7" x14ac:dyDescent="0.3">
      <c r="A1404">
        <v>1402</v>
      </c>
      <c r="B1404">
        <f t="shared" si="44"/>
        <v>176</v>
      </c>
      <c r="C1404">
        <f t="shared" si="45"/>
        <v>3</v>
      </c>
      <c r="D1404">
        <v>9048</v>
      </c>
      <c r="E1404" s="1">
        <f>VLOOKUP(B1404,balance!J:K,2,FALSE)</f>
        <v>18500</v>
      </c>
      <c r="F1404">
        <v>89</v>
      </c>
      <c r="G1404">
        <f>IF(C1404=8,VLOOKUP(B1404-1,balance!X:Z,3,FALSE)/100,VLOOKUP(B1404,balance!X:Z,2,FALSE)/100)</f>
        <v>0.20280000000000001</v>
      </c>
    </row>
    <row r="1405" spans="1:7" x14ac:dyDescent="0.3">
      <c r="A1405">
        <v>1403</v>
      </c>
      <c r="B1405">
        <f t="shared" si="44"/>
        <v>176</v>
      </c>
      <c r="C1405">
        <f t="shared" si="45"/>
        <v>4</v>
      </c>
      <c r="D1405">
        <v>9048</v>
      </c>
      <c r="E1405" s="1">
        <f>VLOOKUP(B1405,balance!J:K,2,FALSE)</f>
        <v>18500</v>
      </c>
      <c r="F1405">
        <v>89</v>
      </c>
      <c r="G1405">
        <f>IF(C1405=8,VLOOKUP(B1405-1,balance!X:Z,3,FALSE)/100,VLOOKUP(B1405,balance!X:Z,2,FALSE)/100)</f>
        <v>0.20280000000000001</v>
      </c>
    </row>
    <row r="1406" spans="1:7" x14ac:dyDescent="0.3">
      <c r="A1406">
        <v>1404</v>
      </c>
      <c r="B1406">
        <f t="shared" si="44"/>
        <v>176</v>
      </c>
      <c r="C1406">
        <f t="shared" si="45"/>
        <v>5</v>
      </c>
      <c r="D1406">
        <v>9048</v>
      </c>
      <c r="E1406" s="1">
        <f>VLOOKUP(B1406,balance!J:K,2,FALSE)</f>
        <v>18500</v>
      </c>
      <c r="F1406">
        <v>89</v>
      </c>
      <c r="G1406">
        <f>IF(C1406=8,VLOOKUP(B1406-1,balance!X:Z,3,FALSE)/100,VLOOKUP(B1406,balance!X:Z,2,FALSE)/100)</f>
        <v>0.20280000000000001</v>
      </c>
    </row>
    <row r="1407" spans="1:7" x14ac:dyDescent="0.3">
      <c r="A1407">
        <v>1405</v>
      </c>
      <c r="B1407">
        <f t="shared" si="44"/>
        <v>176</v>
      </c>
      <c r="C1407">
        <f t="shared" si="45"/>
        <v>6</v>
      </c>
      <c r="D1407">
        <v>9048</v>
      </c>
      <c r="E1407" s="1">
        <f>VLOOKUP(B1407,balance!J:K,2,FALSE)</f>
        <v>18500</v>
      </c>
      <c r="F1407">
        <v>89</v>
      </c>
      <c r="G1407">
        <f>IF(C1407=8,VLOOKUP(B1407-1,balance!X:Z,3,FALSE)/100,VLOOKUP(B1407,balance!X:Z,2,FALSE)/100)</f>
        <v>0.20280000000000001</v>
      </c>
    </row>
    <row r="1408" spans="1:7" x14ac:dyDescent="0.3">
      <c r="A1408">
        <v>1406</v>
      </c>
      <c r="B1408">
        <f t="shared" si="44"/>
        <v>176</v>
      </c>
      <c r="C1408">
        <f t="shared" si="45"/>
        <v>7</v>
      </c>
      <c r="D1408">
        <v>9048</v>
      </c>
      <c r="E1408" s="1">
        <f>VLOOKUP(B1408,balance!J:K,2,FALSE)</f>
        <v>18500</v>
      </c>
      <c r="F1408">
        <v>89</v>
      </c>
      <c r="G1408">
        <f>IF(C1408=8,VLOOKUP(B1408-1,balance!X:Z,3,FALSE)/100,VLOOKUP(B1408,balance!X:Z,2,FALSE)/100)</f>
        <v>0.20280000000000001</v>
      </c>
    </row>
    <row r="1409" spans="1:7" x14ac:dyDescent="0.3">
      <c r="A1409">
        <v>1407</v>
      </c>
      <c r="B1409">
        <f t="shared" si="44"/>
        <v>177</v>
      </c>
      <c r="C1409">
        <f t="shared" si="45"/>
        <v>8</v>
      </c>
      <c r="D1409">
        <v>9048</v>
      </c>
      <c r="E1409" s="1">
        <f>VLOOKUP(B1409,balance!J:K,2,FALSE)</f>
        <v>18600</v>
      </c>
      <c r="F1409">
        <v>89</v>
      </c>
      <c r="G1409">
        <f>IF(C1409=8,VLOOKUP(B1409-1,balance!X:Z,3,FALSE)/100,VLOOKUP(B1409,balance!X:Z,2,FALSE)/100)</f>
        <v>1.4196</v>
      </c>
    </row>
    <row r="1410" spans="1:7" x14ac:dyDescent="0.3">
      <c r="A1410">
        <v>1408</v>
      </c>
      <c r="B1410">
        <f t="shared" si="44"/>
        <v>177</v>
      </c>
      <c r="C1410">
        <f t="shared" si="45"/>
        <v>1</v>
      </c>
      <c r="D1410">
        <v>9048</v>
      </c>
      <c r="E1410" s="1">
        <f>VLOOKUP(B1410,balance!J:K,2,FALSE)</f>
        <v>18600</v>
      </c>
      <c r="F1410">
        <v>89</v>
      </c>
      <c r="G1410">
        <f>IF(C1410=8,VLOOKUP(B1410-1,balance!X:Z,3,FALSE)/100,VLOOKUP(B1410,balance!X:Z,2,FALSE)/100)</f>
        <v>0.2069</v>
      </c>
    </row>
    <row r="1411" spans="1:7" x14ac:dyDescent="0.3">
      <c r="A1411">
        <v>1409</v>
      </c>
      <c r="B1411">
        <f t="shared" si="44"/>
        <v>177</v>
      </c>
      <c r="C1411">
        <f t="shared" si="45"/>
        <v>2</v>
      </c>
      <c r="D1411">
        <v>9048</v>
      </c>
      <c r="E1411" s="1">
        <f>VLOOKUP(B1411,balance!J:K,2,FALSE)</f>
        <v>18600</v>
      </c>
      <c r="F1411">
        <v>89</v>
      </c>
      <c r="G1411">
        <f>IF(C1411=8,VLOOKUP(B1411-1,balance!X:Z,3,FALSE)/100,VLOOKUP(B1411,balance!X:Z,2,FALSE)/100)</f>
        <v>0.2069</v>
      </c>
    </row>
    <row r="1412" spans="1:7" x14ac:dyDescent="0.3">
      <c r="A1412">
        <v>1410</v>
      </c>
      <c r="B1412">
        <f t="shared" si="44"/>
        <v>177</v>
      </c>
      <c r="C1412">
        <f t="shared" si="45"/>
        <v>3</v>
      </c>
      <c r="D1412">
        <v>9048</v>
      </c>
      <c r="E1412" s="1">
        <f>VLOOKUP(B1412,balance!J:K,2,FALSE)</f>
        <v>18600</v>
      </c>
      <c r="F1412">
        <v>89</v>
      </c>
      <c r="G1412">
        <f>IF(C1412=8,VLOOKUP(B1412-1,balance!X:Z,3,FALSE)/100,VLOOKUP(B1412,balance!X:Z,2,FALSE)/100)</f>
        <v>0.2069</v>
      </c>
    </row>
    <row r="1413" spans="1:7" x14ac:dyDescent="0.3">
      <c r="A1413">
        <v>1411</v>
      </c>
      <c r="B1413">
        <f t="shared" si="44"/>
        <v>177</v>
      </c>
      <c r="C1413">
        <f t="shared" si="45"/>
        <v>4</v>
      </c>
      <c r="D1413">
        <v>9048</v>
      </c>
      <c r="E1413" s="1">
        <f>VLOOKUP(B1413,balance!J:K,2,FALSE)</f>
        <v>18600</v>
      </c>
      <c r="F1413">
        <v>89</v>
      </c>
      <c r="G1413">
        <f>IF(C1413=8,VLOOKUP(B1413-1,balance!X:Z,3,FALSE)/100,VLOOKUP(B1413,balance!X:Z,2,FALSE)/100)</f>
        <v>0.2069</v>
      </c>
    </row>
    <row r="1414" spans="1:7" x14ac:dyDescent="0.3">
      <c r="A1414">
        <v>1412</v>
      </c>
      <c r="B1414">
        <f t="shared" si="44"/>
        <v>177</v>
      </c>
      <c r="C1414">
        <f t="shared" si="45"/>
        <v>5</v>
      </c>
      <c r="D1414">
        <v>9048</v>
      </c>
      <c r="E1414" s="1">
        <f>VLOOKUP(B1414,balance!J:K,2,FALSE)</f>
        <v>18600</v>
      </c>
      <c r="F1414">
        <v>89</v>
      </c>
      <c r="G1414">
        <f>IF(C1414=8,VLOOKUP(B1414-1,balance!X:Z,3,FALSE)/100,VLOOKUP(B1414,balance!X:Z,2,FALSE)/100)</f>
        <v>0.2069</v>
      </c>
    </row>
    <row r="1415" spans="1:7" x14ac:dyDescent="0.3">
      <c r="A1415">
        <v>1413</v>
      </c>
      <c r="B1415">
        <f t="shared" si="44"/>
        <v>177</v>
      </c>
      <c r="C1415">
        <f t="shared" si="45"/>
        <v>6</v>
      </c>
      <c r="D1415">
        <v>9048</v>
      </c>
      <c r="E1415" s="1">
        <f>VLOOKUP(B1415,balance!J:K,2,FALSE)</f>
        <v>18600</v>
      </c>
      <c r="F1415">
        <v>89</v>
      </c>
      <c r="G1415">
        <f>IF(C1415=8,VLOOKUP(B1415-1,balance!X:Z,3,FALSE)/100,VLOOKUP(B1415,balance!X:Z,2,FALSE)/100)</f>
        <v>0.2069</v>
      </c>
    </row>
    <row r="1416" spans="1:7" x14ac:dyDescent="0.3">
      <c r="A1416">
        <v>1414</v>
      </c>
      <c r="B1416">
        <f t="shared" si="44"/>
        <v>177</v>
      </c>
      <c r="C1416">
        <f t="shared" si="45"/>
        <v>7</v>
      </c>
      <c r="D1416">
        <v>9048</v>
      </c>
      <c r="E1416" s="1">
        <f>VLOOKUP(B1416,balance!J:K,2,FALSE)</f>
        <v>18600</v>
      </c>
      <c r="F1416">
        <v>89</v>
      </c>
      <c r="G1416">
        <f>IF(C1416=8,VLOOKUP(B1416-1,balance!X:Z,3,FALSE)/100,VLOOKUP(B1416,balance!X:Z,2,FALSE)/100)</f>
        <v>0.2069</v>
      </c>
    </row>
    <row r="1417" spans="1:7" x14ac:dyDescent="0.3">
      <c r="A1417">
        <v>1415</v>
      </c>
      <c r="B1417">
        <f t="shared" si="44"/>
        <v>178</v>
      </c>
      <c r="C1417">
        <f t="shared" si="45"/>
        <v>8</v>
      </c>
      <c r="D1417">
        <v>9048</v>
      </c>
      <c r="E1417" s="1">
        <f>VLOOKUP(B1417,balance!J:K,2,FALSE)</f>
        <v>18700</v>
      </c>
      <c r="F1417">
        <v>89</v>
      </c>
      <c r="G1417">
        <f>IF(C1417=8,VLOOKUP(B1417-1,balance!X:Z,3,FALSE)/100,VLOOKUP(B1417,balance!X:Z,2,FALSE)/100)</f>
        <v>1.4483000000000001</v>
      </c>
    </row>
    <row r="1418" spans="1:7" x14ac:dyDescent="0.3">
      <c r="A1418">
        <v>1416</v>
      </c>
      <c r="B1418">
        <f t="shared" si="44"/>
        <v>178</v>
      </c>
      <c r="C1418">
        <f t="shared" si="45"/>
        <v>1</v>
      </c>
      <c r="D1418">
        <v>9048</v>
      </c>
      <c r="E1418" s="1">
        <f>VLOOKUP(B1418,balance!J:K,2,FALSE)</f>
        <v>18700</v>
      </c>
      <c r="F1418">
        <v>89</v>
      </c>
      <c r="G1418">
        <f>IF(C1418=8,VLOOKUP(B1418-1,balance!X:Z,3,FALSE)/100,VLOOKUP(B1418,balance!X:Z,2,FALSE)/100)</f>
        <v>0.21110000000000004</v>
      </c>
    </row>
    <row r="1419" spans="1:7" x14ac:dyDescent="0.3">
      <c r="A1419">
        <v>1417</v>
      </c>
      <c r="B1419">
        <f t="shared" si="44"/>
        <v>178</v>
      </c>
      <c r="C1419">
        <f t="shared" si="45"/>
        <v>2</v>
      </c>
      <c r="D1419">
        <v>9048</v>
      </c>
      <c r="E1419" s="1">
        <f>VLOOKUP(B1419,balance!J:K,2,FALSE)</f>
        <v>18700</v>
      </c>
      <c r="F1419">
        <v>89</v>
      </c>
      <c r="G1419">
        <f>IF(C1419=8,VLOOKUP(B1419-1,balance!X:Z,3,FALSE)/100,VLOOKUP(B1419,balance!X:Z,2,FALSE)/100)</f>
        <v>0.21110000000000004</v>
      </c>
    </row>
    <row r="1420" spans="1:7" x14ac:dyDescent="0.3">
      <c r="A1420">
        <v>1418</v>
      </c>
      <c r="B1420">
        <f t="shared" si="44"/>
        <v>178</v>
      </c>
      <c r="C1420">
        <f t="shared" si="45"/>
        <v>3</v>
      </c>
      <c r="D1420">
        <v>9048</v>
      </c>
      <c r="E1420" s="1">
        <f>VLOOKUP(B1420,balance!J:K,2,FALSE)</f>
        <v>18700</v>
      </c>
      <c r="F1420">
        <v>89</v>
      </c>
      <c r="G1420">
        <f>IF(C1420=8,VLOOKUP(B1420-1,balance!X:Z,3,FALSE)/100,VLOOKUP(B1420,balance!X:Z,2,FALSE)/100)</f>
        <v>0.21110000000000004</v>
      </c>
    </row>
    <row r="1421" spans="1:7" x14ac:dyDescent="0.3">
      <c r="A1421">
        <v>1419</v>
      </c>
      <c r="B1421">
        <f t="shared" si="44"/>
        <v>178</v>
      </c>
      <c r="C1421">
        <f t="shared" si="45"/>
        <v>4</v>
      </c>
      <c r="D1421">
        <v>9048</v>
      </c>
      <c r="E1421" s="1">
        <f>VLOOKUP(B1421,balance!J:K,2,FALSE)</f>
        <v>18700</v>
      </c>
      <c r="F1421">
        <v>89</v>
      </c>
      <c r="G1421">
        <f>IF(C1421=8,VLOOKUP(B1421-1,balance!X:Z,3,FALSE)/100,VLOOKUP(B1421,balance!X:Z,2,FALSE)/100)</f>
        <v>0.21110000000000004</v>
      </c>
    </row>
    <row r="1422" spans="1:7" x14ac:dyDescent="0.3">
      <c r="A1422">
        <v>1420</v>
      </c>
      <c r="B1422">
        <f t="shared" si="44"/>
        <v>178</v>
      </c>
      <c r="C1422">
        <f t="shared" si="45"/>
        <v>5</v>
      </c>
      <c r="D1422">
        <v>9048</v>
      </c>
      <c r="E1422" s="1">
        <f>VLOOKUP(B1422,balance!J:K,2,FALSE)</f>
        <v>18700</v>
      </c>
      <c r="F1422">
        <v>89</v>
      </c>
      <c r="G1422">
        <f>IF(C1422=8,VLOOKUP(B1422-1,balance!X:Z,3,FALSE)/100,VLOOKUP(B1422,balance!X:Z,2,FALSE)/100)</f>
        <v>0.21110000000000004</v>
      </c>
    </row>
    <row r="1423" spans="1:7" x14ac:dyDescent="0.3">
      <c r="A1423">
        <v>1421</v>
      </c>
      <c r="B1423">
        <f t="shared" si="44"/>
        <v>178</v>
      </c>
      <c r="C1423">
        <f t="shared" si="45"/>
        <v>6</v>
      </c>
      <c r="D1423">
        <v>9048</v>
      </c>
      <c r="E1423" s="1">
        <f>VLOOKUP(B1423,balance!J:K,2,FALSE)</f>
        <v>18700</v>
      </c>
      <c r="F1423">
        <v>89</v>
      </c>
      <c r="G1423">
        <f>IF(C1423=8,VLOOKUP(B1423-1,balance!X:Z,3,FALSE)/100,VLOOKUP(B1423,balance!X:Z,2,FALSE)/100)</f>
        <v>0.21110000000000004</v>
      </c>
    </row>
    <row r="1424" spans="1:7" x14ac:dyDescent="0.3">
      <c r="A1424">
        <v>1422</v>
      </c>
      <c r="B1424">
        <f t="shared" si="44"/>
        <v>178</v>
      </c>
      <c r="C1424">
        <f t="shared" si="45"/>
        <v>7</v>
      </c>
      <c r="D1424">
        <v>9048</v>
      </c>
      <c r="E1424" s="1">
        <f>VLOOKUP(B1424,balance!J:K,2,FALSE)</f>
        <v>18700</v>
      </c>
      <c r="F1424">
        <v>89</v>
      </c>
      <c r="G1424">
        <f>IF(C1424=8,VLOOKUP(B1424-1,balance!X:Z,3,FALSE)/100,VLOOKUP(B1424,balance!X:Z,2,FALSE)/100)</f>
        <v>0.21110000000000004</v>
      </c>
    </row>
    <row r="1425" spans="1:7" x14ac:dyDescent="0.3">
      <c r="A1425">
        <v>1423</v>
      </c>
      <c r="B1425">
        <f t="shared" si="44"/>
        <v>179</v>
      </c>
      <c r="C1425">
        <f t="shared" si="45"/>
        <v>8</v>
      </c>
      <c r="D1425">
        <v>9048</v>
      </c>
      <c r="E1425" s="1">
        <f>VLOOKUP(B1425,balance!J:K,2,FALSE)</f>
        <v>18800</v>
      </c>
      <c r="F1425">
        <v>89</v>
      </c>
      <c r="G1425">
        <f>IF(C1425=8,VLOOKUP(B1425-1,balance!X:Z,3,FALSE)/100,VLOOKUP(B1425,balance!X:Z,2,FALSE)/100)</f>
        <v>1.4777</v>
      </c>
    </row>
    <row r="1426" spans="1:7" x14ac:dyDescent="0.3">
      <c r="A1426">
        <v>1424</v>
      </c>
      <c r="B1426">
        <f t="shared" ref="B1426:B1489" si="46">B1418+1</f>
        <v>179</v>
      </c>
      <c r="C1426">
        <f t="shared" si="45"/>
        <v>1</v>
      </c>
      <c r="D1426">
        <v>9048</v>
      </c>
      <c r="E1426" s="1">
        <f>VLOOKUP(B1426,balance!J:K,2,FALSE)</f>
        <v>18800</v>
      </c>
      <c r="F1426">
        <v>89</v>
      </c>
      <c r="G1426">
        <f>IF(C1426=8,VLOOKUP(B1426-1,balance!X:Z,3,FALSE)/100,VLOOKUP(B1426,balance!X:Z,2,FALSE)/100)</f>
        <v>0.21540000000000004</v>
      </c>
    </row>
    <row r="1427" spans="1:7" x14ac:dyDescent="0.3">
      <c r="A1427">
        <v>1425</v>
      </c>
      <c r="B1427">
        <f t="shared" si="46"/>
        <v>179</v>
      </c>
      <c r="C1427">
        <f t="shared" si="45"/>
        <v>2</v>
      </c>
      <c r="D1427">
        <v>9048</v>
      </c>
      <c r="E1427" s="1">
        <f>VLOOKUP(B1427,balance!J:K,2,FALSE)</f>
        <v>18800</v>
      </c>
      <c r="F1427">
        <v>89</v>
      </c>
      <c r="G1427">
        <f>IF(C1427=8,VLOOKUP(B1427-1,balance!X:Z,3,FALSE)/100,VLOOKUP(B1427,balance!X:Z,2,FALSE)/100)</f>
        <v>0.21540000000000004</v>
      </c>
    </row>
    <row r="1428" spans="1:7" x14ac:dyDescent="0.3">
      <c r="A1428">
        <v>1426</v>
      </c>
      <c r="B1428">
        <f t="shared" si="46"/>
        <v>179</v>
      </c>
      <c r="C1428">
        <f t="shared" si="45"/>
        <v>3</v>
      </c>
      <c r="D1428">
        <v>9048</v>
      </c>
      <c r="E1428" s="1">
        <f>VLOOKUP(B1428,balance!J:K,2,FALSE)</f>
        <v>18800</v>
      </c>
      <c r="F1428">
        <v>89</v>
      </c>
      <c r="G1428">
        <f>IF(C1428=8,VLOOKUP(B1428-1,balance!X:Z,3,FALSE)/100,VLOOKUP(B1428,balance!X:Z,2,FALSE)/100)</f>
        <v>0.21540000000000004</v>
      </c>
    </row>
    <row r="1429" spans="1:7" x14ac:dyDescent="0.3">
      <c r="A1429">
        <v>1427</v>
      </c>
      <c r="B1429">
        <f t="shared" si="46"/>
        <v>179</v>
      </c>
      <c r="C1429">
        <f t="shared" si="45"/>
        <v>4</v>
      </c>
      <c r="D1429">
        <v>9048</v>
      </c>
      <c r="E1429" s="1">
        <f>VLOOKUP(B1429,balance!J:K,2,FALSE)</f>
        <v>18800</v>
      </c>
      <c r="F1429">
        <v>89</v>
      </c>
      <c r="G1429">
        <f>IF(C1429=8,VLOOKUP(B1429-1,balance!X:Z,3,FALSE)/100,VLOOKUP(B1429,balance!X:Z,2,FALSE)/100)</f>
        <v>0.21540000000000004</v>
      </c>
    </row>
    <row r="1430" spans="1:7" x14ac:dyDescent="0.3">
      <c r="A1430">
        <v>1428</v>
      </c>
      <c r="B1430">
        <f t="shared" si="46"/>
        <v>179</v>
      </c>
      <c r="C1430">
        <f t="shared" si="45"/>
        <v>5</v>
      </c>
      <c r="D1430">
        <v>9048</v>
      </c>
      <c r="E1430" s="1">
        <f>VLOOKUP(B1430,balance!J:K,2,FALSE)</f>
        <v>18800</v>
      </c>
      <c r="F1430">
        <v>89</v>
      </c>
      <c r="G1430">
        <f>IF(C1430=8,VLOOKUP(B1430-1,balance!X:Z,3,FALSE)/100,VLOOKUP(B1430,balance!X:Z,2,FALSE)/100)</f>
        <v>0.21540000000000004</v>
      </c>
    </row>
    <row r="1431" spans="1:7" x14ac:dyDescent="0.3">
      <c r="A1431">
        <v>1429</v>
      </c>
      <c r="B1431">
        <f t="shared" si="46"/>
        <v>179</v>
      </c>
      <c r="C1431">
        <f t="shared" si="45"/>
        <v>6</v>
      </c>
      <c r="D1431">
        <v>9048</v>
      </c>
      <c r="E1431" s="1">
        <f>VLOOKUP(B1431,balance!J:K,2,FALSE)</f>
        <v>18800</v>
      </c>
      <c r="F1431">
        <v>89</v>
      </c>
      <c r="G1431">
        <f>IF(C1431=8,VLOOKUP(B1431-1,balance!X:Z,3,FALSE)/100,VLOOKUP(B1431,balance!X:Z,2,FALSE)/100)</f>
        <v>0.21540000000000004</v>
      </c>
    </row>
    <row r="1432" spans="1:7" x14ac:dyDescent="0.3">
      <c r="A1432">
        <v>1430</v>
      </c>
      <c r="B1432">
        <f t="shared" si="46"/>
        <v>179</v>
      </c>
      <c r="C1432">
        <f t="shared" si="45"/>
        <v>7</v>
      </c>
      <c r="D1432">
        <v>9048</v>
      </c>
      <c r="E1432" s="1">
        <f>VLOOKUP(B1432,balance!J:K,2,FALSE)</f>
        <v>18800</v>
      </c>
      <c r="F1432">
        <v>89</v>
      </c>
      <c r="G1432">
        <f>IF(C1432=8,VLOOKUP(B1432-1,balance!X:Z,3,FALSE)/100,VLOOKUP(B1432,balance!X:Z,2,FALSE)/100)</f>
        <v>0.21540000000000004</v>
      </c>
    </row>
    <row r="1433" spans="1:7" x14ac:dyDescent="0.3">
      <c r="A1433">
        <v>1431</v>
      </c>
      <c r="B1433">
        <f t="shared" si="46"/>
        <v>180</v>
      </c>
      <c r="C1433">
        <f t="shared" si="45"/>
        <v>8</v>
      </c>
      <c r="D1433">
        <v>9048</v>
      </c>
      <c r="E1433" s="1">
        <f>VLOOKUP(B1433,balance!J:K,2,FALSE)</f>
        <v>18900</v>
      </c>
      <c r="F1433">
        <v>89</v>
      </c>
      <c r="G1433">
        <f>IF(C1433=8,VLOOKUP(B1433-1,balance!X:Z,3,FALSE)/100,VLOOKUP(B1433,balance!X:Z,2,FALSE)/100)</f>
        <v>1.5078000000000003</v>
      </c>
    </row>
    <row r="1434" spans="1:7" x14ac:dyDescent="0.3">
      <c r="A1434">
        <v>1432</v>
      </c>
      <c r="B1434">
        <f t="shared" si="46"/>
        <v>180</v>
      </c>
      <c r="C1434">
        <f t="shared" si="45"/>
        <v>1</v>
      </c>
      <c r="D1434">
        <v>9048</v>
      </c>
      <c r="E1434" s="1">
        <f>VLOOKUP(B1434,balance!J:K,2,FALSE)</f>
        <v>18900</v>
      </c>
      <c r="F1434">
        <v>89</v>
      </c>
      <c r="G1434">
        <f>IF(C1434=8,VLOOKUP(B1434-1,balance!X:Z,3,FALSE)/100,VLOOKUP(B1434,balance!X:Z,2,FALSE)/100)</f>
        <v>0.21970000000000003</v>
      </c>
    </row>
    <row r="1435" spans="1:7" x14ac:dyDescent="0.3">
      <c r="A1435">
        <v>1433</v>
      </c>
      <c r="B1435">
        <f t="shared" si="46"/>
        <v>180</v>
      </c>
      <c r="C1435">
        <f t="shared" si="45"/>
        <v>2</v>
      </c>
      <c r="D1435">
        <v>9048</v>
      </c>
      <c r="E1435" s="1">
        <f>VLOOKUP(B1435,balance!J:K,2,FALSE)</f>
        <v>18900</v>
      </c>
      <c r="F1435">
        <v>89</v>
      </c>
      <c r="G1435">
        <f>IF(C1435=8,VLOOKUP(B1435-1,balance!X:Z,3,FALSE)/100,VLOOKUP(B1435,balance!X:Z,2,FALSE)/100)</f>
        <v>0.21970000000000003</v>
      </c>
    </row>
    <row r="1436" spans="1:7" x14ac:dyDescent="0.3">
      <c r="A1436">
        <v>1434</v>
      </c>
      <c r="B1436">
        <f t="shared" si="46"/>
        <v>180</v>
      </c>
      <c r="C1436">
        <f t="shared" si="45"/>
        <v>3</v>
      </c>
      <c r="D1436">
        <v>9048</v>
      </c>
      <c r="E1436" s="1">
        <f>VLOOKUP(B1436,balance!J:K,2,FALSE)</f>
        <v>18900</v>
      </c>
      <c r="F1436">
        <v>89</v>
      </c>
      <c r="G1436">
        <f>IF(C1436=8,VLOOKUP(B1436-1,balance!X:Z,3,FALSE)/100,VLOOKUP(B1436,balance!X:Z,2,FALSE)/100)</f>
        <v>0.21970000000000003</v>
      </c>
    </row>
    <row r="1437" spans="1:7" x14ac:dyDescent="0.3">
      <c r="A1437">
        <v>1435</v>
      </c>
      <c r="B1437">
        <f t="shared" si="46"/>
        <v>180</v>
      </c>
      <c r="C1437">
        <f t="shared" si="45"/>
        <v>4</v>
      </c>
      <c r="D1437">
        <v>9048</v>
      </c>
      <c r="E1437" s="1">
        <f>VLOOKUP(B1437,balance!J:K,2,FALSE)</f>
        <v>18900</v>
      </c>
      <c r="F1437">
        <v>89</v>
      </c>
      <c r="G1437">
        <f>IF(C1437=8,VLOOKUP(B1437-1,balance!X:Z,3,FALSE)/100,VLOOKUP(B1437,balance!X:Z,2,FALSE)/100)</f>
        <v>0.21970000000000003</v>
      </c>
    </row>
    <row r="1438" spans="1:7" x14ac:dyDescent="0.3">
      <c r="A1438">
        <v>1436</v>
      </c>
      <c r="B1438">
        <f t="shared" si="46"/>
        <v>180</v>
      </c>
      <c r="C1438">
        <f t="shared" si="45"/>
        <v>5</v>
      </c>
      <c r="D1438">
        <v>9048</v>
      </c>
      <c r="E1438" s="1">
        <f>VLOOKUP(B1438,balance!J:K,2,FALSE)</f>
        <v>18900</v>
      </c>
      <c r="F1438">
        <v>89</v>
      </c>
      <c r="G1438">
        <f>IF(C1438=8,VLOOKUP(B1438-1,balance!X:Z,3,FALSE)/100,VLOOKUP(B1438,balance!X:Z,2,FALSE)/100)</f>
        <v>0.21970000000000003</v>
      </c>
    </row>
    <row r="1439" spans="1:7" x14ac:dyDescent="0.3">
      <c r="A1439">
        <v>1437</v>
      </c>
      <c r="B1439">
        <f t="shared" si="46"/>
        <v>180</v>
      </c>
      <c r="C1439">
        <f t="shared" ref="C1439:C1502" si="47">C1431</f>
        <v>6</v>
      </c>
      <c r="D1439">
        <v>9048</v>
      </c>
      <c r="E1439" s="1">
        <f>VLOOKUP(B1439,balance!J:K,2,FALSE)</f>
        <v>18900</v>
      </c>
      <c r="F1439">
        <v>89</v>
      </c>
      <c r="G1439">
        <f>IF(C1439=8,VLOOKUP(B1439-1,balance!X:Z,3,FALSE)/100,VLOOKUP(B1439,balance!X:Z,2,FALSE)/100)</f>
        <v>0.21970000000000003</v>
      </c>
    </row>
    <row r="1440" spans="1:7" x14ac:dyDescent="0.3">
      <c r="A1440">
        <v>1438</v>
      </c>
      <c r="B1440">
        <f t="shared" si="46"/>
        <v>180</v>
      </c>
      <c r="C1440">
        <f t="shared" si="47"/>
        <v>7</v>
      </c>
      <c r="D1440">
        <v>9048</v>
      </c>
      <c r="E1440" s="1">
        <f>VLOOKUP(B1440,balance!J:K,2,FALSE)</f>
        <v>18900</v>
      </c>
      <c r="F1440">
        <v>89</v>
      </c>
      <c r="G1440">
        <f>IF(C1440=8,VLOOKUP(B1440-1,balance!X:Z,3,FALSE)/100,VLOOKUP(B1440,balance!X:Z,2,FALSE)/100)</f>
        <v>0.21970000000000003</v>
      </c>
    </row>
    <row r="1441" spans="1:7" x14ac:dyDescent="0.3">
      <c r="A1441">
        <v>1439</v>
      </c>
      <c r="B1441">
        <f t="shared" si="46"/>
        <v>181</v>
      </c>
      <c r="C1441">
        <f t="shared" si="47"/>
        <v>8</v>
      </c>
      <c r="D1441">
        <v>9048</v>
      </c>
      <c r="E1441" s="1">
        <f>VLOOKUP(B1441,balance!J:K,2,FALSE)</f>
        <v>19000</v>
      </c>
      <c r="F1441">
        <v>89</v>
      </c>
      <c r="G1441">
        <f>IF(C1441=8,VLOOKUP(B1441-1,balance!X:Z,3,FALSE)/100,VLOOKUP(B1441,balance!X:Z,2,FALSE)/100)</f>
        <v>1.5379000000000003</v>
      </c>
    </row>
    <row r="1442" spans="1:7" x14ac:dyDescent="0.3">
      <c r="A1442">
        <v>1440</v>
      </c>
      <c r="B1442">
        <f t="shared" si="46"/>
        <v>181</v>
      </c>
      <c r="C1442">
        <f t="shared" si="47"/>
        <v>1</v>
      </c>
      <c r="D1442">
        <v>9048</v>
      </c>
      <c r="E1442" s="1">
        <f>VLOOKUP(B1442,balance!J:K,2,FALSE)</f>
        <v>19000</v>
      </c>
      <c r="F1442">
        <v>89</v>
      </c>
      <c r="G1442">
        <f>IF(C1442=8,VLOOKUP(B1442-1,balance!X:Z,3,FALSE)/100,VLOOKUP(B1442,balance!X:Z,2,FALSE)/100)</f>
        <v>0.22409999999999999</v>
      </c>
    </row>
    <row r="1443" spans="1:7" x14ac:dyDescent="0.3">
      <c r="A1443">
        <v>1441</v>
      </c>
      <c r="B1443">
        <f t="shared" si="46"/>
        <v>181</v>
      </c>
      <c r="C1443">
        <f t="shared" si="47"/>
        <v>2</v>
      </c>
      <c r="D1443">
        <v>9048</v>
      </c>
      <c r="E1443" s="1">
        <f>VLOOKUP(B1443,balance!J:K,2,FALSE)</f>
        <v>19000</v>
      </c>
      <c r="F1443">
        <v>89</v>
      </c>
      <c r="G1443">
        <f>IF(C1443=8,VLOOKUP(B1443-1,balance!X:Z,3,FALSE)/100,VLOOKUP(B1443,balance!X:Z,2,FALSE)/100)</f>
        <v>0.22409999999999999</v>
      </c>
    </row>
    <row r="1444" spans="1:7" x14ac:dyDescent="0.3">
      <c r="A1444">
        <v>1442</v>
      </c>
      <c r="B1444">
        <f t="shared" si="46"/>
        <v>181</v>
      </c>
      <c r="C1444">
        <f t="shared" si="47"/>
        <v>3</v>
      </c>
      <c r="D1444">
        <v>9048</v>
      </c>
      <c r="E1444" s="1">
        <f>VLOOKUP(B1444,balance!J:K,2,FALSE)</f>
        <v>19000</v>
      </c>
      <c r="F1444">
        <v>89</v>
      </c>
      <c r="G1444">
        <f>IF(C1444=8,VLOOKUP(B1444-1,balance!X:Z,3,FALSE)/100,VLOOKUP(B1444,balance!X:Z,2,FALSE)/100)</f>
        <v>0.22409999999999999</v>
      </c>
    </row>
    <row r="1445" spans="1:7" x14ac:dyDescent="0.3">
      <c r="A1445">
        <v>1443</v>
      </c>
      <c r="B1445">
        <f t="shared" si="46"/>
        <v>181</v>
      </c>
      <c r="C1445">
        <f t="shared" si="47"/>
        <v>4</v>
      </c>
      <c r="D1445">
        <v>9048</v>
      </c>
      <c r="E1445" s="1">
        <f>VLOOKUP(B1445,balance!J:K,2,FALSE)</f>
        <v>19000</v>
      </c>
      <c r="F1445">
        <v>89</v>
      </c>
      <c r="G1445">
        <f>IF(C1445=8,VLOOKUP(B1445-1,balance!X:Z,3,FALSE)/100,VLOOKUP(B1445,balance!X:Z,2,FALSE)/100)</f>
        <v>0.22409999999999999</v>
      </c>
    </row>
    <row r="1446" spans="1:7" x14ac:dyDescent="0.3">
      <c r="A1446">
        <v>1444</v>
      </c>
      <c r="B1446">
        <f t="shared" si="46"/>
        <v>181</v>
      </c>
      <c r="C1446">
        <f t="shared" si="47"/>
        <v>5</v>
      </c>
      <c r="D1446">
        <v>9048</v>
      </c>
      <c r="E1446" s="1">
        <f>VLOOKUP(B1446,balance!J:K,2,FALSE)</f>
        <v>19000</v>
      </c>
      <c r="F1446">
        <v>89</v>
      </c>
      <c r="G1446">
        <f>IF(C1446=8,VLOOKUP(B1446-1,balance!X:Z,3,FALSE)/100,VLOOKUP(B1446,balance!X:Z,2,FALSE)/100)</f>
        <v>0.22409999999999999</v>
      </c>
    </row>
    <row r="1447" spans="1:7" x14ac:dyDescent="0.3">
      <c r="A1447">
        <v>1445</v>
      </c>
      <c r="B1447">
        <f t="shared" si="46"/>
        <v>181</v>
      </c>
      <c r="C1447">
        <f t="shared" si="47"/>
        <v>6</v>
      </c>
      <c r="D1447">
        <v>9048</v>
      </c>
      <c r="E1447" s="1">
        <f>VLOOKUP(B1447,balance!J:K,2,FALSE)</f>
        <v>19000</v>
      </c>
      <c r="F1447">
        <v>89</v>
      </c>
      <c r="G1447">
        <f>IF(C1447=8,VLOOKUP(B1447-1,balance!X:Z,3,FALSE)/100,VLOOKUP(B1447,balance!X:Z,2,FALSE)/100)</f>
        <v>0.22409999999999999</v>
      </c>
    </row>
    <row r="1448" spans="1:7" x14ac:dyDescent="0.3">
      <c r="A1448">
        <v>1446</v>
      </c>
      <c r="B1448">
        <f t="shared" si="46"/>
        <v>181</v>
      </c>
      <c r="C1448">
        <f t="shared" si="47"/>
        <v>7</v>
      </c>
      <c r="D1448">
        <v>9048</v>
      </c>
      <c r="E1448" s="1">
        <f>VLOOKUP(B1448,balance!J:K,2,FALSE)</f>
        <v>19000</v>
      </c>
      <c r="F1448">
        <v>89</v>
      </c>
      <c r="G1448">
        <f>IF(C1448=8,VLOOKUP(B1448-1,balance!X:Z,3,FALSE)/100,VLOOKUP(B1448,balance!X:Z,2,FALSE)/100)</f>
        <v>0.22409999999999999</v>
      </c>
    </row>
    <row r="1449" spans="1:7" x14ac:dyDescent="0.3">
      <c r="A1449">
        <v>1447</v>
      </c>
      <c r="B1449">
        <f t="shared" si="46"/>
        <v>182</v>
      </c>
      <c r="C1449">
        <f t="shared" si="47"/>
        <v>8</v>
      </c>
      <c r="D1449">
        <v>9048</v>
      </c>
      <c r="E1449" s="1">
        <f>VLOOKUP(B1449,balance!J:K,2,FALSE)</f>
        <v>19100</v>
      </c>
      <c r="F1449">
        <v>89</v>
      </c>
      <c r="G1449">
        <f>IF(C1449=8,VLOOKUP(B1449-1,balance!X:Z,3,FALSE)/100,VLOOKUP(B1449,balance!X:Z,2,FALSE)/100)</f>
        <v>1.5687</v>
      </c>
    </row>
    <row r="1450" spans="1:7" x14ac:dyDescent="0.3">
      <c r="A1450">
        <v>1448</v>
      </c>
      <c r="B1450">
        <f t="shared" si="46"/>
        <v>182</v>
      </c>
      <c r="C1450">
        <f t="shared" si="47"/>
        <v>1</v>
      </c>
      <c r="D1450">
        <v>9048</v>
      </c>
      <c r="E1450" s="1">
        <f>VLOOKUP(B1450,balance!J:K,2,FALSE)</f>
        <v>19100</v>
      </c>
      <c r="F1450">
        <v>89</v>
      </c>
      <c r="G1450">
        <f>IF(C1450=8,VLOOKUP(B1450-1,balance!X:Z,3,FALSE)/100,VLOOKUP(B1450,balance!X:Z,2,FALSE)/100)</f>
        <v>0.22860000000000003</v>
      </c>
    </row>
    <row r="1451" spans="1:7" x14ac:dyDescent="0.3">
      <c r="A1451">
        <v>1449</v>
      </c>
      <c r="B1451">
        <f t="shared" si="46"/>
        <v>182</v>
      </c>
      <c r="C1451">
        <f t="shared" si="47"/>
        <v>2</v>
      </c>
      <c r="D1451">
        <v>9048</v>
      </c>
      <c r="E1451" s="1">
        <f>VLOOKUP(B1451,balance!J:K,2,FALSE)</f>
        <v>19100</v>
      </c>
      <c r="F1451">
        <v>89</v>
      </c>
      <c r="G1451">
        <f>IF(C1451=8,VLOOKUP(B1451-1,balance!X:Z,3,FALSE)/100,VLOOKUP(B1451,balance!X:Z,2,FALSE)/100)</f>
        <v>0.22860000000000003</v>
      </c>
    </row>
    <row r="1452" spans="1:7" x14ac:dyDescent="0.3">
      <c r="A1452">
        <v>1450</v>
      </c>
      <c r="B1452">
        <f t="shared" si="46"/>
        <v>182</v>
      </c>
      <c r="C1452">
        <f t="shared" si="47"/>
        <v>3</v>
      </c>
      <c r="D1452">
        <v>9048</v>
      </c>
      <c r="E1452" s="1">
        <f>VLOOKUP(B1452,balance!J:K,2,FALSE)</f>
        <v>19100</v>
      </c>
      <c r="F1452">
        <v>89</v>
      </c>
      <c r="G1452">
        <f>IF(C1452=8,VLOOKUP(B1452-1,balance!X:Z,3,FALSE)/100,VLOOKUP(B1452,balance!X:Z,2,FALSE)/100)</f>
        <v>0.22860000000000003</v>
      </c>
    </row>
    <row r="1453" spans="1:7" x14ac:dyDescent="0.3">
      <c r="A1453">
        <v>1451</v>
      </c>
      <c r="B1453">
        <f t="shared" si="46"/>
        <v>182</v>
      </c>
      <c r="C1453">
        <f t="shared" si="47"/>
        <v>4</v>
      </c>
      <c r="D1453">
        <v>9048</v>
      </c>
      <c r="E1453" s="1">
        <f>VLOOKUP(B1453,balance!J:K,2,FALSE)</f>
        <v>19100</v>
      </c>
      <c r="F1453">
        <v>89</v>
      </c>
      <c r="G1453">
        <f>IF(C1453=8,VLOOKUP(B1453-1,balance!X:Z,3,FALSE)/100,VLOOKUP(B1453,balance!X:Z,2,FALSE)/100)</f>
        <v>0.22860000000000003</v>
      </c>
    </row>
    <row r="1454" spans="1:7" x14ac:dyDescent="0.3">
      <c r="A1454">
        <v>1452</v>
      </c>
      <c r="B1454">
        <f t="shared" si="46"/>
        <v>182</v>
      </c>
      <c r="C1454">
        <f t="shared" si="47"/>
        <v>5</v>
      </c>
      <c r="D1454">
        <v>9048</v>
      </c>
      <c r="E1454" s="1">
        <f>VLOOKUP(B1454,balance!J:K,2,FALSE)</f>
        <v>19100</v>
      </c>
      <c r="F1454">
        <v>89</v>
      </c>
      <c r="G1454">
        <f>IF(C1454=8,VLOOKUP(B1454-1,balance!X:Z,3,FALSE)/100,VLOOKUP(B1454,balance!X:Z,2,FALSE)/100)</f>
        <v>0.22860000000000003</v>
      </c>
    </row>
    <row r="1455" spans="1:7" x14ac:dyDescent="0.3">
      <c r="A1455">
        <v>1453</v>
      </c>
      <c r="B1455">
        <f t="shared" si="46"/>
        <v>182</v>
      </c>
      <c r="C1455">
        <f t="shared" si="47"/>
        <v>6</v>
      </c>
      <c r="D1455">
        <v>9048</v>
      </c>
      <c r="E1455" s="1">
        <f>VLOOKUP(B1455,balance!J:K,2,FALSE)</f>
        <v>19100</v>
      </c>
      <c r="F1455">
        <v>89</v>
      </c>
      <c r="G1455">
        <f>IF(C1455=8,VLOOKUP(B1455-1,balance!X:Z,3,FALSE)/100,VLOOKUP(B1455,balance!X:Z,2,FALSE)/100)</f>
        <v>0.22860000000000003</v>
      </c>
    </row>
    <row r="1456" spans="1:7" x14ac:dyDescent="0.3">
      <c r="A1456">
        <v>1454</v>
      </c>
      <c r="B1456">
        <f t="shared" si="46"/>
        <v>182</v>
      </c>
      <c r="C1456">
        <f t="shared" si="47"/>
        <v>7</v>
      </c>
      <c r="D1456">
        <v>9048</v>
      </c>
      <c r="E1456" s="1">
        <f>VLOOKUP(B1456,balance!J:K,2,FALSE)</f>
        <v>19100</v>
      </c>
      <c r="F1456">
        <v>89</v>
      </c>
      <c r="G1456">
        <f>IF(C1456=8,VLOOKUP(B1456-1,balance!X:Z,3,FALSE)/100,VLOOKUP(B1456,balance!X:Z,2,FALSE)/100)</f>
        <v>0.22860000000000003</v>
      </c>
    </row>
    <row r="1457" spans="1:7" x14ac:dyDescent="0.3">
      <c r="A1457">
        <v>1455</v>
      </c>
      <c r="B1457">
        <f t="shared" si="46"/>
        <v>183</v>
      </c>
      <c r="C1457">
        <f t="shared" si="47"/>
        <v>8</v>
      </c>
      <c r="D1457">
        <v>9048</v>
      </c>
      <c r="E1457" s="1">
        <f>VLOOKUP(B1457,balance!J:K,2,FALSE)</f>
        <v>19200</v>
      </c>
      <c r="F1457">
        <v>89</v>
      </c>
      <c r="G1457">
        <f>IF(C1457=8,VLOOKUP(B1457-1,balance!X:Z,3,FALSE)/100,VLOOKUP(B1457,balance!X:Z,2,FALSE)/100)</f>
        <v>1.6002000000000001</v>
      </c>
    </row>
    <row r="1458" spans="1:7" x14ac:dyDescent="0.3">
      <c r="A1458">
        <v>1456</v>
      </c>
      <c r="B1458">
        <f t="shared" si="46"/>
        <v>183</v>
      </c>
      <c r="C1458">
        <f t="shared" si="47"/>
        <v>1</v>
      </c>
      <c r="D1458">
        <v>9048</v>
      </c>
      <c r="E1458" s="1">
        <f>VLOOKUP(B1458,balance!J:K,2,FALSE)</f>
        <v>19200</v>
      </c>
      <c r="F1458">
        <v>89</v>
      </c>
      <c r="G1458">
        <f>IF(C1458=8,VLOOKUP(B1458-1,balance!X:Z,3,FALSE)/100,VLOOKUP(B1458,balance!X:Z,2,FALSE)/100)</f>
        <v>0.23319999999999999</v>
      </c>
    </row>
    <row r="1459" spans="1:7" x14ac:dyDescent="0.3">
      <c r="A1459">
        <v>1457</v>
      </c>
      <c r="B1459">
        <f t="shared" si="46"/>
        <v>183</v>
      </c>
      <c r="C1459">
        <f t="shared" si="47"/>
        <v>2</v>
      </c>
      <c r="D1459">
        <v>9048</v>
      </c>
      <c r="E1459" s="1">
        <f>VLOOKUP(B1459,balance!J:K,2,FALSE)</f>
        <v>19200</v>
      </c>
      <c r="F1459">
        <v>89</v>
      </c>
      <c r="G1459">
        <f>IF(C1459=8,VLOOKUP(B1459-1,balance!X:Z,3,FALSE)/100,VLOOKUP(B1459,balance!X:Z,2,FALSE)/100)</f>
        <v>0.23319999999999999</v>
      </c>
    </row>
    <row r="1460" spans="1:7" x14ac:dyDescent="0.3">
      <c r="A1460">
        <v>1458</v>
      </c>
      <c r="B1460">
        <f t="shared" si="46"/>
        <v>183</v>
      </c>
      <c r="C1460">
        <f t="shared" si="47"/>
        <v>3</v>
      </c>
      <c r="D1460">
        <v>9048</v>
      </c>
      <c r="E1460" s="1">
        <f>VLOOKUP(B1460,balance!J:K,2,FALSE)</f>
        <v>19200</v>
      </c>
      <c r="F1460">
        <v>89</v>
      </c>
      <c r="G1460">
        <f>IF(C1460=8,VLOOKUP(B1460-1,balance!X:Z,3,FALSE)/100,VLOOKUP(B1460,balance!X:Z,2,FALSE)/100)</f>
        <v>0.23319999999999999</v>
      </c>
    </row>
    <row r="1461" spans="1:7" x14ac:dyDescent="0.3">
      <c r="A1461">
        <v>1459</v>
      </c>
      <c r="B1461">
        <f t="shared" si="46"/>
        <v>183</v>
      </c>
      <c r="C1461">
        <f t="shared" si="47"/>
        <v>4</v>
      </c>
      <c r="D1461">
        <v>9048</v>
      </c>
      <c r="E1461" s="1">
        <f>VLOOKUP(B1461,balance!J:K,2,FALSE)</f>
        <v>19200</v>
      </c>
      <c r="F1461">
        <v>89</v>
      </c>
      <c r="G1461">
        <f>IF(C1461=8,VLOOKUP(B1461-1,balance!X:Z,3,FALSE)/100,VLOOKUP(B1461,balance!X:Z,2,FALSE)/100)</f>
        <v>0.23319999999999999</v>
      </c>
    </row>
    <row r="1462" spans="1:7" x14ac:dyDescent="0.3">
      <c r="A1462">
        <v>1460</v>
      </c>
      <c r="B1462">
        <f t="shared" si="46"/>
        <v>183</v>
      </c>
      <c r="C1462">
        <f t="shared" si="47"/>
        <v>5</v>
      </c>
      <c r="D1462">
        <v>9048</v>
      </c>
      <c r="E1462" s="1">
        <f>VLOOKUP(B1462,balance!J:K,2,FALSE)</f>
        <v>19200</v>
      </c>
      <c r="F1462">
        <v>89</v>
      </c>
      <c r="G1462">
        <f>IF(C1462=8,VLOOKUP(B1462-1,balance!X:Z,3,FALSE)/100,VLOOKUP(B1462,balance!X:Z,2,FALSE)/100)</f>
        <v>0.23319999999999999</v>
      </c>
    </row>
    <row r="1463" spans="1:7" x14ac:dyDescent="0.3">
      <c r="A1463">
        <v>1461</v>
      </c>
      <c r="B1463">
        <f t="shared" si="46"/>
        <v>183</v>
      </c>
      <c r="C1463">
        <f t="shared" si="47"/>
        <v>6</v>
      </c>
      <c r="D1463">
        <v>9048</v>
      </c>
      <c r="E1463" s="1">
        <f>VLOOKUP(B1463,balance!J:K,2,FALSE)</f>
        <v>19200</v>
      </c>
      <c r="F1463">
        <v>89</v>
      </c>
      <c r="G1463">
        <f>IF(C1463=8,VLOOKUP(B1463-1,balance!X:Z,3,FALSE)/100,VLOOKUP(B1463,balance!X:Z,2,FALSE)/100)</f>
        <v>0.23319999999999999</v>
      </c>
    </row>
    <row r="1464" spans="1:7" x14ac:dyDescent="0.3">
      <c r="A1464">
        <v>1462</v>
      </c>
      <c r="B1464">
        <f t="shared" si="46"/>
        <v>183</v>
      </c>
      <c r="C1464">
        <f t="shared" si="47"/>
        <v>7</v>
      </c>
      <c r="D1464">
        <v>9048</v>
      </c>
      <c r="E1464" s="1">
        <f>VLOOKUP(B1464,balance!J:K,2,FALSE)</f>
        <v>19200</v>
      </c>
      <c r="F1464">
        <v>89</v>
      </c>
      <c r="G1464">
        <f>IF(C1464=8,VLOOKUP(B1464-1,balance!X:Z,3,FALSE)/100,VLOOKUP(B1464,balance!X:Z,2,FALSE)/100)</f>
        <v>0.23319999999999999</v>
      </c>
    </row>
    <row r="1465" spans="1:7" x14ac:dyDescent="0.3">
      <c r="A1465">
        <v>1463</v>
      </c>
      <c r="B1465">
        <f t="shared" si="46"/>
        <v>184</v>
      </c>
      <c r="C1465">
        <f t="shared" si="47"/>
        <v>8</v>
      </c>
      <c r="D1465">
        <v>9048</v>
      </c>
      <c r="E1465" s="1">
        <f>VLOOKUP(B1465,balance!J:K,2,FALSE)</f>
        <v>19300</v>
      </c>
      <c r="F1465">
        <v>89</v>
      </c>
      <c r="G1465">
        <f>IF(C1465=8,VLOOKUP(B1465-1,balance!X:Z,3,FALSE)/100,VLOOKUP(B1465,balance!X:Z,2,FALSE)/100)</f>
        <v>1.6324000000000001</v>
      </c>
    </row>
    <row r="1466" spans="1:7" x14ac:dyDescent="0.3">
      <c r="A1466">
        <v>1464</v>
      </c>
      <c r="B1466">
        <f t="shared" si="46"/>
        <v>184</v>
      </c>
      <c r="C1466">
        <f t="shared" si="47"/>
        <v>1</v>
      </c>
      <c r="D1466">
        <v>9048</v>
      </c>
      <c r="E1466" s="1">
        <f>VLOOKUP(B1466,balance!J:K,2,FALSE)</f>
        <v>19300</v>
      </c>
      <c r="F1466">
        <v>89</v>
      </c>
      <c r="G1466">
        <f>IF(C1466=8,VLOOKUP(B1466-1,balance!X:Z,3,FALSE)/100,VLOOKUP(B1466,balance!X:Z,2,FALSE)/100)</f>
        <v>0.23790000000000003</v>
      </c>
    </row>
    <row r="1467" spans="1:7" x14ac:dyDescent="0.3">
      <c r="A1467">
        <v>1465</v>
      </c>
      <c r="B1467">
        <f t="shared" si="46"/>
        <v>184</v>
      </c>
      <c r="C1467">
        <f t="shared" si="47"/>
        <v>2</v>
      </c>
      <c r="D1467">
        <v>9048</v>
      </c>
      <c r="E1467" s="1">
        <f>VLOOKUP(B1467,balance!J:K,2,FALSE)</f>
        <v>19300</v>
      </c>
      <c r="F1467">
        <v>89</v>
      </c>
      <c r="G1467">
        <f>IF(C1467=8,VLOOKUP(B1467-1,balance!X:Z,3,FALSE)/100,VLOOKUP(B1467,balance!X:Z,2,FALSE)/100)</f>
        <v>0.23790000000000003</v>
      </c>
    </row>
    <row r="1468" spans="1:7" x14ac:dyDescent="0.3">
      <c r="A1468">
        <v>1466</v>
      </c>
      <c r="B1468">
        <f t="shared" si="46"/>
        <v>184</v>
      </c>
      <c r="C1468">
        <f t="shared" si="47"/>
        <v>3</v>
      </c>
      <c r="D1468">
        <v>9048</v>
      </c>
      <c r="E1468" s="1">
        <f>VLOOKUP(B1468,balance!J:K,2,FALSE)</f>
        <v>19300</v>
      </c>
      <c r="F1468">
        <v>89</v>
      </c>
      <c r="G1468">
        <f>IF(C1468=8,VLOOKUP(B1468-1,balance!X:Z,3,FALSE)/100,VLOOKUP(B1468,balance!X:Z,2,FALSE)/100)</f>
        <v>0.23790000000000003</v>
      </c>
    </row>
    <row r="1469" spans="1:7" x14ac:dyDescent="0.3">
      <c r="A1469">
        <v>1467</v>
      </c>
      <c r="B1469">
        <f t="shared" si="46"/>
        <v>184</v>
      </c>
      <c r="C1469">
        <f t="shared" si="47"/>
        <v>4</v>
      </c>
      <c r="D1469">
        <v>9048</v>
      </c>
      <c r="E1469" s="1">
        <f>VLOOKUP(B1469,balance!J:K,2,FALSE)</f>
        <v>19300</v>
      </c>
      <c r="F1469">
        <v>89</v>
      </c>
      <c r="G1469">
        <f>IF(C1469=8,VLOOKUP(B1469-1,balance!X:Z,3,FALSE)/100,VLOOKUP(B1469,balance!X:Z,2,FALSE)/100)</f>
        <v>0.23790000000000003</v>
      </c>
    </row>
    <row r="1470" spans="1:7" x14ac:dyDescent="0.3">
      <c r="A1470">
        <v>1468</v>
      </c>
      <c r="B1470">
        <f t="shared" si="46"/>
        <v>184</v>
      </c>
      <c r="C1470">
        <f t="shared" si="47"/>
        <v>5</v>
      </c>
      <c r="D1470">
        <v>9048</v>
      </c>
      <c r="E1470" s="1">
        <f>VLOOKUP(B1470,balance!J:K,2,FALSE)</f>
        <v>19300</v>
      </c>
      <c r="F1470">
        <v>89</v>
      </c>
      <c r="G1470">
        <f>IF(C1470=8,VLOOKUP(B1470-1,balance!X:Z,3,FALSE)/100,VLOOKUP(B1470,balance!X:Z,2,FALSE)/100)</f>
        <v>0.23790000000000003</v>
      </c>
    </row>
    <row r="1471" spans="1:7" x14ac:dyDescent="0.3">
      <c r="A1471">
        <v>1469</v>
      </c>
      <c r="B1471">
        <f t="shared" si="46"/>
        <v>184</v>
      </c>
      <c r="C1471">
        <f t="shared" si="47"/>
        <v>6</v>
      </c>
      <c r="D1471">
        <v>9048</v>
      </c>
      <c r="E1471" s="1">
        <f>VLOOKUP(B1471,balance!J:K,2,FALSE)</f>
        <v>19300</v>
      </c>
      <c r="F1471">
        <v>89</v>
      </c>
      <c r="G1471">
        <f>IF(C1471=8,VLOOKUP(B1471-1,balance!X:Z,3,FALSE)/100,VLOOKUP(B1471,balance!X:Z,2,FALSE)/100)</f>
        <v>0.23790000000000003</v>
      </c>
    </row>
    <row r="1472" spans="1:7" x14ac:dyDescent="0.3">
      <c r="A1472">
        <v>1470</v>
      </c>
      <c r="B1472">
        <f t="shared" si="46"/>
        <v>184</v>
      </c>
      <c r="C1472">
        <f t="shared" si="47"/>
        <v>7</v>
      </c>
      <c r="D1472">
        <v>9048</v>
      </c>
      <c r="E1472" s="1">
        <f>VLOOKUP(B1472,balance!J:K,2,FALSE)</f>
        <v>19300</v>
      </c>
      <c r="F1472">
        <v>89</v>
      </c>
      <c r="G1472">
        <f>IF(C1472=8,VLOOKUP(B1472-1,balance!X:Z,3,FALSE)/100,VLOOKUP(B1472,balance!X:Z,2,FALSE)/100)</f>
        <v>0.23790000000000003</v>
      </c>
    </row>
    <row r="1473" spans="1:7" x14ac:dyDescent="0.3">
      <c r="A1473">
        <v>1471</v>
      </c>
      <c r="B1473">
        <f t="shared" si="46"/>
        <v>185</v>
      </c>
      <c r="C1473">
        <f t="shared" si="47"/>
        <v>8</v>
      </c>
      <c r="D1473">
        <v>9048</v>
      </c>
      <c r="E1473" s="1">
        <f>VLOOKUP(B1473,balance!J:K,2,FALSE)</f>
        <v>19400</v>
      </c>
      <c r="F1473">
        <v>89</v>
      </c>
      <c r="G1473">
        <f>IF(C1473=8,VLOOKUP(B1473-1,balance!X:Z,3,FALSE)/100,VLOOKUP(B1473,balance!X:Z,2,FALSE)/100)</f>
        <v>1.6653000000000002</v>
      </c>
    </row>
    <row r="1474" spans="1:7" x14ac:dyDescent="0.3">
      <c r="A1474">
        <v>1472</v>
      </c>
      <c r="B1474">
        <f t="shared" si="46"/>
        <v>185</v>
      </c>
      <c r="C1474">
        <f t="shared" si="47"/>
        <v>1</v>
      </c>
      <c r="D1474">
        <v>9048</v>
      </c>
      <c r="E1474" s="1">
        <f>VLOOKUP(B1474,balance!J:K,2,FALSE)</f>
        <v>19400</v>
      </c>
      <c r="F1474">
        <v>89</v>
      </c>
      <c r="G1474">
        <f>IF(C1474=8,VLOOKUP(B1474-1,balance!X:Z,3,FALSE)/100,VLOOKUP(B1474,balance!X:Z,2,FALSE)/100)</f>
        <v>0.24270000000000003</v>
      </c>
    </row>
    <row r="1475" spans="1:7" x14ac:dyDescent="0.3">
      <c r="A1475">
        <v>1473</v>
      </c>
      <c r="B1475">
        <f t="shared" si="46"/>
        <v>185</v>
      </c>
      <c r="C1475">
        <f t="shared" si="47"/>
        <v>2</v>
      </c>
      <c r="D1475">
        <v>9048</v>
      </c>
      <c r="E1475" s="1">
        <f>VLOOKUP(B1475,balance!J:K,2,FALSE)</f>
        <v>19400</v>
      </c>
      <c r="F1475">
        <v>89</v>
      </c>
      <c r="G1475">
        <f>IF(C1475=8,VLOOKUP(B1475-1,balance!X:Z,3,FALSE)/100,VLOOKUP(B1475,balance!X:Z,2,FALSE)/100)</f>
        <v>0.24270000000000003</v>
      </c>
    </row>
    <row r="1476" spans="1:7" x14ac:dyDescent="0.3">
      <c r="A1476">
        <v>1474</v>
      </c>
      <c r="B1476">
        <f t="shared" si="46"/>
        <v>185</v>
      </c>
      <c r="C1476">
        <f t="shared" si="47"/>
        <v>3</v>
      </c>
      <c r="D1476">
        <v>9048</v>
      </c>
      <c r="E1476" s="1">
        <f>VLOOKUP(B1476,balance!J:K,2,FALSE)</f>
        <v>19400</v>
      </c>
      <c r="F1476">
        <v>89</v>
      </c>
      <c r="G1476">
        <f>IF(C1476=8,VLOOKUP(B1476-1,balance!X:Z,3,FALSE)/100,VLOOKUP(B1476,balance!X:Z,2,FALSE)/100)</f>
        <v>0.24270000000000003</v>
      </c>
    </row>
    <row r="1477" spans="1:7" x14ac:dyDescent="0.3">
      <c r="A1477">
        <v>1475</v>
      </c>
      <c r="B1477">
        <f t="shared" si="46"/>
        <v>185</v>
      </c>
      <c r="C1477">
        <f t="shared" si="47"/>
        <v>4</v>
      </c>
      <c r="D1477">
        <v>9048</v>
      </c>
      <c r="E1477" s="1">
        <f>VLOOKUP(B1477,balance!J:K,2,FALSE)</f>
        <v>19400</v>
      </c>
      <c r="F1477">
        <v>89</v>
      </c>
      <c r="G1477">
        <f>IF(C1477=8,VLOOKUP(B1477-1,balance!X:Z,3,FALSE)/100,VLOOKUP(B1477,balance!X:Z,2,FALSE)/100)</f>
        <v>0.24270000000000003</v>
      </c>
    </row>
    <row r="1478" spans="1:7" x14ac:dyDescent="0.3">
      <c r="A1478">
        <v>1476</v>
      </c>
      <c r="B1478">
        <f t="shared" si="46"/>
        <v>185</v>
      </c>
      <c r="C1478">
        <f t="shared" si="47"/>
        <v>5</v>
      </c>
      <c r="D1478">
        <v>9048</v>
      </c>
      <c r="E1478" s="1">
        <f>VLOOKUP(B1478,balance!J:K,2,FALSE)</f>
        <v>19400</v>
      </c>
      <c r="F1478">
        <v>89</v>
      </c>
      <c r="G1478">
        <f>IF(C1478=8,VLOOKUP(B1478-1,balance!X:Z,3,FALSE)/100,VLOOKUP(B1478,balance!X:Z,2,FALSE)/100)</f>
        <v>0.24270000000000003</v>
      </c>
    </row>
    <row r="1479" spans="1:7" x14ac:dyDescent="0.3">
      <c r="A1479">
        <v>1477</v>
      </c>
      <c r="B1479">
        <f t="shared" si="46"/>
        <v>185</v>
      </c>
      <c r="C1479">
        <f t="shared" si="47"/>
        <v>6</v>
      </c>
      <c r="D1479">
        <v>9048</v>
      </c>
      <c r="E1479" s="1">
        <f>VLOOKUP(B1479,balance!J:K,2,FALSE)</f>
        <v>19400</v>
      </c>
      <c r="F1479">
        <v>89</v>
      </c>
      <c r="G1479">
        <f>IF(C1479=8,VLOOKUP(B1479-1,balance!X:Z,3,FALSE)/100,VLOOKUP(B1479,balance!X:Z,2,FALSE)/100)</f>
        <v>0.24270000000000003</v>
      </c>
    </row>
    <row r="1480" spans="1:7" x14ac:dyDescent="0.3">
      <c r="A1480">
        <v>1478</v>
      </c>
      <c r="B1480">
        <f t="shared" si="46"/>
        <v>185</v>
      </c>
      <c r="C1480">
        <f t="shared" si="47"/>
        <v>7</v>
      </c>
      <c r="D1480">
        <v>9048</v>
      </c>
      <c r="E1480" s="1">
        <f>VLOOKUP(B1480,balance!J:K,2,FALSE)</f>
        <v>19400</v>
      </c>
      <c r="F1480">
        <v>89</v>
      </c>
      <c r="G1480">
        <f>IF(C1480=8,VLOOKUP(B1480-1,balance!X:Z,3,FALSE)/100,VLOOKUP(B1480,balance!X:Z,2,FALSE)/100)</f>
        <v>0.24270000000000003</v>
      </c>
    </row>
    <row r="1481" spans="1:7" x14ac:dyDescent="0.3">
      <c r="A1481">
        <v>1479</v>
      </c>
      <c r="B1481">
        <f t="shared" si="46"/>
        <v>186</v>
      </c>
      <c r="C1481">
        <f t="shared" si="47"/>
        <v>8</v>
      </c>
      <c r="D1481">
        <v>9048</v>
      </c>
      <c r="E1481" s="1">
        <f>VLOOKUP(B1481,balance!J:K,2,FALSE)</f>
        <v>19500</v>
      </c>
      <c r="F1481">
        <v>89</v>
      </c>
      <c r="G1481">
        <f>IF(C1481=8,VLOOKUP(B1481-1,balance!X:Z,3,FALSE)/100,VLOOKUP(B1481,balance!X:Z,2,FALSE)/100)</f>
        <v>1.6989000000000001</v>
      </c>
    </row>
    <row r="1482" spans="1:7" x14ac:dyDescent="0.3">
      <c r="A1482">
        <v>1480</v>
      </c>
      <c r="B1482">
        <f t="shared" si="46"/>
        <v>186</v>
      </c>
      <c r="C1482">
        <f t="shared" si="47"/>
        <v>1</v>
      </c>
      <c r="D1482">
        <v>9048</v>
      </c>
      <c r="E1482" s="1">
        <f>VLOOKUP(B1482,balance!J:K,2,FALSE)</f>
        <v>19500</v>
      </c>
      <c r="F1482">
        <v>89</v>
      </c>
      <c r="G1482">
        <f>IF(C1482=8,VLOOKUP(B1482-1,balance!X:Z,3,FALSE)/100,VLOOKUP(B1482,balance!X:Z,2,FALSE)/100)</f>
        <v>0.24760000000000001</v>
      </c>
    </row>
    <row r="1483" spans="1:7" x14ac:dyDescent="0.3">
      <c r="A1483">
        <v>1481</v>
      </c>
      <c r="B1483">
        <f t="shared" si="46"/>
        <v>186</v>
      </c>
      <c r="C1483">
        <f t="shared" si="47"/>
        <v>2</v>
      </c>
      <c r="D1483">
        <v>9048</v>
      </c>
      <c r="E1483" s="1">
        <f>VLOOKUP(B1483,balance!J:K,2,FALSE)</f>
        <v>19500</v>
      </c>
      <c r="F1483">
        <v>89</v>
      </c>
      <c r="G1483">
        <f>IF(C1483=8,VLOOKUP(B1483-1,balance!X:Z,3,FALSE)/100,VLOOKUP(B1483,balance!X:Z,2,FALSE)/100)</f>
        <v>0.24760000000000001</v>
      </c>
    </row>
    <row r="1484" spans="1:7" x14ac:dyDescent="0.3">
      <c r="A1484">
        <v>1482</v>
      </c>
      <c r="B1484">
        <f t="shared" si="46"/>
        <v>186</v>
      </c>
      <c r="C1484">
        <f t="shared" si="47"/>
        <v>3</v>
      </c>
      <c r="D1484">
        <v>9048</v>
      </c>
      <c r="E1484" s="1">
        <f>VLOOKUP(B1484,balance!J:K,2,FALSE)</f>
        <v>19500</v>
      </c>
      <c r="F1484">
        <v>89</v>
      </c>
      <c r="G1484">
        <f>IF(C1484=8,VLOOKUP(B1484-1,balance!X:Z,3,FALSE)/100,VLOOKUP(B1484,balance!X:Z,2,FALSE)/100)</f>
        <v>0.24760000000000001</v>
      </c>
    </row>
    <row r="1485" spans="1:7" x14ac:dyDescent="0.3">
      <c r="A1485">
        <v>1483</v>
      </c>
      <c r="B1485">
        <f t="shared" si="46"/>
        <v>186</v>
      </c>
      <c r="C1485">
        <f t="shared" si="47"/>
        <v>4</v>
      </c>
      <c r="D1485">
        <v>9048</v>
      </c>
      <c r="E1485" s="1">
        <f>VLOOKUP(B1485,balance!J:K,2,FALSE)</f>
        <v>19500</v>
      </c>
      <c r="F1485">
        <v>89</v>
      </c>
      <c r="G1485">
        <f>IF(C1485=8,VLOOKUP(B1485-1,balance!X:Z,3,FALSE)/100,VLOOKUP(B1485,balance!X:Z,2,FALSE)/100)</f>
        <v>0.24760000000000001</v>
      </c>
    </row>
    <row r="1486" spans="1:7" x14ac:dyDescent="0.3">
      <c r="A1486">
        <v>1484</v>
      </c>
      <c r="B1486">
        <f t="shared" si="46"/>
        <v>186</v>
      </c>
      <c r="C1486">
        <f t="shared" si="47"/>
        <v>5</v>
      </c>
      <c r="D1486">
        <v>9048</v>
      </c>
      <c r="E1486" s="1">
        <f>VLOOKUP(B1486,balance!J:K,2,FALSE)</f>
        <v>19500</v>
      </c>
      <c r="F1486">
        <v>89</v>
      </c>
      <c r="G1486">
        <f>IF(C1486=8,VLOOKUP(B1486-1,balance!X:Z,3,FALSE)/100,VLOOKUP(B1486,balance!X:Z,2,FALSE)/100)</f>
        <v>0.24760000000000001</v>
      </c>
    </row>
    <row r="1487" spans="1:7" x14ac:dyDescent="0.3">
      <c r="A1487">
        <v>1485</v>
      </c>
      <c r="B1487">
        <f t="shared" si="46"/>
        <v>186</v>
      </c>
      <c r="C1487">
        <f t="shared" si="47"/>
        <v>6</v>
      </c>
      <c r="D1487">
        <v>9048</v>
      </c>
      <c r="E1487" s="1">
        <f>VLOOKUP(B1487,balance!J:K,2,FALSE)</f>
        <v>19500</v>
      </c>
      <c r="F1487">
        <v>89</v>
      </c>
      <c r="G1487">
        <f>IF(C1487=8,VLOOKUP(B1487-1,balance!X:Z,3,FALSE)/100,VLOOKUP(B1487,balance!X:Z,2,FALSE)/100)</f>
        <v>0.24760000000000001</v>
      </c>
    </row>
    <row r="1488" spans="1:7" x14ac:dyDescent="0.3">
      <c r="A1488">
        <v>1486</v>
      </c>
      <c r="B1488">
        <f t="shared" si="46"/>
        <v>186</v>
      </c>
      <c r="C1488">
        <f t="shared" si="47"/>
        <v>7</v>
      </c>
      <c r="D1488">
        <v>9048</v>
      </c>
      <c r="E1488" s="1">
        <f>VLOOKUP(B1488,balance!J:K,2,FALSE)</f>
        <v>19500</v>
      </c>
      <c r="F1488">
        <v>89</v>
      </c>
      <c r="G1488">
        <f>IF(C1488=8,VLOOKUP(B1488-1,balance!X:Z,3,FALSE)/100,VLOOKUP(B1488,balance!X:Z,2,FALSE)/100)</f>
        <v>0.24760000000000001</v>
      </c>
    </row>
    <row r="1489" spans="1:7" x14ac:dyDescent="0.3">
      <c r="A1489">
        <v>1487</v>
      </c>
      <c r="B1489">
        <f t="shared" si="46"/>
        <v>187</v>
      </c>
      <c r="C1489">
        <f t="shared" si="47"/>
        <v>8</v>
      </c>
      <c r="D1489">
        <v>9048</v>
      </c>
      <c r="E1489" s="1">
        <f>VLOOKUP(B1489,balance!J:K,2,FALSE)</f>
        <v>19600</v>
      </c>
      <c r="F1489">
        <v>89</v>
      </c>
      <c r="G1489">
        <f>IF(C1489=8,VLOOKUP(B1489-1,balance!X:Z,3,FALSE)/100,VLOOKUP(B1489,balance!X:Z,2,FALSE)/100)</f>
        <v>1.7332000000000003</v>
      </c>
    </row>
    <row r="1490" spans="1:7" x14ac:dyDescent="0.3">
      <c r="A1490">
        <v>1488</v>
      </c>
      <c r="B1490">
        <f t="shared" ref="B1490:B1553" si="48">B1482+1</f>
        <v>187</v>
      </c>
      <c r="C1490">
        <f t="shared" si="47"/>
        <v>1</v>
      </c>
      <c r="D1490">
        <v>9048</v>
      </c>
      <c r="E1490" s="1">
        <f>VLOOKUP(B1490,balance!J:K,2,FALSE)</f>
        <v>19600</v>
      </c>
      <c r="F1490">
        <v>89</v>
      </c>
      <c r="G1490">
        <f>IF(C1490=8,VLOOKUP(B1490-1,balance!X:Z,3,FALSE)/100,VLOOKUP(B1490,balance!X:Z,2,FALSE)/100)</f>
        <v>0.25259999999999999</v>
      </c>
    </row>
    <row r="1491" spans="1:7" x14ac:dyDescent="0.3">
      <c r="A1491">
        <v>1489</v>
      </c>
      <c r="B1491">
        <f t="shared" si="48"/>
        <v>187</v>
      </c>
      <c r="C1491">
        <f t="shared" si="47"/>
        <v>2</v>
      </c>
      <c r="D1491">
        <v>9048</v>
      </c>
      <c r="E1491" s="1">
        <f>VLOOKUP(B1491,balance!J:K,2,FALSE)</f>
        <v>19600</v>
      </c>
      <c r="F1491">
        <v>89</v>
      </c>
      <c r="G1491">
        <f>IF(C1491=8,VLOOKUP(B1491-1,balance!X:Z,3,FALSE)/100,VLOOKUP(B1491,balance!X:Z,2,FALSE)/100)</f>
        <v>0.25259999999999999</v>
      </c>
    </row>
    <row r="1492" spans="1:7" x14ac:dyDescent="0.3">
      <c r="A1492">
        <v>1490</v>
      </c>
      <c r="B1492">
        <f t="shared" si="48"/>
        <v>187</v>
      </c>
      <c r="C1492">
        <f t="shared" si="47"/>
        <v>3</v>
      </c>
      <c r="D1492">
        <v>9048</v>
      </c>
      <c r="E1492" s="1">
        <f>VLOOKUP(B1492,balance!J:K,2,FALSE)</f>
        <v>19600</v>
      </c>
      <c r="F1492">
        <v>89</v>
      </c>
      <c r="G1492">
        <f>IF(C1492=8,VLOOKUP(B1492-1,balance!X:Z,3,FALSE)/100,VLOOKUP(B1492,balance!X:Z,2,FALSE)/100)</f>
        <v>0.25259999999999999</v>
      </c>
    </row>
    <row r="1493" spans="1:7" x14ac:dyDescent="0.3">
      <c r="A1493">
        <v>1491</v>
      </c>
      <c r="B1493">
        <f t="shared" si="48"/>
        <v>187</v>
      </c>
      <c r="C1493">
        <f t="shared" si="47"/>
        <v>4</v>
      </c>
      <c r="D1493">
        <v>9048</v>
      </c>
      <c r="E1493" s="1">
        <f>VLOOKUP(B1493,balance!J:K,2,FALSE)</f>
        <v>19600</v>
      </c>
      <c r="F1493">
        <v>89</v>
      </c>
      <c r="G1493">
        <f>IF(C1493=8,VLOOKUP(B1493-1,balance!X:Z,3,FALSE)/100,VLOOKUP(B1493,balance!X:Z,2,FALSE)/100)</f>
        <v>0.25259999999999999</v>
      </c>
    </row>
    <row r="1494" spans="1:7" x14ac:dyDescent="0.3">
      <c r="A1494">
        <v>1492</v>
      </c>
      <c r="B1494">
        <f t="shared" si="48"/>
        <v>187</v>
      </c>
      <c r="C1494">
        <f t="shared" si="47"/>
        <v>5</v>
      </c>
      <c r="D1494">
        <v>9048</v>
      </c>
      <c r="E1494" s="1">
        <f>VLOOKUP(B1494,balance!J:K,2,FALSE)</f>
        <v>19600</v>
      </c>
      <c r="F1494">
        <v>89</v>
      </c>
      <c r="G1494">
        <f>IF(C1494=8,VLOOKUP(B1494-1,balance!X:Z,3,FALSE)/100,VLOOKUP(B1494,balance!X:Z,2,FALSE)/100)</f>
        <v>0.25259999999999999</v>
      </c>
    </row>
    <row r="1495" spans="1:7" x14ac:dyDescent="0.3">
      <c r="A1495">
        <v>1493</v>
      </c>
      <c r="B1495">
        <f t="shared" si="48"/>
        <v>187</v>
      </c>
      <c r="C1495">
        <f t="shared" si="47"/>
        <v>6</v>
      </c>
      <c r="D1495">
        <v>9048</v>
      </c>
      <c r="E1495" s="1">
        <f>VLOOKUP(B1495,balance!J:K,2,FALSE)</f>
        <v>19600</v>
      </c>
      <c r="F1495">
        <v>89</v>
      </c>
      <c r="G1495">
        <f>IF(C1495=8,VLOOKUP(B1495-1,balance!X:Z,3,FALSE)/100,VLOOKUP(B1495,balance!X:Z,2,FALSE)/100)</f>
        <v>0.25259999999999999</v>
      </c>
    </row>
    <row r="1496" spans="1:7" x14ac:dyDescent="0.3">
      <c r="A1496">
        <v>1494</v>
      </c>
      <c r="B1496">
        <f t="shared" si="48"/>
        <v>187</v>
      </c>
      <c r="C1496">
        <f t="shared" si="47"/>
        <v>7</v>
      </c>
      <c r="D1496">
        <v>9048</v>
      </c>
      <c r="E1496" s="1">
        <f>VLOOKUP(B1496,balance!J:K,2,FALSE)</f>
        <v>19600</v>
      </c>
      <c r="F1496">
        <v>89</v>
      </c>
      <c r="G1496">
        <f>IF(C1496=8,VLOOKUP(B1496-1,balance!X:Z,3,FALSE)/100,VLOOKUP(B1496,balance!X:Z,2,FALSE)/100)</f>
        <v>0.25259999999999999</v>
      </c>
    </row>
    <row r="1497" spans="1:7" x14ac:dyDescent="0.3">
      <c r="A1497">
        <v>1495</v>
      </c>
      <c r="B1497">
        <f t="shared" si="48"/>
        <v>188</v>
      </c>
      <c r="C1497">
        <f t="shared" si="47"/>
        <v>8</v>
      </c>
      <c r="D1497">
        <v>9048</v>
      </c>
      <c r="E1497" s="1">
        <f>VLOOKUP(B1497,balance!J:K,2,FALSE)</f>
        <v>19700</v>
      </c>
      <c r="F1497">
        <v>89</v>
      </c>
      <c r="G1497">
        <f>IF(C1497=8,VLOOKUP(B1497-1,balance!X:Z,3,FALSE)/100,VLOOKUP(B1497,balance!X:Z,2,FALSE)/100)</f>
        <v>1.7682000000000002</v>
      </c>
    </row>
    <row r="1498" spans="1:7" x14ac:dyDescent="0.3">
      <c r="A1498">
        <v>1496</v>
      </c>
      <c r="B1498">
        <f t="shared" si="48"/>
        <v>188</v>
      </c>
      <c r="C1498">
        <f t="shared" si="47"/>
        <v>1</v>
      </c>
      <c r="D1498">
        <v>9048</v>
      </c>
      <c r="E1498" s="1">
        <f>VLOOKUP(B1498,balance!J:K,2,FALSE)</f>
        <v>19700</v>
      </c>
      <c r="F1498">
        <v>89</v>
      </c>
      <c r="G1498">
        <f>IF(C1498=8,VLOOKUP(B1498-1,balance!X:Z,3,FALSE)/100,VLOOKUP(B1498,balance!X:Z,2,FALSE)/100)</f>
        <v>0.25770000000000004</v>
      </c>
    </row>
    <row r="1499" spans="1:7" x14ac:dyDescent="0.3">
      <c r="A1499">
        <v>1497</v>
      </c>
      <c r="B1499">
        <f t="shared" si="48"/>
        <v>188</v>
      </c>
      <c r="C1499">
        <f t="shared" si="47"/>
        <v>2</v>
      </c>
      <c r="D1499">
        <v>9048</v>
      </c>
      <c r="E1499" s="1">
        <f>VLOOKUP(B1499,balance!J:K,2,FALSE)</f>
        <v>19700</v>
      </c>
      <c r="F1499">
        <v>89</v>
      </c>
      <c r="G1499">
        <f>IF(C1499=8,VLOOKUP(B1499-1,balance!X:Z,3,FALSE)/100,VLOOKUP(B1499,balance!X:Z,2,FALSE)/100)</f>
        <v>0.25770000000000004</v>
      </c>
    </row>
    <row r="1500" spans="1:7" x14ac:dyDescent="0.3">
      <c r="A1500">
        <v>1498</v>
      </c>
      <c r="B1500">
        <f t="shared" si="48"/>
        <v>188</v>
      </c>
      <c r="C1500">
        <f t="shared" si="47"/>
        <v>3</v>
      </c>
      <c r="D1500">
        <v>9048</v>
      </c>
      <c r="E1500" s="1">
        <f>VLOOKUP(B1500,balance!J:K,2,FALSE)</f>
        <v>19700</v>
      </c>
      <c r="F1500">
        <v>89</v>
      </c>
      <c r="G1500">
        <f>IF(C1500=8,VLOOKUP(B1500-1,balance!X:Z,3,FALSE)/100,VLOOKUP(B1500,balance!X:Z,2,FALSE)/100)</f>
        <v>0.25770000000000004</v>
      </c>
    </row>
    <row r="1501" spans="1:7" x14ac:dyDescent="0.3">
      <c r="A1501">
        <v>1499</v>
      </c>
      <c r="B1501">
        <f t="shared" si="48"/>
        <v>188</v>
      </c>
      <c r="C1501">
        <f t="shared" si="47"/>
        <v>4</v>
      </c>
      <c r="D1501">
        <v>9048</v>
      </c>
      <c r="E1501" s="1">
        <f>VLOOKUP(B1501,balance!J:K,2,FALSE)</f>
        <v>19700</v>
      </c>
      <c r="F1501">
        <v>89</v>
      </c>
      <c r="G1501">
        <f>IF(C1501=8,VLOOKUP(B1501-1,balance!X:Z,3,FALSE)/100,VLOOKUP(B1501,balance!X:Z,2,FALSE)/100)</f>
        <v>0.25770000000000004</v>
      </c>
    </row>
    <row r="1502" spans="1:7" x14ac:dyDescent="0.3">
      <c r="A1502">
        <v>1500</v>
      </c>
      <c r="B1502">
        <f t="shared" si="48"/>
        <v>188</v>
      </c>
      <c r="C1502">
        <f t="shared" si="47"/>
        <v>5</v>
      </c>
      <c r="D1502">
        <v>9048</v>
      </c>
      <c r="E1502" s="1">
        <f>VLOOKUP(B1502,balance!J:K,2,FALSE)</f>
        <v>19700</v>
      </c>
      <c r="F1502">
        <v>89</v>
      </c>
      <c r="G1502">
        <f>IF(C1502=8,VLOOKUP(B1502-1,balance!X:Z,3,FALSE)/100,VLOOKUP(B1502,balance!X:Z,2,FALSE)/100)</f>
        <v>0.25770000000000004</v>
      </c>
    </row>
    <row r="1503" spans="1:7" x14ac:dyDescent="0.3">
      <c r="A1503">
        <v>1501</v>
      </c>
      <c r="B1503">
        <f t="shared" si="48"/>
        <v>188</v>
      </c>
      <c r="C1503">
        <f t="shared" ref="C1503:C1566" si="49">C1495</f>
        <v>6</v>
      </c>
      <c r="D1503">
        <v>9048</v>
      </c>
      <c r="E1503" s="1">
        <f>VLOOKUP(B1503,balance!J:K,2,FALSE)</f>
        <v>19700</v>
      </c>
      <c r="F1503">
        <v>89</v>
      </c>
      <c r="G1503">
        <f>IF(C1503=8,VLOOKUP(B1503-1,balance!X:Z,3,FALSE)/100,VLOOKUP(B1503,balance!X:Z,2,FALSE)/100)</f>
        <v>0.25770000000000004</v>
      </c>
    </row>
    <row r="1504" spans="1:7" x14ac:dyDescent="0.3">
      <c r="A1504">
        <v>1502</v>
      </c>
      <c r="B1504">
        <f t="shared" si="48"/>
        <v>188</v>
      </c>
      <c r="C1504">
        <f t="shared" si="49"/>
        <v>7</v>
      </c>
      <c r="D1504">
        <v>9048</v>
      </c>
      <c r="E1504" s="1">
        <f>VLOOKUP(B1504,balance!J:K,2,FALSE)</f>
        <v>19700</v>
      </c>
      <c r="F1504">
        <v>89</v>
      </c>
      <c r="G1504">
        <f>IF(C1504=8,VLOOKUP(B1504-1,balance!X:Z,3,FALSE)/100,VLOOKUP(B1504,balance!X:Z,2,FALSE)/100)</f>
        <v>0.25770000000000004</v>
      </c>
    </row>
    <row r="1505" spans="1:7" x14ac:dyDescent="0.3">
      <c r="A1505">
        <v>1503</v>
      </c>
      <c r="B1505">
        <f t="shared" si="48"/>
        <v>189</v>
      </c>
      <c r="C1505">
        <f t="shared" si="49"/>
        <v>8</v>
      </c>
      <c r="D1505">
        <v>9048</v>
      </c>
      <c r="E1505" s="1">
        <f>VLOOKUP(B1505,balance!J:K,2,FALSE)</f>
        <v>19800</v>
      </c>
      <c r="F1505">
        <v>89</v>
      </c>
      <c r="G1505">
        <f>IF(C1505=8,VLOOKUP(B1505-1,balance!X:Z,3,FALSE)/100,VLOOKUP(B1505,balance!X:Z,2,FALSE)/100)</f>
        <v>1.8039000000000001</v>
      </c>
    </row>
    <row r="1506" spans="1:7" x14ac:dyDescent="0.3">
      <c r="A1506">
        <v>1504</v>
      </c>
      <c r="B1506">
        <f t="shared" si="48"/>
        <v>189</v>
      </c>
      <c r="C1506">
        <f t="shared" si="49"/>
        <v>1</v>
      </c>
      <c r="D1506">
        <v>9048</v>
      </c>
      <c r="E1506" s="1">
        <f>VLOOKUP(B1506,balance!J:K,2,FALSE)</f>
        <v>19800</v>
      </c>
      <c r="F1506">
        <v>89</v>
      </c>
      <c r="G1506">
        <f>IF(C1506=8,VLOOKUP(B1506-1,balance!X:Z,3,FALSE)/100,VLOOKUP(B1506,balance!X:Z,2,FALSE)/100)</f>
        <v>0.26290000000000002</v>
      </c>
    </row>
    <row r="1507" spans="1:7" x14ac:dyDescent="0.3">
      <c r="A1507">
        <v>1505</v>
      </c>
      <c r="B1507">
        <f t="shared" si="48"/>
        <v>189</v>
      </c>
      <c r="C1507">
        <f t="shared" si="49"/>
        <v>2</v>
      </c>
      <c r="D1507">
        <v>9048</v>
      </c>
      <c r="E1507" s="1">
        <f>VLOOKUP(B1507,balance!J:K,2,FALSE)</f>
        <v>19800</v>
      </c>
      <c r="F1507">
        <v>89</v>
      </c>
      <c r="G1507">
        <f>IF(C1507=8,VLOOKUP(B1507-1,balance!X:Z,3,FALSE)/100,VLOOKUP(B1507,balance!X:Z,2,FALSE)/100)</f>
        <v>0.26290000000000002</v>
      </c>
    </row>
    <row r="1508" spans="1:7" x14ac:dyDescent="0.3">
      <c r="A1508">
        <v>1506</v>
      </c>
      <c r="B1508">
        <f t="shared" si="48"/>
        <v>189</v>
      </c>
      <c r="C1508">
        <f t="shared" si="49"/>
        <v>3</v>
      </c>
      <c r="D1508">
        <v>9048</v>
      </c>
      <c r="E1508" s="1">
        <f>VLOOKUP(B1508,balance!J:K,2,FALSE)</f>
        <v>19800</v>
      </c>
      <c r="F1508">
        <v>89</v>
      </c>
      <c r="G1508">
        <f>IF(C1508=8,VLOOKUP(B1508-1,balance!X:Z,3,FALSE)/100,VLOOKUP(B1508,balance!X:Z,2,FALSE)/100)</f>
        <v>0.26290000000000002</v>
      </c>
    </row>
    <row r="1509" spans="1:7" x14ac:dyDescent="0.3">
      <c r="A1509">
        <v>1507</v>
      </c>
      <c r="B1509">
        <f t="shared" si="48"/>
        <v>189</v>
      </c>
      <c r="C1509">
        <f t="shared" si="49"/>
        <v>4</v>
      </c>
      <c r="D1509">
        <v>9048</v>
      </c>
      <c r="E1509" s="1">
        <f>VLOOKUP(B1509,balance!J:K,2,FALSE)</f>
        <v>19800</v>
      </c>
      <c r="F1509">
        <v>89</v>
      </c>
      <c r="G1509">
        <f>IF(C1509=8,VLOOKUP(B1509-1,balance!X:Z,3,FALSE)/100,VLOOKUP(B1509,balance!X:Z,2,FALSE)/100)</f>
        <v>0.26290000000000002</v>
      </c>
    </row>
    <row r="1510" spans="1:7" x14ac:dyDescent="0.3">
      <c r="A1510">
        <v>1508</v>
      </c>
      <c r="B1510">
        <f t="shared" si="48"/>
        <v>189</v>
      </c>
      <c r="C1510">
        <f t="shared" si="49"/>
        <v>5</v>
      </c>
      <c r="D1510">
        <v>9048</v>
      </c>
      <c r="E1510" s="1">
        <f>VLOOKUP(B1510,balance!J:K,2,FALSE)</f>
        <v>19800</v>
      </c>
      <c r="F1510">
        <v>89</v>
      </c>
      <c r="G1510">
        <f>IF(C1510=8,VLOOKUP(B1510-1,balance!X:Z,3,FALSE)/100,VLOOKUP(B1510,balance!X:Z,2,FALSE)/100)</f>
        <v>0.26290000000000002</v>
      </c>
    </row>
    <row r="1511" spans="1:7" x14ac:dyDescent="0.3">
      <c r="A1511">
        <v>1509</v>
      </c>
      <c r="B1511">
        <f t="shared" si="48"/>
        <v>189</v>
      </c>
      <c r="C1511">
        <f t="shared" si="49"/>
        <v>6</v>
      </c>
      <c r="D1511">
        <v>9048</v>
      </c>
      <c r="E1511" s="1">
        <f>VLOOKUP(B1511,balance!J:K,2,FALSE)</f>
        <v>19800</v>
      </c>
      <c r="F1511">
        <v>89</v>
      </c>
      <c r="G1511">
        <f>IF(C1511=8,VLOOKUP(B1511-1,balance!X:Z,3,FALSE)/100,VLOOKUP(B1511,balance!X:Z,2,FALSE)/100)</f>
        <v>0.26290000000000002</v>
      </c>
    </row>
    <row r="1512" spans="1:7" x14ac:dyDescent="0.3">
      <c r="A1512">
        <v>1510</v>
      </c>
      <c r="B1512">
        <f t="shared" si="48"/>
        <v>189</v>
      </c>
      <c r="C1512">
        <f t="shared" si="49"/>
        <v>7</v>
      </c>
      <c r="D1512">
        <v>9048</v>
      </c>
      <c r="E1512" s="1">
        <f>VLOOKUP(B1512,balance!J:K,2,FALSE)</f>
        <v>19800</v>
      </c>
      <c r="F1512">
        <v>89</v>
      </c>
      <c r="G1512">
        <f>IF(C1512=8,VLOOKUP(B1512-1,balance!X:Z,3,FALSE)/100,VLOOKUP(B1512,balance!X:Z,2,FALSE)/100)</f>
        <v>0.26290000000000002</v>
      </c>
    </row>
    <row r="1513" spans="1:7" x14ac:dyDescent="0.3">
      <c r="A1513">
        <v>1511</v>
      </c>
      <c r="B1513">
        <f t="shared" si="48"/>
        <v>190</v>
      </c>
      <c r="C1513">
        <f t="shared" si="49"/>
        <v>8</v>
      </c>
      <c r="D1513">
        <v>9048</v>
      </c>
      <c r="E1513" s="1">
        <f>VLOOKUP(B1513,balance!J:K,2,FALSE)</f>
        <v>19900</v>
      </c>
      <c r="F1513">
        <v>89</v>
      </c>
      <c r="G1513">
        <f>IF(C1513=8,VLOOKUP(B1513-1,balance!X:Z,3,FALSE)/100,VLOOKUP(B1513,balance!X:Z,2,FALSE)/100)</f>
        <v>1.8403000000000003</v>
      </c>
    </row>
    <row r="1514" spans="1:7" x14ac:dyDescent="0.3">
      <c r="A1514">
        <v>1512</v>
      </c>
      <c r="B1514">
        <f t="shared" si="48"/>
        <v>190</v>
      </c>
      <c r="C1514">
        <f t="shared" si="49"/>
        <v>1</v>
      </c>
      <c r="D1514">
        <v>9048</v>
      </c>
      <c r="E1514" s="1">
        <f>VLOOKUP(B1514,balance!J:K,2,FALSE)</f>
        <v>19900</v>
      </c>
      <c r="F1514">
        <v>89</v>
      </c>
      <c r="G1514">
        <f>IF(C1514=8,VLOOKUP(B1514-1,balance!X:Z,3,FALSE)/100,VLOOKUP(B1514,balance!X:Z,2,FALSE)/100)</f>
        <v>0.26819999999999999</v>
      </c>
    </row>
    <row r="1515" spans="1:7" x14ac:dyDescent="0.3">
      <c r="A1515">
        <v>1513</v>
      </c>
      <c r="B1515">
        <f t="shared" si="48"/>
        <v>190</v>
      </c>
      <c r="C1515">
        <f t="shared" si="49"/>
        <v>2</v>
      </c>
      <c r="D1515">
        <v>9048</v>
      </c>
      <c r="E1515" s="1">
        <f>VLOOKUP(B1515,balance!J:K,2,FALSE)</f>
        <v>19900</v>
      </c>
      <c r="F1515">
        <v>89</v>
      </c>
      <c r="G1515">
        <f>IF(C1515=8,VLOOKUP(B1515-1,balance!X:Z,3,FALSE)/100,VLOOKUP(B1515,balance!X:Z,2,FALSE)/100)</f>
        <v>0.26819999999999999</v>
      </c>
    </row>
    <row r="1516" spans="1:7" x14ac:dyDescent="0.3">
      <c r="A1516">
        <v>1514</v>
      </c>
      <c r="B1516">
        <f t="shared" si="48"/>
        <v>190</v>
      </c>
      <c r="C1516">
        <f t="shared" si="49"/>
        <v>3</v>
      </c>
      <c r="D1516">
        <v>9048</v>
      </c>
      <c r="E1516" s="1">
        <f>VLOOKUP(B1516,balance!J:K,2,FALSE)</f>
        <v>19900</v>
      </c>
      <c r="F1516">
        <v>89</v>
      </c>
      <c r="G1516">
        <f>IF(C1516=8,VLOOKUP(B1516-1,balance!X:Z,3,FALSE)/100,VLOOKUP(B1516,balance!X:Z,2,FALSE)/100)</f>
        <v>0.26819999999999999</v>
      </c>
    </row>
    <row r="1517" spans="1:7" x14ac:dyDescent="0.3">
      <c r="A1517">
        <v>1515</v>
      </c>
      <c r="B1517">
        <f t="shared" si="48"/>
        <v>190</v>
      </c>
      <c r="C1517">
        <f t="shared" si="49"/>
        <v>4</v>
      </c>
      <c r="D1517">
        <v>9048</v>
      </c>
      <c r="E1517" s="1">
        <f>VLOOKUP(B1517,balance!J:K,2,FALSE)</f>
        <v>19900</v>
      </c>
      <c r="F1517">
        <v>89</v>
      </c>
      <c r="G1517">
        <f>IF(C1517=8,VLOOKUP(B1517-1,balance!X:Z,3,FALSE)/100,VLOOKUP(B1517,balance!X:Z,2,FALSE)/100)</f>
        <v>0.26819999999999999</v>
      </c>
    </row>
    <row r="1518" spans="1:7" x14ac:dyDescent="0.3">
      <c r="A1518">
        <v>1516</v>
      </c>
      <c r="B1518">
        <f t="shared" si="48"/>
        <v>190</v>
      </c>
      <c r="C1518">
        <f t="shared" si="49"/>
        <v>5</v>
      </c>
      <c r="D1518">
        <v>9048</v>
      </c>
      <c r="E1518" s="1">
        <f>VLOOKUP(B1518,balance!J:K,2,FALSE)</f>
        <v>19900</v>
      </c>
      <c r="F1518">
        <v>89</v>
      </c>
      <c r="G1518">
        <f>IF(C1518=8,VLOOKUP(B1518-1,balance!X:Z,3,FALSE)/100,VLOOKUP(B1518,balance!X:Z,2,FALSE)/100)</f>
        <v>0.26819999999999999</v>
      </c>
    </row>
    <row r="1519" spans="1:7" x14ac:dyDescent="0.3">
      <c r="A1519">
        <v>1517</v>
      </c>
      <c r="B1519">
        <f t="shared" si="48"/>
        <v>190</v>
      </c>
      <c r="C1519">
        <f t="shared" si="49"/>
        <v>6</v>
      </c>
      <c r="D1519">
        <v>9048</v>
      </c>
      <c r="E1519" s="1">
        <f>VLOOKUP(B1519,balance!J:K,2,FALSE)</f>
        <v>19900</v>
      </c>
      <c r="F1519">
        <v>89</v>
      </c>
      <c r="G1519">
        <f>IF(C1519=8,VLOOKUP(B1519-1,balance!X:Z,3,FALSE)/100,VLOOKUP(B1519,balance!X:Z,2,FALSE)/100)</f>
        <v>0.26819999999999999</v>
      </c>
    </row>
    <row r="1520" spans="1:7" x14ac:dyDescent="0.3">
      <c r="A1520">
        <v>1518</v>
      </c>
      <c r="B1520">
        <f t="shared" si="48"/>
        <v>190</v>
      </c>
      <c r="C1520">
        <f t="shared" si="49"/>
        <v>7</v>
      </c>
      <c r="D1520">
        <v>9048</v>
      </c>
      <c r="E1520" s="1">
        <f>VLOOKUP(B1520,balance!J:K,2,FALSE)</f>
        <v>19900</v>
      </c>
      <c r="F1520">
        <v>89</v>
      </c>
      <c r="G1520">
        <f>IF(C1520=8,VLOOKUP(B1520-1,balance!X:Z,3,FALSE)/100,VLOOKUP(B1520,balance!X:Z,2,FALSE)/100)</f>
        <v>0.26819999999999999</v>
      </c>
    </row>
    <row r="1521" spans="1:7" x14ac:dyDescent="0.3">
      <c r="A1521">
        <v>1519</v>
      </c>
      <c r="B1521">
        <f t="shared" si="48"/>
        <v>191</v>
      </c>
      <c r="C1521">
        <f t="shared" si="49"/>
        <v>8</v>
      </c>
      <c r="D1521">
        <v>9048</v>
      </c>
      <c r="E1521" s="1">
        <f>VLOOKUP(B1521,balance!J:K,2,FALSE)</f>
        <v>20000</v>
      </c>
      <c r="F1521">
        <v>89</v>
      </c>
      <c r="G1521">
        <f>IF(C1521=8,VLOOKUP(B1521-1,balance!X:Z,3,FALSE)/100,VLOOKUP(B1521,balance!X:Z,2,FALSE)/100)</f>
        <v>1.8774000000000002</v>
      </c>
    </row>
    <row r="1522" spans="1:7" x14ac:dyDescent="0.3">
      <c r="A1522">
        <v>1520</v>
      </c>
      <c r="B1522">
        <f t="shared" si="48"/>
        <v>191</v>
      </c>
      <c r="C1522">
        <f t="shared" si="49"/>
        <v>1</v>
      </c>
      <c r="D1522">
        <v>9048</v>
      </c>
      <c r="E1522" s="1">
        <f>VLOOKUP(B1522,balance!J:K,2,FALSE)</f>
        <v>20000</v>
      </c>
      <c r="F1522">
        <v>89</v>
      </c>
      <c r="G1522">
        <f>IF(C1522=8,VLOOKUP(B1522-1,balance!X:Z,3,FALSE)/100,VLOOKUP(B1522,balance!X:Z,2,FALSE)/100)</f>
        <v>0.27360000000000001</v>
      </c>
    </row>
    <row r="1523" spans="1:7" x14ac:dyDescent="0.3">
      <c r="A1523">
        <v>1521</v>
      </c>
      <c r="B1523">
        <f t="shared" si="48"/>
        <v>191</v>
      </c>
      <c r="C1523">
        <f t="shared" si="49"/>
        <v>2</v>
      </c>
      <c r="D1523">
        <v>9048</v>
      </c>
      <c r="E1523" s="1">
        <f>VLOOKUP(B1523,balance!J:K,2,FALSE)</f>
        <v>20000</v>
      </c>
      <c r="F1523">
        <v>89</v>
      </c>
      <c r="G1523">
        <f>IF(C1523=8,VLOOKUP(B1523-1,balance!X:Z,3,FALSE)/100,VLOOKUP(B1523,balance!X:Z,2,FALSE)/100)</f>
        <v>0.27360000000000001</v>
      </c>
    </row>
    <row r="1524" spans="1:7" x14ac:dyDescent="0.3">
      <c r="A1524">
        <v>1522</v>
      </c>
      <c r="B1524">
        <f t="shared" si="48"/>
        <v>191</v>
      </c>
      <c r="C1524">
        <f t="shared" si="49"/>
        <v>3</v>
      </c>
      <c r="D1524">
        <v>9048</v>
      </c>
      <c r="E1524" s="1">
        <f>VLOOKUP(B1524,balance!J:K,2,FALSE)</f>
        <v>20000</v>
      </c>
      <c r="F1524">
        <v>89</v>
      </c>
      <c r="G1524">
        <f>IF(C1524=8,VLOOKUP(B1524-1,balance!X:Z,3,FALSE)/100,VLOOKUP(B1524,balance!X:Z,2,FALSE)/100)</f>
        <v>0.27360000000000001</v>
      </c>
    </row>
    <row r="1525" spans="1:7" x14ac:dyDescent="0.3">
      <c r="A1525">
        <v>1523</v>
      </c>
      <c r="B1525">
        <f t="shared" si="48"/>
        <v>191</v>
      </c>
      <c r="C1525">
        <f t="shared" si="49"/>
        <v>4</v>
      </c>
      <c r="D1525">
        <v>9048</v>
      </c>
      <c r="E1525" s="1">
        <f>VLOOKUP(B1525,balance!J:K,2,FALSE)</f>
        <v>20000</v>
      </c>
      <c r="F1525">
        <v>89</v>
      </c>
      <c r="G1525">
        <f>IF(C1525=8,VLOOKUP(B1525-1,balance!X:Z,3,FALSE)/100,VLOOKUP(B1525,balance!X:Z,2,FALSE)/100)</f>
        <v>0.27360000000000001</v>
      </c>
    </row>
    <row r="1526" spans="1:7" x14ac:dyDescent="0.3">
      <c r="A1526">
        <v>1524</v>
      </c>
      <c r="B1526">
        <f t="shared" si="48"/>
        <v>191</v>
      </c>
      <c r="C1526">
        <f t="shared" si="49"/>
        <v>5</v>
      </c>
      <c r="D1526">
        <v>9048</v>
      </c>
      <c r="E1526" s="1">
        <f>VLOOKUP(B1526,balance!J:K,2,FALSE)</f>
        <v>20000</v>
      </c>
      <c r="F1526">
        <v>89</v>
      </c>
      <c r="G1526">
        <f>IF(C1526=8,VLOOKUP(B1526-1,balance!X:Z,3,FALSE)/100,VLOOKUP(B1526,balance!X:Z,2,FALSE)/100)</f>
        <v>0.27360000000000001</v>
      </c>
    </row>
    <row r="1527" spans="1:7" x14ac:dyDescent="0.3">
      <c r="A1527">
        <v>1525</v>
      </c>
      <c r="B1527">
        <f t="shared" si="48"/>
        <v>191</v>
      </c>
      <c r="C1527">
        <f t="shared" si="49"/>
        <v>6</v>
      </c>
      <c r="D1527">
        <v>9048</v>
      </c>
      <c r="E1527" s="1">
        <f>VLOOKUP(B1527,balance!J:K,2,FALSE)</f>
        <v>20000</v>
      </c>
      <c r="F1527">
        <v>89</v>
      </c>
      <c r="G1527">
        <f>IF(C1527=8,VLOOKUP(B1527-1,balance!X:Z,3,FALSE)/100,VLOOKUP(B1527,balance!X:Z,2,FALSE)/100)</f>
        <v>0.27360000000000001</v>
      </c>
    </row>
    <row r="1528" spans="1:7" x14ac:dyDescent="0.3">
      <c r="A1528">
        <v>1526</v>
      </c>
      <c r="B1528">
        <f t="shared" si="48"/>
        <v>191</v>
      </c>
      <c r="C1528">
        <f t="shared" si="49"/>
        <v>7</v>
      </c>
      <c r="D1528">
        <v>9048</v>
      </c>
      <c r="E1528" s="1">
        <f>VLOOKUP(B1528,balance!J:K,2,FALSE)</f>
        <v>20000</v>
      </c>
      <c r="F1528">
        <v>89</v>
      </c>
      <c r="G1528">
        <f>IF(C1528=8,VLOOKUP(B1528-1,balance!X:Z,3,FALSE)/100,VLOOKUP(B1528,balance!X:Z,2,FALSE)/100)</f>
        <v>0.27360000000000001</v>
      </c>
    </row>
    <row r="1529" spans="1:7" x14ac:dyDescent="0.3">
      <c r="A1529">
        <v>1527</v>
      </c>
      <c r="B1529">
        <f t="shared" si="48"/>
        <v>192</v>
      </c>
      <c r="C1529">
        <f t="shared" si="49"/>
        <v>8</v>
      </c>
      <c r="D1529">
        <v>9048</v>
      </c>
      <c r="E1529" s="1">
        <f>VLOOKUP(B1529,balance!J:K,2,FALSE)</f>
        <v>20100</v>
      </c>
      <c r="F1529">
        <v>89</v>
      </c>
      <c r="G1529">
        <f>IF(C1529=8,VLOOKUP(B1529-1,balance!X:Z,3,FALSE)/100,VLOOKUP(B1529,balance!X:Z,2,FALSE)/100)</f>
        <v>1.9152</v>
      </c>
    </row>
    <row r="1530" spans="1:7" x14ac:dyDescent="0.3">
      <c r="A1530">
        <v>1528</v>
      </c>
      <c r="B1530">
        <f t="shared" si="48"/>
        <v>192</v>
      </c>
      <c r="C1530">
        <f t="shared" si="49"/>
        <v>1</v>
      </c>
      <c r="D1530">
        <v>9048</v>
      </c>
      <c r="E1530" s="1">
        <f>VLOOKUP(B1530,balance!J:K,2,FALSE)</f>
        <v>20100</v>
      </c>
      <c r="F1530">
        <v>89</v>
      </c>
      <c r="G1530">
        <f>IF(C1530=8,VLOOKUP(B1530-1,balance!X:Z,3,FALSE)/100,VLOOKUP(B1530,balance!X:Z,2,FALSE)/100)</f>
        <v>0.27910000000000001</v>
      </c>
    </row>
    <row r="1531" spans="1:7" x14ac:dyDescent="0.3">
      <c r="A1531">
        <v>1529</v>
      </c>
      <c r="B1531">
        <f t="shared" si="48"/>
        <v>192</v>
      </c>
      <c r="C1531">
        <f t="shared" si="49"/>
        <v>2</v>
      </c>
      <c r="D1531">
        <v>9048</v>
      </c>
      <c r="E1531" s="1">
        <f>VLOOKUP(B1531,balance!J:K,2,FALSE)</f>
        <v>20100</v>
      </c>
      <c r="F1531">
        <v>89</v>
      </c>
      <c r="G1531">
        <f>IF(C1531=8,VLOOKUP(B1531-1,balance!X:Z,3,FALSE)/100,VLOOKUP(B1531,balance!X:Z,2,FALSE)/100)</f>
        <v>0.27910000000000001</v>
      </c>
    </row>
    <row r="1532" spans="1:7" x14ac:dyDescent="0.3">
      <c r="A1532">
        <v>1530</v>
      </c>
      <c r="B1532">
        <f t="shared" si="48"/>
        <v>192</v>
      </c>
      <c r="C1532">
        <f t="shared" si="49"/>
        <v>3</v>
      </c>
      <c r="D1532">
        <v>9048</v>
      </c>
      <c r="E1532" s="1">
        <f>VLOOKUP(B1532,balance!J:K,2,FALSE)</f>
        <v>20100</v>
      </c>
      <c r="F1532">
        <v>89</v>
      </c>
      <c r="G1532">
        <f>IF(C1532=8,VLOOKUP(B1532-1,balance!X:Z,3,FALSE)/100,VLOOKUP(B1532,balance!X:Z,2,FALSE)/100)</f>
        <v>0.27910000000000001</v>
      </c>
    </row>
    <row r="1533" spans="1:7" x14ac:dyDescent="0.3">
      <c r="A1533">
        <v>1531</v>
      </c>
      <c r="B1533">
        <f t="shared" si="48"/>
        <v>192</v>
      </c>
      <c r="C1533">
        <f t="shared" si="49"/>
        <v>4</v>
      </c>
      <c r="D1533">
        <v>9048</v>
      </c>
      <c r="E1533" s="1">
        <f>VLOOKUP(B1533,balance!J:K,2,FALSE)</f>
        <v>20100</v>
      </c>
      <c r="F1533">
        <v>89</v>
      </c>
      <c r="G1533">
        <f>IF(C1533=8,VLOOKUP(B1533-1,balance!X:Z,3,FALSE)/100,VLOOKUP(B1533,balance!X:Z,2,FALSE)/100)</f>
        <v>0.27910000000000001</v>
      </c>
    </row>
    <row r="1534" spans="1:7" x14ac:dyDescent="0.3">
      <c r="A1534">
        <v>1532</v>
      </c>
      <c r="B1534">
        <f t="shared" si="48"/>
        <v>192</v>
      </c>
      <c r="C1534">
        <f t="shared" si="49"/>
        <v>5</v>
      </c>
      <c r="D1534">
        <v>9048</v>
      </c>
      <c r="E1534" s="1">
        <f>VLOOKUP(B1534,balance!J:K,2,FALSE)</f>
        <v>20100</v>
      </c>
      <c r="F1534">
        <v>89</v>
      </c>
      <c r="G1534">
        <f>IF(C1534=8,VLOOKUP(B1534-1,balance!X:Z,3,FALSE)/100,VLOOKUP(B1534,balance!X:Z,2,FALSE)/100)</f>
        <v>0.27910000000000001</v>
      </c>
    </row>
    <row r="1535" spans="1:7" x14ac:dyDescent="0.3">
      <c r="A1535">
        <v>1533</v>
      </c>
      <c r="B1535">
        <f t="shared" si="48"/>
        <v>192</v>
      </c>
      <c r="C1535">
        <f t="shared" si="49"/>
        <v>6</v>
      </c>
      <c r="D1535">
        <v>9048</v>
      </c>
      <c r="E1535" s="1">
        <f>VLOOKUP(B1535,balance!J:K,2,FALSE)</f>
        <v>20100</v>
      </c>
      <c r="F1535">
        <v>89</v>
      </c>
      <c r="G1535">
        <f>IF(C1535=8,VLOOKUP(B1535-1,balance!X:Z,3,FALSE)/100,VLOOKUP(B1535,balance!X:Z,2,FALSE)/100)</f>
        <v>0.27910000000000001</v>
      </c>
    </row>
    <row r="1536" spans="1:7" x14ac:dyDescent="0.3">
      <c r="A1536">
        <v>1534</v>
      </c>
      <c r="B1536">
        <f t="shared" si="48"/>
        <v>192</v>
      </c>
      <c r="C1536">
        <f t="shared" si="49"/>
        <v>7</v>
      </c>
      <c r="D1536">
        <v>9048</v>
      </c>
      <c r="E1536" s="1">
        <f>VLOOKUP(B1536,balance!J:K,2,FALSE)</f>
        <v>20100</v>
      </c>
      <c r="F1536">
        <v>89</v>
      </c>
      <c r="G1536">
        <f>IF(C1536=8,VLOOKUP(B1536-1,balance!X:Z,3,FALSE)/100,VLOOKUP(B1536,balance!X:Z,2,FALSE)/100)</f>
        <v>0.27910000000000001</v>
      </c>
    </row>
    <row r="1537" spans="1:7" x14ac:dyDescent="0.3">
      <c r="A1537">
        <v>1535</v>
      </c>
      <c r="B1537">
        <f t="shared" si="48"/>
        <v>193</v>
      </c>
      <c r="C1537">
        <f t="shared" si="49"/>
        <v>8</v>
      </c>
      <c r="D1537">
        <v>9048</v>
      </c>
      <c r="E1537" s="1">
        <f>VLOOKUP(B1537,balance!J:K,2,FALSE)</f>
        <v>20200</v>
      </c>
      <c r="F1537">
        <v>89</v>
      </c>
      <c r="G1537">
        <f>IF(C1537=8,VLOOKUP(B1537-1,balance!X:Z,3,FALSE)/100,VLOOKUP(B1537,balance!X:Z,2,FALSE)/100)</f>
        <v>1.9537</v>
      </c>
    </row>
    <row r="1538" spans="1:7" x14ac:dyDescent="0.3">
      <c r="A1538">
        <v>1536</v>
      </c>
      <c r="B1538">
        <f t="shared" si="48"/>
        <v>193</v>
      </c>
      <c r="C1538">
        <f t="shared" si="49"/>
        <v>1</v>
      </c>
      <c r="D1538">
        <v>9048</v>
      </c>
      <c r="E1538" s="1">
        <f>VLOOKUP(B1538,balance!J:K,2,FALSE)</f>
        <v>20200</v>
      </c>
      <c r="F1538">
        <v>89</v>
      </c>
      <c r="G1538">
        <f>IF(C1538=8,VLOOKUP(B1538-1,balance!X:Z,3,FALSE)/100,VLOOKUP(B1538,balance!X:Z,2,FALSE)/100)</f>
        <v>0.28470000000000001</v>
      </c>
    </row>
    <row r="1539" spans="1:7" x14ac:dyDescent="0.3">
      <c r="A1539">
        <v>1537</v>
      </c>
      <c r="B1539">
        <f t="shared" si="48"/>
        <v>193</v>
      </c>
      <c r="C1539">
        <f t="shared" si="49"/>
        <v>2</v>
      </c>
      <c r="D1539">
        <v>9048</v>
      </c>
      <c r="E1539" s="1">
        <f>VLOOKUP(B1539,balance!J:K,2,FALSE)</f>
        <v>20200</v>
      </c>
      <c r="F1539">
        <v>89</v>
      </c>
      <c r="G1539">
        <f>IF(C1539=8,VLOOKUP(B1539-1,balance!X:Z,3,FALSE)/100,VLOOKUP(B1539,balance!X:Z,2,FALSE)/100)</f>
        <v>0.28470000000000001</v>
      </c>
    </row>
    <row r="1540" spans="1:7" x14ac:dyDescent="0.3">
      <c r="A1540">
        <v>1538</v>
      </c>
      <c r="B1540">
        <f t="shared" si="48"/>
        <v>193</v>
      </c>
      <c r="C1540">
        <f t="shared" si="49"/>
        <v>3</v>
      </c>
      <c r="D1540">
        <v>9048</v>
      </c>
      <c r="E1540" s="1">
        <f>VLOOKUP(B1540,balance!J:K,2,FALSE)</f>
        <v>20200</v>
      </c>
      <c r="F1540">
        <v>89</v>
      </c>
      <c r="G1540">
        <f>IF(C1540=8,VLOOKUP(B1540-1,balance!X:Z,3,FALSE)/100,VLOOKUP(B1540,balance!X:Z,2,FALSE)/100)</f>
        <v>0.28470000000000001</v>
      </c>
    </row>
    <row r="1541" spans="1:7" x14ac:dyDescent="0.3">
      <c r="A1541">
        <v>1539</v>
      </c>
      <c r="B1541">
        <f t="shared" si="48"/>
        <v>193</v>
      </c>
      <c r="C1541">
        <f t="shared" si="49"/>
        <v>4</v>
      </c>
      <c r="D1541">
        <v>9048</v>
      </c>
      <c r="E1541" s="1">
        <f>VLOOKUP(B1541,balance!J:K,2,FALSE)</f>
        <v>20200</v>
      </c>
      <c r="F1541">
        <v>89</v>
      </c>
      <c r="G1541">
        <f>IF(C1541=8,VLOOKUP(B1541-1,balance!X:Z,3,FALSE)/100,VLOOKUP(B1541,balance!X:Z,2,FALSE)/100)</f>
        <v>0.28470000000000001</v>
      </c>
    </row>
    <row r="1542" spans="1:7" x14ac:dyDescent="0.3">
      <c r="A1542">
        <v>1540</v>
      </c>
      <c r="B1542">
        <f t="shared" si="48"/>
        <v>193</v>
      </c>
      <c r="C1542">
        <f t="shared" si="49"/>
        <v>5</v>
      </c>
      <c r="D1542">
        <v>9048</v>
      </c>
      <c r="E1542" s="1">
        <f>VLOOKUP(B1542,balance!J:K,2,FALSE)</f>
        <v>20200</v>
      </c>
      <c r="F1542">
        <v>89</v>
      </c>
      <c r="G1542">
        <f>IF(C1542=8,VLOOKUP(B1542-1,balance!X:Z,3,FALSE)/100,VLOOKUP(B1542,balance!X:Z,2,FALSE)/100)</f>
        <v>0.28470000000000001</v>
      </c>
    </row>
    <row r="1543" spans="1:7" x14ac:dyDescent="0.3">
      <c r="A1543">
        <v>1541</v>
      </c>
      <c r="B1543">
        <f t="shared" si="48"/>
        <v>193</v>
      </c>
      <c r="C1543">
        <f t="shared" si="49"/>
        <v>6</v>
      </c>
      <c r="D1543">
        <v>9048</v>
      </c>
      <c r="E1543" s="1">
        <f>VLOOKUP(B1543,balance!J:K,2,FALSE)</f>
        <v>20200</v>
      </c>
      <c r="F1543">
        <v>89</v>
      </c>
      <c r="G1543">
        <f>IF(C1543=8,VLOOKUP(B1543-1,balance!X:Z,3,FALSE)/100,VLOOKUP(B1543,balance!X:Z,2,FALSE)/100)</f>
        <v>0.28470000000000001</v>
      </c>
    </row>
    <row r="1544" spans="1:7" x14ac:dyDescent="0.3">
      <c r="A1544">
        <v>1542</v>
      </c>
      <c r="B1544">
        <f t="shared" si="48"/>
        <v>193</v>
      </c>
      <c r="C1544">
        <f t="shared" si="49"/>
        <v>7</v>
      </c>
      <c r="D1544">
        <v>9048</v>
      </c>
      <c r="E1544" s="1">
        <f>VLOOKUP(B1544,balance!J:K,2,FALSE)</f>
        <v>20200</v>
      </c>
      <c r="F1544">
        <v>89</v>
      </c>
      <c r="G1544">
        <f>IF(C1544=8,VLOOKUP(B1544-1,balance!X:Z,3,FALSE)/100,VLOOKUP(B1544,balance!X:Z,2,FALSE)/100)</f>
        <v>0.28470000000000001</v>
      </c>
    </row>
    <row r="1545" spans="1:7" x14ac:dyDescent="0.3">
      <c r="A1545">
        <v>1543</v>
      </c>
      <c r="B1545">
        <f t="shared" si="48"/>
        <v>194</v>
      </c>
      <c r="C1545">
        <f t="shared" si="49"/>
        <v>8</v>
      </c>
      <c r="D1545">
        <v>9048</v>
      </c>
      <c r="E1545" s="1">
        <f>VLOOKUP(B1545,balance!J:K,2,FALSE)</f>
        <v>20300</v>
      </c>
      <c r="F1545">
        <v>89</v>
      </c>
      <c r="G1545">
        <f>IF(C1545=8,VLOOKUP(B1545-1,balance!X:Z,3,FALSE)/100,VLOOKUP(B1545,balance!X:Z,2,FALSE)/100)</f>
        <v>1.9929000000000001</v>
      </c>
    </row>
    <row r="1546" spans="1:7" x14ac:dyDescent="0.3">
      <c r="A1546">
        <v>1544</v>
      </c>
      <c r="B1546">
        <f t="shared" si="48"/>
        <v>194</v>
      </c>
      <c r="C1546">
        <f t="shared" si="49"/>
        <v>1</v>
      </c>
      <c r="D1546">
        <v>9048</v>
      </c>
      <c r="E1546" s="1">
        <f>VLOOKUP(B1546,balance!J:K,2,FALSE)</f>
        <v>20300</v>
      </c>
      <c r="F1546">
        <v>89</v>
      </c>
      <c r="G1546">
        <f>IF(C1546=8,VLOOKUP(B1546-1,balance!X:Z,3,FALSE)/100,VLOOKUP(B1546,balance!X:Z,2,FALSE)/100)</f>
        <v>0.29040000000000005</v>
      </c>
    </row>
    <row r="1547" spans="1:7" x14ac:dyDescent="0.3">
      <c r="A1547">
        <v>1545</v>
      </c>
      <c r="B1547">
        <f t="shared" si="48"/>
        <v>194</v>
      </c>
      <c r="C1547">
        <f t="shared" si="49"/>
        <v>2</v>
      </c>
      <c r="D1547">
        <v>9048</v>
      </c>
      <c r="E1547" s="1">
        <f>VLOOKUP(B1547,balance!J:K,2,FALSE)</f>
        <v>20300</v>
      </c>
      <c r="F1547">
        <v>89</v>
      </c>
      <c r="G1547">
        <f>IF(C1547=8,VLOOKUP(B1547-1,balance!X:Z,3,FALSE)/100,VLOOKUP(B1547,balance!X:Z,2,FALSE)/100)</f>
        <v>0.29040000000000005</v>
      </c>
    </row>
    <row r="1548" spans="1:7" x14ac:dyDescent="0.3">
      <c r="A1548">
        <v>1546</v>
      </c>
      <c r="B1548">
        <f t="shared" si="48"/>
        <v>194</v>
      </c>
      <c r="C1548">
        <f t="shared" si="49"/>
        <v>3</v>
      </c>
      <c r="D1548">
        <v>9048</v>
      </c>
      <c r="E1548" s="1">
        <f>VLOOKUP(B1548,balance!J:K,2,FALSE)</f>
        <v>20300</v>
      </c>
      <c r="F1548">
        <v>89</v>
      </c>
      <c r="G1548">
        <f>IF(C1548=8,VLOOKUP(B1548-1,balance!X:Z,3,FALSE)/100,VLOOKUP(B1548,balance!X:Z,2,FALSE)/100)</f>
        <v>0.29040000000000005</v>
      </c>
    </row>
    <row r="1549" spans="1:7" x14ac:dyDescent="0.3">
      <c r="A1549">
        <v>1547</v>
      </c>
      <c r="B1549">
        <f t="shared" si="48"/>
        <v>194</v>
      </c>
      <c r="C1549">
        <f t="shared" si="49"/>
        <v>4</v>
      </c>
      <c r="D1549">
        <v>9048</v>
      </c>
      <c r="E1549" s="1">
        <f>VLOOKUP(B1549,balance!J:K,2,FALSE)</f>
        <v>20300</v>
      </c>
      <c r="F1549">
        <v>89</v>
      </c>
      <c r="G1549">
        <f>IF(C1549=8,VLOOKUP(B1549-1,balance!X:Z,3,FALSE)/100,VLOOKUP(B1549,balance!X:Z,2,FALSE)/100)</f>
        <v>0.29040000000000005</v>
      </c>
    </row>
    <row r="1550" spans="1:7" x14ac:dyDescent="0.3">
      <c r="A1550">
        <v>1548</v>
      </c>
      <c r="B1550">
        <f t="shared" si="48"/>
        <v>194</v>
      </c>
      <c r="C1550">
        <f t="shared" si="49"/>
        <v>5</v>
      </c>
      <c r="D1550">
        <v>9048</v>
      </c>
      <c r="E1550" s="1">
        <f>VLOOKUP(B1550,balance!J:K,2,FALSE)</f>
        <v>20300</v>
      </c>
      <c r="F1550">
        <v>89</v>
      </c>
      <c r="G1550">
        <f>IF(C1550=8,VLOOKUP(B1550-1,balance!X:Z,3,FALSE)/100,VLOOKUP(B1550,balance!X:Z,2,FALSE)/100)</f>
        <v>0.29040000000000005</v>
      </c>
    </row>
    <row r="1551" spans="1:7" x14ac:dyDescent="0.3">
      <c r="A1551">
        <v>1549</v>
      </c>
      <c r="B1551">
        <f t="shared" si="48"/>
        <v>194</v>
      </c>
      <c r="C1551">
        <f t="shared" si="49"/>
        <v>6</v>
      </c>
      <c r="D1551">
        <v>9048</v>
      </c>
      <c r="E1551" s="1">
        <f>VLOOKUP(B1551,balance!J:K,2,FALSE)</f>
        <v>20300</v>
      </c>
      <c r="F1551">
        <v>89</v>
      </c>
      <c r="G1551">
        <f>IF(C1551=8,VLOOKUP(B1551-1,balance!X:Z,3,FALSE)/100,VLOOKUP(B1551,balance!X:Z,2,FALSE)/100)</f>
        <v>0.29040000000000005</v>
      </c>
    </row>
    <row r="1552" spans="1:7" x14ac:dyDescent="0.3">
      <c r="A1552">
        <v>1550</v>
      </c>
      <c r="B1552">
        <f t="shared" si="48"/>
        <v>194</v>
      </c>
      <c r="C1552">
        <f t="shared" si="49"/>
        <v>7</v>
      </c>
      <c r="D1552">
        <v>9048</v>
      </c>
      <c r="E1552" s="1">
        <f>VLOOKUP(B1552,balance!J:K,2,FALSE)</f>
        <v>20300</v>
      </c>
      <c r="F1552">
        <v>89</v>
      </c>
      <c r="G1552">
        <f>IF(C1552=8,VLOOKUP(B1552-1,balance!X:Z,3,FALSE)/100,VLOOKUP(B1552,balance!X:Z,2,FALSE)/100)</f>
        <v>0.29040000000000005</v>
      </c>
    </row>
    <row r="1553" spans="1:7" x14ac:dyDescent="0.3">
      <c r="A1553">
        <v>1551</v>
      </c>
      <c r="B1553">
        <f t="shared" si="48"/>
        <v>195</v>
      </c>
      <c r="C1553">
        <f t="shared" si="49"/>
        <v>8</v>
      </c>
      <c r="D1553">
        <v>9048</v>
      </c>
      <c r="E1553" s="1">
        <f>VLOOKUP(B1553,balance!J:K,2,FALSE)</f>
        <v>20400</v>
      </c>
      <c r="F1553">
        <v>89</v>
      </c>
      <c r="G1553">
        <f>IF(C1553=8,VLOOKUP(B1553-1,balance!X:Z,3,FALSE)/100,VLOOKUP(B1553,balance!X:Z,2,FALSE)/100)</f>
        <v>2.0328000000000004</v>
      </c>
    </row>
    <row r="1554" spans="1:7" x14ac:dyDescent="0.3">
      <c r="A1554">
        <v>1552</v>
      </c>
      <c r="B1554">
        <f t="shared" ref="B1554:B1617" si="50">B1546+1</f>
        <v>195</v>
      </c>
      <c r="C1554">
        <f t="shared" si="49"/>
        <v>1</v>
      </c>
      <c r="D1554">
        <v>9048</v>
      </c>
      <c r="E1554" s="1">
        <f>VLOOKUP(B1554,balance!J:K,2,FALSE)</f>
        <v>20400</v>
      </c>
      <c r="F1554">
        <v>89</v>
      </c>
      <c r="G1554">
        <f>IF(C1554=8,VLOOKUP(B1554-1,balance!X:Z,3,FALSE)/100,VLOOKUP(B1554,balance!X:Z,2,FALSE)/100)</f>
        <v>0.29620000000000002</v>
      </c>
    </row>
    <row r="1555" spans="1:7" x14ac:dyDescent="0.3">
      <c r="A1555">
        <v>1553</v>
      </c>
      <c r="B1555">
        <f t="shared" si="50"/>
        <v>195</v>
      </c>
      <c r="C1555">
        <f t="shared" si="49"/>
        <v>2</v>
      </c>
      <c r="D1555">
        <v>9048</v>
      </c>
      <c r="E1555" s="1">
        <f>VLOOKUP(B1555,balance!J:K,2,FALSE)</f>
        <v>20400</v>
      </c>
      <c r="F1555">
        <v>89</v>
      </c>
      <c r="G1555">
        <f>IF(C1555=8,VLOOKUP(B1555-1,balance!X:Z,3,FALSE)/100,VLOOKUP(B1555,balance!X:Z,2,FALSE)/100)</f>
        <v>0.29620000000000002</v>
      </c>
    </row>
    <row r="1556" spans="1:7" x14ac:dyDescent="0.3">
      <c r="A1556">
        <v>1554</v>
      </c>
      <c r="B1556">
        <f t="shared" si="50"/>
        <v>195</v>
      </c>
      <c r="C1556">
        <f t="shared" si="49"/>
        <v>3</v>
      </c>
      <c r="D1556">
        <v>9048</v>
      </c>
      <c r="E1556" s="1">
        <f>VLOOKUP(B1556,balance!J:K,2,FALSE)</f>
        <v>20400</v>
      </c>
      <c r="F1556">
        <v>89</v>
      </c>
      <c r="G1556">
        <f>IF(C1556=8,VLOOKUP(B1556-1,balance!X:Z,3,FALSE)/100,VLOOKUP(B1556,balance!X:Z,2,FALSE)/100)</f>
        <v>0.29620000000000002</v>
      </c>
    </row>
    <row r="1557" spans="1:7" x14ac:dyDescent="0.3">
      <c r="A1557">
        <v>1555</v>
      </c>
      <c r="B1557">
        <f t="shared" si="50"/>
        <v>195</v>
      </c>
      <c r="C1557">
        <f t="shared" si="49"/>
        <v>4</v>
      </c>
      <c r="D1557">
        <v>9048</v>
      </c>
      <c r="E1557" s="1">
        <f>VLOOKUP(B1557,balance!J:K,2,FALSE)</f>
        <v>20400</v>
      </c>
      <c r="F1557">
        <v>89</v>
      </c>
      <c r="G1557">
        <f>IF(C1557=8,VLOOKUP(B1557-1,balance!X:Z,3,FALSE)/100,VLOOKUP(B1557,balance!X:Z,2,FALSE)/100)</f>
        <v>0.29620000000000002</v>
      </c>
    </row>
    <row r="1558" spans="1:7" x14ac:dyDescent="0.3">
      <c r="A1558">
        <v>1556</v>
      </c>
      <c r="B1558">
        <f t="shared" si="50"/>
        <v>195</v>
      </c>
      <c r="C1558">
        <f t="shared" si="49"/>
        <v>5</v>
      </c>
      <c r="D1558">
        <v>9048</v>
      </c>
      <c r="E1558" s="1">
        <f>VLOOKUP(B1558,balance!J:K,2,FALSE)</f>
        <v>20400</v>
      </c>
      <c r="F1558">
        <v>89</v>
      </c>
      <c r="G1558">
        <f>IF(C1558=8,VLOOKUP(B1558-1,balance!X:Z,3,FALSE)/100,VLOOKUP(B1558,balance!X:Z,2,FALSE)/100)</f>
        <v>0.29620000000000002</v>
      </c>
    </row>
    <row r="1559" spans="1:7" x14ac:dyDescent="0.3">
      <c r="A1559">
        <v>1557</v>
      </c>
      <c r="B1559">
        <f t="shared" si="50"/>
        <v>195</v>
      </c>
      <c r="C1559">
        <f t="shared" si="49"/>
        <v>6</v>
      </c>
      <c r="D1559">
        <v>9048</v>
      </c>
      <c r="E1559" s="1">
        <f>VLOOKUP(B1559,balance!J:K,2,FALSE)</f>
        <v>20400</v>
      </c>
      <c r="F1559">
        <v>89</v>
      </c>
      <c r="G1559">
        <f>IF(C1559=8,VLOOKUP(B1559-1,balance!X:Z,3,FALSE)/100,VLOOKUP(B1559,balance!X:Z,2,FALSE)/100)</f>
        <v>0.29620000000000002</v>
      </c>
    </row>
    <row r="1560" spans="1:7" x14ac:dyDescent="0.3">
      <c r="A1560">
        <v>1558</v>
      </c>
      <c r="B1560">
        <f t="shared" si="50"/>
        <v>195</v>
      </c>
      <c r="C1560">
        <f t="shared" si="49"/>
        <v>7</v>
      </c>
      <c r="D1560">
        <v>9048</v>
      </c>
      <c r="E1560" s="1">
        <f>VLOOKUP(B1560,balance!J:K,2,FALSE)</f>
        <v>20400</v>
      </c>
      <c r="F1560">
        <v>89</v>
      </c>
      <c r="G1560">
        <f>IF(C1560=8,VLOOKUP(B1560-1,balance!X:Z,3,FALSE)/100,VLOOKUP(B1560,balance!X:Z,2,FALSE)/100)</f>
        <v>0.29620000000000002</v>
      </c>
    </row>
    <row r="1561" spans="1:7" x14ac:dyDescent="0.3">
      <c r="A1561">
        <v>1559</v>
      </c>
      <c r="B1561">
        <f t="shared" si="50"/>
        <v>196</v>
      </c>
      <c r="C1561">
        <f t="shared" si="49"/>
        <v>8</v>
      </c>
      <c r="D1561">
        <v>9048</v>
      </c>
      <c r="E1561" s="1">
        <f>VLOOKUP(B1561,balance!J:K,2,FALSE)</f>
        <v>20500</v>
      </c>
      <c r="F1561">
        <v>89</v>
      </c>
      <c r="G1561">
        <f>IF(C1561=8,VLOOKUP(B1561-1,balance!X:Z,3,FALSE)/100,VLOOKUP(B1561,balance!X:Z,2,FALSE)/100)</f>
        <v>2.0733999999999999</v>
      </c>
    </row>
    <row r="1562" spans="1:7" x14ac:dyDescent="0.3">
      <c r="A1562">
        <v>1560</v>
      </c>
      <c r="B1562">
        <f t="shared" si="50"/>
        <v>196</v>
      </c>
      <c r="C1562">
        <f t="shared" si="49"/>
        <v>1</v>
      </c>
      <c r="D1562">
        <v>9048</v>
      </c>
      <c r="E1562" s="1">
        <f>VLOOKUP(B1562,balance!J:K,2,FALSE)</f>
        <v>20500</v>
      </c>
      <c r="F1562">
        <v>89</v>
      </c>
      <c r="G1562">
        <f>IF(C1562=8,VLOOKUP(B1562-1,balance!X:Z,3,FALSE)/100,VLOOKUP(B1562,balance!X:Z,2,FALSE)/100)</f>
        <v>0.30220000000000002</v>
      </c>
    </row>
    <row r="1563" spans="1:7" x14ac:dyDescent="0.3">
      <c r="A1563">
        <v>1561</v>
      </c>
      <c r="B1563">
        <f t="shared" si="50"/>
        <v>196</v>
      </c>
      <c r="C1563">
        <f t="shared" si="49"/>
        <v>2</v>
      </c>
      <c r="D1563">
        <v>9048</v>
      </c>
      <c r="E1563" s="1">
        <f>VLOOKUP(B1563,balance!J:K,2,FALSE)</f>
        <v>20500</v>
      </c>
      <c r="F1563">
        <v>89</v>
      </c>
      <c r="G1563">
        <f>IF(C1563=8,VLOOKUP(B1563-1,balance!X:Z,3,FALSE)/100,VLOOKUP(B1563,balance!X:Z,2,FALSE)/100)</f>
        <v>0.30220000000000002</v>
      </c>
    </row>
    <row r="1564" spans="1:7" x14ac:dyDescent="0.3">
      <c r="A1564">
        <v>1562</v>
      </c>
      <c r="B1564">
        <f t="shared" si="50"/>
        <v>196</v>
      </c>
      <c r="C1564">
        <f t="shared" si="49"/>
        <v>3</v>
      </c>
      <c r="D1564">
        <v>9048</v>
      </c>
      <c r="E1564" s="1">
        <f>VLOOKUP(B1564,balance!J:K,2,FALSE)</f>
        <v>20500</v>
      </c>
      <c r="F1564">
        <v>89</v>
      </c>
      <c r="G1564">
        <f>IF(C1564=8,VLOOKUP(B1564-1,balance!X:Z,3,FALSE)/100,VLOOKUP(B1564,balance!X:Z,2,FALSE)/100)</f>
        <v>0.30220000000000002</v>
      </c>
    </row>
    <row r="1565" spans="1:7" x14ac:dyDescent="0.3">
      <c r="A1565">
        <v>1563</v>
      </c>
      <c r="B1565">
        <f t="shared" si="50"/>
        <v>196</v>
      </c>
      <c r="C1565">
        <f t="shared" si="49"/>
        <v>4</v>
      </c>
      <c r="D1565">
        <v>9048</v>
      </c>
      <c r="E1565" s="1">
        <f>VLOOKUP(B1565,balance!J:K,2,FALSE)</f>
        <v>20500</v>
      </c>
      <c r="F1565">
        <v>89</v>
      </c>
      <c r="G1565">
        <f>IF(C1565=8,VLOOKUP(B1565-1,balance!X:Z,3,FALSE)/100,VLOOKUP(B1565,balance!X:Z,2,FALSE)/100)</f>
        <v>0.30220000000000002</v>
      </c>
    </row>
    <row r="1566" spans="1:7" x14ac:dyDescent="0.3">
      <c r="A1566">
        <v>1564</v>
      </c>
      <c r="B1566">
        <f t="shared" si="50"/>
        <v>196</v>
      </c>
      <c r="C1566">
        <f t="shared" si="49"/>
        <v>5</v>
      </c>
      <c r="D1566">
        <v>9048</v>
      </c>
      <c r="E1566" s="1">
        <f>VLOOKUP(B1566,balance!J:K,2,FALSE)</f>
        <v>20500</v>
      </c>
      <c r="F1566">
        <v>89</v>
      </c>
      <c r="G1566">
        <f>IF(C1566=8,VLOOKUP(B1566-1,balance!X:Z,3,FALSE)/100,VLOOKUP(B1566,balance!X:Z,2,FALSE)/100)</f>
        <v>0.30220000000000002</v>
      </c>
    </row>
    <row r="1567" spans="1:7" x14ac:dyDescent="0.3">
      <c r="A1567">
        <v>1565</v>
      </c>
      <c r="B1567">
        <f t="shared" si="50"/>
        <v>196</v>
      </c>
      <c r="C1567">
        <f t="shared" ref="C1567:C1630" si="51">C1559</f>
        <v>6</v>
      </c>
      <c r="D1567">
        <v>9048</v>
      </c>
      <c r="E1567" s="1">
        <f>VLOOKUP(B1567,balance!J:K,2,FALSE)</f>
        <v>20500</v>
      </c>
      <c r="F1567">
        <v>89</v>
      </c>
      <c r="G1567">
        <f>IF(C1567=8,VLOOKUP(B1567-1,balance!X:Z,3,FALSE)/100,VLOOKUP(B1567,balance!X:Z,2,FALSE)/100)</f>
        <v>0.30220000000000002</v>
      </c>
    </row>
    <row r="1568" spans="1:7" x14ac:dyDescent="0.3">
      <c r="A1568">
        <v>1566</v>
      </c>
      <c r="B1568">
        <f t="shared" si="50"/>
        <v>196</v>
      </c>
      <c r="C1568">
        <f t="shared" si="51"/>
        <v>7</v>
      </c>
      <c r="D1568">
        <v>9048</v>
      </c>
      <c r="E1568" s="1">
        <f>VLOOKUP(B1568,balance!J:K,2,FALSE)</f>
        <v>20500</v>
      </c>
      <c r="F1568">
        <v>89</v>
      </c>
      <c r="G1568">
        <f>IF(C1568=8,VLOOKUP(B1568-1,balance!X:Z,3,FALSE)/100,VLOOKUP(B1568,balance!X:Z,2,FALSE)/100)</f>
        <v>0.30220000000000002</v>
      </c>
    </row>
    <row r="1569" spans="1:7" x14ac:dyDescent="0.3">
      <c r="A1569">
        <v>1567</v>
      </c>
      <c r="B1569">
        <f t="shared" si="50"/>
        <v>197</v>
      </c>
      <c r="C1569">
        <f t="shared" si="51"/>
        <v>8</v>
      </c>
      <c r="D1569">
        <v>9048</v>
      </c>
      <c r="E1569" s="1">
        <f>VLOOKUP(B1569,balance!J:K,2,FALSE)</f>
        <v>20600</v>
      </c>
      <c r="F1569">
        <v>89</v>
      </c>
      <c r="G1569">
        <f>IF(C1569=8,VLOOKUP(B1569-1,balance!X:Z,3,FALSE)/100,VLOOKUP(B1569,balance!X:Z,2,FALSE)/100)</f>
        <v>2.1154000000000002</v>
      </c>
    </row>
    <row r="1570" spans="1:7" x14ac:dyDescent="0.3">
      <c r="A1570">
        <v>1568</v>
      </c>
      <c r="B1570">
        <f t="shared" si="50"/>
        <v>197</v>
      </c>
      <c r="C1570">
        <f t="shared" si="51"/>
        <v>1</v>
      </c>
      <c r="D1570">
        <v>9048</v>
      </c>
      <c r="E1570" s="1">
        <f>VLOOKUP(B1570,balance!J:K,2,FALSE)</f>
        <v>20600</v>
      </c>
      <c r="F1570">
        <v>89</v>
      </c>
      <c r="G1570">
        <f>IF(C1570=8,VLOOKUP(B1570-1,balance!X:Z,3,FALSE)/100,VLOOKUP(B1570,balance!X:Z,2,FALSE)/100)</f>
        <v>0.30830000000000002</v>
      </c>
    </row>
    <row r="1571" spans="1:7" x14ac:dyDescent="0.3">
      <c r="A1571">
        <v>1569</v>
      </c>
      <c r="B1571">
        <f t="shared" si="50"/>
        <v>197</v>
      </c>
      <c r="C1571">
        <f t="shared" si="51"/>
        <v>2</v>
      </c>
      <c r="D1571">
        <v>9048</v>
      </c>
      <c r="E1571" s="1">
        <f>VLOOKUP(B1571,balance!J:K,2,FALSE)</f>
        <v>20600</v>
      </c>
      <c r="F1571">
        <v>89</v>
      </c>
      <c r="G1571">
        <f>IF(C1571=8,VLOOKUP(B1571-1,balance!X:Z,3,FALSE)/100,VLOOKUP(B1571,balance!X:Z,2,FALSE)/100)</f>
        <v>0.30830000000000002</v>
      </c>
    </row>
    <row r="1572" spans="1:7" x14ac:dyDescent="0.3">
      <c r="A1572">
        <v>1570</v>
      </c>
      <c r="B1572">
        <f t="shared" si="50"/>
        <v>197</v>
      </c>
      <c r="C1572">
        <f t="shared" si="51"/>
        <v>3</v>
      </c>
      <c r="D1572">
        <v>9048</v>
      </c>
      <c r="E1572" s="1">
        <f>VLOOKUP(B1572,balance!J:K,2,FALSE)</f>
        <v>20600</v>
      </c>
      <c r="F1572">
        <v>89</v>
      </c>
      <c r="G1572">
        <f>IF(C1572=8,VLOOKUP(B1572-1,balance!X:Z,3,FALSE)/100,VLOOKUP(B1572,balance!X:Z,2,FALSE)/100)</f>
        <v>0.30830000000000002</v>
      </c>
    </row>
    <row r="1573" spans="1:7" x14ac:dyDescent="0.3">
      <c r="A1573">
        <v>1571</v>
      </c>
      <c r="B1573">
        <f t="shared" si="50"/>
        <v>197</v>
      </c>
      <c r="C1573">
        <f t="shared" si="51"/>
        <v>4</v>
      </c>
      <c r="D1573">
        <v>9048</v>
      </c>
      <c r="E1573" s="1">
        <f>VLOOKUP(B1573,balance!J:K,2,FALSE)</f>
        <v>20600</v>
      </c>
      <c r="F1573">
        <v>89</v>
      </c>
      <c r="G1573">
        <f>IF(C1573=8,VLOOKUP(B1573-1,balance!X:Z,3,FALSE)/100,VLOOKUP(B1573,balance!X:Z,2,FALSE)/100)</f>
        <v>0.30830000000000002</v>
      </c>
    </row>
    <row r="1574" spans="1:7" x14ac:dyDescent="0.3">
      <c r="A1574">
        <v>1572</v>
      </c>
      <c r="B1574">
        <f t="shared" si="50"/>
        <v>197</v>
      </c>
      <c r="C1574">
        <f t="shared" si="51"/>
        <v>5</v>
      </c>
      <c r="D1574">
        <v>9048</v>
      </c>
      <c r="E1574" s="1">
        <f>VLOOKUP(B1574,balance!J:K,2,FALSE)</f>
        <v>20600</v>
      </c>
      <c r="F1574">
        <v>89</v>
      </c>
      <c r="G1574">
        <f>IF(C1574=8,VLOOKUP(B1574-1,balance!X:Z,3,FALSE)/100,VLOOKUP(B1574,balance!X:Z,2,FALSE)/100)</f>
        <v>0.30830000000000002</v>
      </c>
    </row>
    <row r="1575" spans="1:7" x14ac:dyDescent="0.3">
      <c r="A1575">
        <v>1573</v>
      </c>
      <c r="B1575">
        <f t="shared" si="50"/>
        <v>197</v>
      </c>
      <c r="C1575">
        <f t="shared" si="51"/>
        <v>6</v>
      </c>
      <c r="D1575">
        <v>9048</v>
      </c>
      <c r="E1575" s="1">
        <f>VLOOKUP(B1575,balance!J:K,2,FALSE)</f>
        <v>20600</v>
      </c>
      <c r="F1575">
        <v>89</v>
      </c>
      <c r="G1575">
        <f>IF(C1575=8,VLOOKUP(B1575-1,balance!X:Z,3,FALSE)/100,VLOOKUP(B1575,balance!X:Z,2,FALSE)/100)</f>
        <v>0.30830000000000002</v>
      </c>
    </row>
    <row r="1576" spans="1:7" x14ac:dyDescent="0.3">
      <c r="A1576">
        <v>1574</v>
      </c>
      <c r="B1576">
        <f t="shared" si="50"/>
        <v>197</v>
      </c>
      <c r="C1576">
        <f t="shared" si="51"/>
        <v>7</v>
      </c>
      <c r="D1576">
        <v>9048</v>
      </c>
      <c r="E1576" s="1">
        <f>VLOOKUP(B1576,balance!J:K,2,FALSE)</f>
        <v>20600</v>
      </c>
      <c r="F1576">
        <v>89</v>
      </c>
      <c r="G1576">
        <f>IF(C1576=8,VLOOKUP(B1576-1,balance!X:Z,3,FALSE)/100,VLOOKUP(B1576,balance!X:Z,2,FALSE)/100)</f>
        <v>0.30830000000000002</v>
      </c>
    </row>
    <row r="1577" spans="1:7" x14ac:dyDescent="0.3">
      <c r="A1577">
        <v>1575</v>
      </c>
      <c r="B1577">
        <f t="shared" si="50"/>
        <v>198</v>
      </c>
      <c r="C1577">
        <f t="shared" si="51"/>
        <v>8</v>
      </c>
      <c r="D1577">
        <v>9048</v>
      </c>
      <c r="E1577" s="1">
        <f>VLOOKUP(B1577,balance!J:K,2,FALSE)</f>
        <v>20700</v>
      </c>
      <c r="F1577">
        <v>89</v>
      </c>
      <c r="G1577">
        <f>IF(C1577=8,VLOOKUP(B1577-1,balance!X:Z,3,FALSE)/100,VLOOKUP(B1577,balance!X:Z,2,FALSE)/100)</f>
        <v>2.1581000000000001</v>
      </c>
    </row>
    <row r="1578" spans="1:7" x14ac:dyDescent="0.3">
      <c r="A1578">
        <v>1576</v>
      </c>
      <c r="B1578">
        <f t="shared" si="50"/>
        <v>198</v>
      </c>
      <c r="C1578">
        <f t="shared" si="51"/>
        <v>1</v>
      </c>
      <c r="D1578">
        <v>9048</v>
      </c>
      <c r="E1578" s="1">
        <f>VLOOKUP(B1578,balance!J:K,2,FALSE)</f>
        <v>20700</v>
      </c>
      <c r="F1578">
        <v>89</v>
      </c>
      <c r="G1578">
        <f>IF(C1578=8,VLOOKUP(B1578-1,balance!X:Z,3,FALSE)/100,VLOOKUP(B1578,balance!X:Z,2,FALSE)/100)</f>
        <v>0.3145</v>
      </c>
    </row>
    <row r="1579" spans="1:7" x14ac:dyDescent="0.3">
      <c r="A1579">
        <v>1577</v>
      </c>
      <c r="B1579">
        <f t="shared" si="50"/>
        <v>198</v>
      </c>
      <c r="C1579">
        <f t="shared" si="51"/>
        <v>2</v>
      </c>
      <c r="D1579">
        <v>9048</v>
      </c>
      <c r="E1579" s="1">
        <f>VLOOKUP(B1579,balance!J:K,2,FALSE)</f>
        <v>20700</v>
      </c>
      <c r="F1579">
        <v>89</v>
      </c>
      <c r="G1579">
        <f>IF(C1579=8,VLOOKUP(B1579-1,balance!X:Z,3,FALSE)/100,VLOOKUP(B1579,balance!X:Z,2,FALSE)/100)</f>
        <v>0.3145</v>
      </c>
    </row>
    <row r="1580" spans="1:7" x14ac:dyDescent="0.3">
      <c r="A1580">
        <v>1578</v>
      </c>
      <c r="B1580">
        <f t="shared" si="50"/>
        <v>198</v>
      </c>
      <c r="C1580">
        <f t="shared" si="51"/>
        <v>3</v>
      </c>
      <c r="D1580">
        <v>9048</v>
      </c>
      <c r="E1580" s="1">
        <f>VLOOKUP(B1580,balance!J:K,2,FALSE)</f>
        <v>20700</v>
      </c>
      <c r="F1580">
        <v>89</v>
      </c>
      <c r="G1580">
        <f>IF(C1580=8,VLOOKUP(B1580-1,balance!X:Z,3,FALSE)/100,VLOOKUP(B1580,balance!X:Z,2,FALSE)/100)</f>
        <v>0.3145</v>
      </c>
    </row>
    <row r="1581" spans="1:7" x14ac:dyDescent="0.3">
      <c r="A1581">
        <v>1579</v>
      </c>
      <c r="B1581">
        <f t="shared" si="50"/>
        <v>198</v>
      </c>
      <c r="C1581">
        <f t="shared" si="51"/>
        <v>4</v>
      </c>
      <c r="D1581">
        <v>9048</v>
      </c>
      <c r="E1581" s="1">
        <f>VLOOKUP(B1581,balance!J:K,2,FALSE)</f>
        <v>20700</v>
      </c>
      <c r="F1581">
        <v>89</v>
      </c>
      <c r="G1581">
        <f>IF(C1581=8,VLOOKUP(B1581-1,balance!X:Z,3,FALSE)/100,VLOOKUP(B1581,balance!X:Z,2,FALSE)/100)</f>
        <v>0.3145</v>
      </c>
    </row>
    <row r="1582" spans="1:7" x14ac:dyDescent="0.3">
      <c r="A1582">
        <v>1580</v>
      </c>
      <c r="B1582">
        <f t="shared" si="50"/>
        <v>198</v>
      </c>
      <c r="C1582">
        <f t="shared" si="51"/>
        <v>5</v>
      </c>
      <c r="D1582">
        <v>9048</v>
      </c>
      <c r="E1582" s="1">
        <f>VLOOKUP(B1582,balance!J:K,2,FALSE)</f>
        <v>20700</v>
      </c>
      <c r="F1582">
        <v>89</v>
      </c>
      <c r="G1582">
        <f>IF(C1582=8,VLOOKUP(B1582-1,balance!X:Z,3,FALSE)/100,VLOOKUP(B1582,balance!X:Z,2,FALSE)/100)</f>
        <v>0.3145</v>
      </c>
    </row>
    <row r="1583" spans="1:7" x14ac:dyDescent="0.3">
      <c r="A1583">
        <v>1581</v>
      </c>
      <c r="B1583">
        <f t="shared" si="50"/>
        <v>198</v>
      </c>
      <c r="C1583">
        <f t="shared" si="51"/>
        <v>6</v>
      </c>
      <c r="D1583">
        <v>9048</v>
      </c>
      <c r="E1583" s="1">
        <f>VLOOKUP(B1583,balance!J:K,2,FALSE)</f>
        <v>20700</v>
      </c>
      <c r="F1583">
        <v>89</v>
      </c>
      <c r="G1583">
        <f>IF(C1583=8,VLOOKUP(B1583-1,balance!X:Z,3,FALSE)/100,VLOOKUP(B1583,balance!X:Z,2,FALSE)/100)</f>
        <v>0.3145</v>
      </c>
    </row>
    <row r="1584" spans="1:7" x14ac:dyDescent="0.3">
      <c r="A1584">
        <v>1582</v>
      </c>
      <c r="B1584">
        <f t="shared" si="50"/>
        <v>198</v>
      </c>
      <c r="C1584">
        <f t="shared" si="51"/>
        <v>7</v>
      </c>
      <c r="D1584">
        <v>9048</v>
      </c>
      <c r="E1584" s="1">
        <f>VLOOKUP(B1584,balance!J:K,2,FALSE)</f>
        <v>20700</v>
      </c>
      <c r="F1584">
        <v>89</v>
      </c>
      <c r="G1584">
        <f>IF(C1584=8,VLOOKUP(B1584-1,balance!X:Z,3,FALSE)/100,VLOOKUP(B1584,balance!X:Z,2,FALSE)/100)</f>
        <v>0.3145</v>
      </c>
    </row>
    <row r="1585" spans="1:7" x14ac:dyDescent="0.3">
      <c r="A1585">
        <v>1583</v>
      </c>
      <c r="B1585">
        <f t="shared" si="50"/>
        <v>199</v>
      </c>
      <c r="C1585">
        <f t="shared" si="51"/>
        <v>8</v>
      </c>
      <c r="D1585">
        <v>9048</v>
      </c>
      <c r="E1585" s="1">
        <f>VLOOKUP(B1585,balance!J:K,2,FALSE)</f>
        <v>20800</v>
      </c>
      <c r="F1585">
        <v>89</v>
      </c>
      <c r="G1585">
        <f>IF(C1585=8,VLOOKUP(B1585-1,balance!X:Z,3,FALSE)/100,VLOOKUP(B1585,balance!X:Z,2,FALSE)/100)</f>
        <v>2.2015000000000002</v>
      </c>
    </row>
    <row r="1586" spans="1:7" x14ac:dyDescent="0.3">
      <c r="A1586">
        <v>1584</v>
      </c>
      <c r="B1586">
        <f t="shared" si="50"/>
        <v>199</v>
      </c>
      <c r="C1586">
        <f t="shared" si="51"/>
        <v>1</v>
      </c>
      <c r="D1586">
        <v>9048</v>
      </c>
      <c r="E1586" s="1">
        <f>VLOOKUP(B1586,balance!J:K,2,FALSE)</f>
        <v>20800</v>
      </c>
      <c r="F1586">
        <v>89</v>
      </c>
      <c r="G1586">
        <f>IF(C1586=8,VLOOKUP(B1586-1,balance!X:Z,3,FALSE)/100,VLOOKUP(B1586,balance!X:Z,2,FALSE)/100)</f>
        <v>0.32079999999999997</v>
      </c>
    </row>
    <row r="1587" spans="1:7" x14ac:dyDescent="0.3">
      <c r="A1587">
        <v>1585</v>
      </c>
      <c r="B1587">
        <f t="shared" si="50"/>
        <v>199</v>
      </c>
      <c r="C1587">
        <f t="shared" si="51"/>
        <v>2</v>
      </c>
      <c r="D1587">
        <v>9048</v>
      </c>
      <c r="E1587" s="1">
        <f>VLOOKUP(B1587,balance!J:K,2,FALSE)</f>
        <v>20800</v>
      </c>
      <c r="F1587">
        <v>89</v>
      </c>
      <c r="G1587">
        <f>IF(C1587=8,VLOOKUP(B1587-1,balance!X:Z,3,FALSE)/100,VLOOKUP(B1587,balance!X:Z,2,FALSE)/100)</f>
        <v>0.32079999999999997</v>
      </c>
    </row>
    <row r="1588" spans="1:7" x14ac:dyDescent="0.3">
      <c r="A1588">
        <v>1586</v>
      </c>
      <c r="B1588">
        <f t="shared" si="50"/>
        <v>199</v>
      </c>
      <c r="C1588">
        <f t="shared" si="51"/>
        <v>3</v>
      </c>
      <c r="D1588">
        <v>9048</v>
      </c>
      <c r="E1588" s="1">
        <f>VLOOKUP(B1588,balance!J:K,2,FALSE)</f>
        <v>20800</v>
      </c>
      <c r="F1588">
        <v>89</v>
      </c>
      <c r="G1588">
        <f>IF(C1588=8,VLOOKUP(B1588-1,balance!X:Z,3,FALSE)/100,VLOOKUP(B1588,balance!X:Z,2,FALSE)/100)</f>
        <v>0.32079999999999997</v>
      </c>
    </row>
    <row r="1589" spans="1:7" x14ac:dyDescent="0.3">
      <c r="A1589">
        <v>1587</v>
      </c>
      <c r="B1589">
        <f t="shared" si="50"/>
        <v>199</v>
      </c>
      <c r="C1589">
        <f t="shared" si="51"/>
        <v>4</v>
      </c>
      <c r="D1589">
        <v>9048</v>
      </c>
      <c r="E1589" s="1">
        <f>VLOOKUP(B1589,balance!J:K,2,FALSE)</f>
        <v>20800</v>
      </c>
      <c r="F1589">
        <v>89</v>
      </c>
      <c r="G1589">
        <f>IF(C1589=8,VLOOKUP(B1589-1,balance!X:Z,3,FALSE)/100,VLOOKUP(B1589,balance!X:Z,2,FALSE)/100)</f>
        <v>0.32079999999999997</v>
      </c>
    </row>
    <row r="1590" spans="1:7" x14ac:dyDescent="0.3">
      <c r="A1590">
        <v>1588</v>
      </c>
      <c r="B1590">
        <f t="shared" si="50"/>
        <v>199</v>
      </c>
      <c r="C1590">
        <f t="shared" si="51"/>
        <v>5</v>
      </c>
      <c r="D1590">
        <v>9048</v>
      </c>
      <c r="E1590" s="1">
        <f>VLOOKUP(B1590,balance!J:K,2,FALSE)</f>
        <v>20800</v>
      </c>
      <c r="F1590">
        <v>89</v>
      </c>
      <c r="G1590">
        <f>IF(C1590=8,VLOOKUP(B1590-1,balance!X:Z,3,FALSE)/100,VLOOKUP(B1590,balance!X:Z,2,FALSE)/100)</f>
        <v>0.32079999999999997</v>
      </c>
    </row>
    <row r="1591" spans="1:7" x14ac:dyDescent="0.3">
      <c r="A1591">
        <v>1589</v>
      </c>
      <c r="B1591">
        <f t="shared" si="50"/>
        <v>199</v>
      </c>
      <c r="C1591">
        <f t="shared" si="51"/>
        <v>6</v>
      </c>
      <c r="D1591">
        <v>9048</v>
      </c>
      <c r="E1591" s="1">
        <f>VLOOKUP(B1591,balance!J:K,2,FALSE)</f>
        <v>20800</v>
      </c>
      <c r="F1591">
        <v>89</v>
      </c>
      <c r="G1591">
        <f>IF(C1591=8,VLOOKUP(B1591-1,balance!X:Z,3,FALSE)/100,VLOOKUP(B1591,balance!X:Z,2,FALSE)/100)</f>
        <v>0.32079999999999997</v>
      </c>
    </row>
    <row r="1592" spans="1:7" x14ac:dyDescent="0.3">
      <c r="A1592">
        <v>1590</v>
      </c>
      <c r="B1592">
        <f t="shared" si="50"/>
        <v>199</v>
      </c>
      <c r="C1592">
        <f t="shared" si="51"/>
        <v>7</v>
      </c>
      <c r="D1592">
        <v>9048</v>
      </c>
      <c r="E1592" s="1">
        <f>VLOOKUP(B1592,balance!J:K,2,FALSE)</f>
        <v>20800</v>
      </c>
      <c r="F1592">
        <v>89</v>
      </c>
      <c r="G1592">
        <f>IF(C1592=8,VLOOKUP(B1592-1,balance!X:Z,3,FALSE)/100,VLOOKUP(B1592,balance!X:Z,2,FALSE)/100)</f>
        <v>0.32079999999999997</v>
      </c>
    </row>
    <row r="1593" spans="1:7" x14ac:dyDescent="0.3">
      <c r="A1593">
        <v>1591</v>
      </c>
      <c r="B1593">
        <f t="shared" si="50"/>
        <v>200</v>
      </c>
      <c r="C1593">
        <f t="shared" si="51"/>
        <v>8</v>
      </c>
      <c r="D1593">
        <v>9048</v>
      </c>
      <c r="E1593" s="1">
        <f>VLOOKUP(B1593,balance!J:K,2,FALSE)</f>
        <v>20900</v>
      </c>
      <c r="F1593">
        <v>89</v>
      </c>
      <c r="G1593">
        <f>IF(C1593=8,VLOOKUP(B1593-1,balance!X:Z,3,FALSE)/100,VLOOKUP(B1593,balance!X:Z,2,FALSE)/100)</f>
        <v>2.2456</v>
      </c>
    </row>
    <row r="1594" spans="1:7" x14ac:dyDescent="0.3">
      <c r="A1594">
        <v>1592</v>
      </c>
      <c r="B1594">
        <f t="shared" si="50"/>
        <v>200</v>
      </c>
      <c r="C1594">
        <f t="shared" si="51"/>
        <v>1</v>
      </c>
      <c r="D1594">
        <v>9048</v>
      </c>
      <c r="E1594" s="1">
        <f>VLOOKUP(B1594,balance!J:K,2,FALSE)</f>
        <v>20900</v>
      </c>
      <c r="F1594">
        <v>89</v>
      </c>
      <c r="G1594">
        <f>IF(C1594=8,VLOOKUP(B1594-1,balance!X:Z,3,FALSE)/100,VLOOKUP(B1594,balance!X:Z,2,FALSE)/100)</f>
        <v>0.32719999999999999</v>
      </c>
    </row>
    <row r="1595" spans="1:7" x14ac:dyDescent="0.3">
      <c r="A1595">
        <v>1593</v>
      </c>
      <c r="B1595">
        <f t="shared" si="50"/>
        <v>200</v>
      </c>
      <c r="C1595">
        <f t="shared" si="51"/>
        <v>2</v>
      </c>
      <c r="D1595">
        <v>9048</v>
      </c>
      <c r="E1595" s="1">
        <f>VLOOKUP(B1595,balance!J:K,2,FALSE)</f>
        <v>20900</v>
      </c>
      <c r="F1595">
        <v>89</v>
      </c>
      <c r="G1595">
        <f>IF(C1595=8,VLOOKUP(B1595-1,balance!X:Z,3,FALSE)/100,VLOOKUP(B1595,balance!X:Z,2,FALSE)/100)</f>
        <v>0.32719999999999999</v>
      </c>
    </row>
    <row r="1596" spans="1:7" x14ac:dyDescent="0.3">
      <c r="A1596">
        <v>1594</v>
      </c>
      <c r="B1596">
        <f t="shared" si="50"/>
        <v>200</v>
      </c>
      <c r="C1596">
        <f t="shared" si="51"/>
        <v>3</v>
      </c>
      <c r="D1596">
        <v>9048</v>
      </c>
      <c r="E1596" s="1">
        <f>VLOOKUP(B1596,balance!J:K,2,FALSE)</f>
        <v>20900</v>
      </c>
      <c r="F1596">
        <v>89</v>
      </c>
      <c r="G1596">
        <f>IF(C1596=8,VLOOKUP(B1596-1,balance!X:Z,3,FALSE)/100,VLOOKUP(B1596,balance!X:Z,2,FALSE)/100)</f>
        <v>0.32719999999999999</v>
      </c>
    </row>
    <row r="1597" spans="1:7" x14ac:dyDescent="0.3">
      <c r="A1597">
        <v>1595</v>
      </c>
      <c r="B1597">
        <f t="shared" si="50"/>
        <v>200</v>
      </c>
      <c r="C1597">
        <f t="shared" si="51"/>
        <v>4</v>
      </c>
      <c r="D1597">
        <v>9048</v>
      </c>
      <c r="E1597" s="1">
        <f>VLOOKUP(B1597,balance!J:K,2,FALSE)</f>
        <v>20900</v>
      </c>
      <c r="F1597">
        <v>89</v>
      </c>
      <c r="G1597">
        <f>IF(C1597=8,VLOOKUP(B1597-1,balance!X:Z,3,FALSE)/100,VLOOKUP(B1597,balance!X:Z,2,FALSE)/100)</f>
        <v>0.32719999999999999</v>
      </c>
    </row>
    <row r="1598" spans="1:7" x14ac:dyDescent="0.3">
      <c r="A1598">
        <v>1596</v>
      </c>
      <c r="B1598">
        <f t="shared" si="50"/>
        <v>200</v>
      </c>
      <c r="C1598">
        <f t="shared" si="51"/>
        <v>5</v>
      </c>
      <c r="D1598">
        <v>9048</v>
      </c>
      <c r="E1598" s="1">
        <f>VLOOKUP(B1598,balance!J:K,2,FALSE)</f>
        <v>20900</v>
      </c>
      <c r="F1598">
        <v>89</v>
      </c>
      <c r="G1598">
        <f>IF(C1598=8,VLOOKUP(B1598-1,balance!X:Z,3,FALSE)/100,VLOOKUP(B1598,balance!X:Z,2,FALSE)/100)</f>
        <v>0.32719999999999999</v>
      </c>
    </row>
    <row r="1599" spans="1:7" x14ac:dyDescent="0.3">
      <c r="A1599">
        <v>1597</v>
      </c>
      <c r="B1599">
        <f t="shared" si="50"/>
        <v>200</v>
      </c>
      <c r="C1599">
        <f t="shared" si="51"/>
        <v>6</v>
      </c>
      <c r="D1599">
        <v>9048</v>
      </c>
      <c r="E1599" s="1">
        <f>VLOOKUP(B1599,balance!J:K,2,FALSE)</f>
        <v>20900</v>
      </c>
      <c r="F1599">
        <v>89</v>
      </c>
      <c r="G1599">
        <f>IF(C1599=8,VLOOKUP(B1599-1,balance!X:Z,3,FALSE)/100,VLOOKUP(B1599,balance!X:Z,2,FALSE)/100)</f>
        <v>0.32719999999999999</v>
      </c>
    </row>
    <row r="1600" spans="1:7" x14ac:dyDescent="0.3">
      <c r="A1600">
        <v>1598</v>
      </c>
      <c r="B1600">
        <f t="shared" si="50"/>
        <v>200</v>
      </c>
      <c r="C1600">
        <f t="shared" si="51"/>
        <v>7</v>
      </c>
      <c r="D1600">
        <v>9048</v>
      </c>
      <c r="E1600" s="1">
        <f>VLOOKUP(B1600,balance!J:K,2,FALSE)</f>
        <v>20900</v>
      </c>
      <c r="F1600">
        <v>89</v>
      </c>
      <c r="G1600">
        <f>IF(C1600=8,VLOOKUP(B1600-1,balance!X:Z,3,FALSE)/100,VLOOKUP(B1600,balance!X:Z,2,FALSE)/100)</f>
        <v>0.32719999999999999</v>
      </c>
    </row>
    <row r="1601" spans="1:7" x14ac:dyDescent="0.3">
      <c r="A1601">
        <v>1599</v>
      </c>
      <c r="B1601">
        <f t="shared" si="50"/>
        <v>201</v>
      </c>
      <c r="C1601">
        <f t="shared" si="51"/>
        <v>8</v>
      </c>
      <c r="D1601">
        <v>9048</v>
      </c>
      <c r="E1601" s="1">
        <f>VLOOKUP(B1601,balance!J:K,2,FALSE)</f>
        <v>21000</v>
      </c>
      <c r="F1601">
        <v>89</v>
      </c>
      <c r="G1601">
        <f>IF(C1601=8,VLOOKUP(B1601-1,balance!X:Z,3,FALSE)/100,VLOOKUP(B1601,balance!X:Z,2,FALSE)/100)</f>
        <v>2.2904</v>
      </c>
    </row>
    <row r="1602" spans="1:7" x14ac:dyDescent="0.3">
      <c r="A1602">
        <v>1600</v>
      </c>
      <c r="B1602">
        <f t="shared" si="50"/>
        <v>201</v>
      </c>
      <c r="C1602">
        <f t="shared" si="51"/>
        <v>1</v>
      </c>
      <c r="D1602">
        <v>9048</v>
      </c>
      <c r="E1602" s="1">
        <f>VLOOKUP(B1602,balance!J:K,2,FALSE)</f>
        <v>21000</v>
      </c>
      <c r="F1602">
        <v>89</v>
      </c>
      <c r="G1602">
        <f>IF(C1602=8,VLOOKUP(B1602-1,balance!X:Z,3,FALSE)/100,VLOOKUP(B1602,balance!X:Z,2,FALSE)/100)</f>
        <v>0.33379999999999993</v>
      </c>
    </row>
    <row r="1603" spans="1:7" x14ac:dyDescent="0.3">
      <c r="A1603">
        <v>1601</v>
      </c>
      <c r="B1603">
        <f t="shared" si="50"/>
        <v>201</v>
      </c>
      <c r="C1603">
        <f t="shared" si="51"/>
        <v>2</v>
      </c>
      <c r="D1603">
        <v>9048</v>
      </c>
      <c r="E1603" s="1">
        <f>VLOOKUP(B1603,balance!J:K,2,FALSE)</f>
        <v>21000</v>
      </c>
      <c r="F1603">
        <v>89</v>
      </c>
      <c r="G1603">
        <f>IF(C1603=8,VLOOKUP(B1603-1,balance!X:Z,3,FALSE)/100,VLOOKUP(B1603,balance!X:Z,2,FALSE)/100)</f>
        <v>0.33379999999999993</v>
      </c>
    </row>
    <row r="1604" spans="1:7" x14ac:dyDescent="0.3">
      <c r="A1604">
        <v>1602</v>
      </c>
      <c r="B1604">
        <f t="shared" si="50"/>
        <v>201</v>
      </c>
      <c r="C1604">
        <f t="shared" si="51"/>
        <v>3</v>
      </c>
      <c r="D1604">
        <v>9048</v>
      </c>
      <c r="E1604" s="1">
        <f>VLOOKUP(B1604,balance!J:K,2,FALSE)</f>
        <v>21000</v>
      </c>
      <c r="F1604">
        <v>89</v>
      </c>
      <c r="G1604">
        <f>IF(C1604=8,VLOOKUP(B1604-1,balance!X:Z,3,FALSE)/100,VLOOKUP(B1604,balance!X:Z,2,FALSE)/100)</f>
        <v>0.33379999999999993</v>
      </c>
    </row>
    <row r="1605" spans="1:7" x14ac:dyDescent="0.3">
      <c r="A1605">
        <v>1603</v>
      </c>
      <c r="B1605">
        <f t="shared" si="50"/>
        <v>201</v>
      </c>
      <c r="C1605">
        <f t="shared" si="51"/>
        <v>4</v>
      </c>
      <c r="D1605">
        <v>9048</v>
      </c>
      <c r="E1605" s="1">
        <f>VLOOKUP(B1605,balance!J:K,2,FALSE)</f>
        <v>21000</v>
      </c>
      <c r="F1605">
        <v>89</v>
      </c>
      <c r="G1605">
        <f>IF(C1605=8,VLOOKUP(B1605-1,balance!X:Z,3,FALSE)/100,VLOOKUP(B1605,balance!X:Z,2,FALSE)/100)</f>
        <v>0.33379999999999993</v>
      </c>
    </row>
    <row r="1606" spans="1:7" x14ac:dyDescent="0.3">
      <c r="A1606">
        <v>1604</v>
      </c>
      <c r="B1606">
        <f t="shared" si="50"/>
        <v>201</v>
      </c>
      <c r="C1606">
        <f t="shared" si="51"/>
        <v>5</v>
      </c>
      <c r="D1606">
        <v>9048</v>
      </c>
      <c r="E1606" s="1">
        <f>VLOOKUP(B1606,balance!J:K,2,FALSE)</f>
        <v>21000</v>
      </c>
      <c r="F1606">
        <v>89</v>
      </c>
      <c r="G1606">
        <f>IF(C1606=8,VLOOKUP(B1606-1,balance!X:Z,3,FALSE)/100,VLOOKUP(B1606,balance!X:Z,2,FALSE)/100)</f>
        <v>0.33379999999999993</v>
      </c>
    </row>
    <row r="1607" spans="1:7" x14ac:dyDescent="0.3">
      <c r="A1607">
        <v>1605</v>
      </c>
      <c r="B1607">
        <f t="shared" si="50"/>
        <v>201</v>
      </c>
      <c r="C1607">
        <f t="shared" si="51"/>
        <v>6</v>
      </c>
      <c r="D1607">
        <v>9048</v>
      </c>
      <c r="E1607" s="1">
        <f>VLOOKUP(B1607,balance!J:K,2,FALSE)</f>
        <v>21000</v>
      </c>
      <c r="F1607">
        <v>89</v>
      </c>
      <c r="G1607">
        <f>IF(C1607=8,VLOOKUP(B1607-1,balance!X:Z,3,FALSE)/100,VLOOKUP(B1607,balance!X:Z,2,FALSE)/100)</f>
        <v>0.33379999999999993</v>
      </c>
    </row>
    <row r="1608" spans="1:7" x14ac:dyDescent="0.3">
      <c r="A1608">
        <v>1606</v>
      </c>
      <c r="B1608">
        <f t="shared" si="50"/>
        <v>201</v>
      </c>
      <c r="C1608">
        <f t="shared" si="51"/>
        <v>7</v>
      </c>
      <c r="D1608">
        <v>9048</v>
      </c>
      <c r="E1608" s="1">
        <f>VLOOKUP(B1608,balance!J:K,2,FALSE)</f>
        <v>21000</v>
      </c>
      <c r="F1608">
        <v>89</v>
      </c>
      <c r="G1608">
        <f>IF(C1608=8,VLOOKUP(B1608-1,balance!X:Z,3,FALSE)/100,VLOOKUP(B1608,balance!X:Z,2,FALSE)/100)</f>
        <v>0.33379999999999993</v>
      </c>
    </row>
    <row r="1609" spans="1:7" x14ac:dyDescent="0.3">
      <c r="A1609">
        <v>1607</v>
      </c>
      <c r="B1609">
        <f t="shared" si="50"/>
        <v>202</v>
      </c>
      <c r="C1609">
        <f t="shared" si="51"/>
        <v>8</v>
      </c>
      <c r="D1609">
        <v>9048</v>
      </c>
      <c r="E1609" s="1">
        <f>VLOOKUP(B1609,balance!J:K,2,FALSE)</f>
        <v>21100</v>
      </c>
      <c r="F1609">
        <v>89</v>
      </c>
      <c r="G1609">
        <f>IF(C1609=8,VLOOKUP(B1609-1,balance!X:Z,3,FALSE)/100,VLOOKUP(B1609,balance!X:Z,2,FALSE)/100)</f>
        <v>2.3365999999999998</v>
      </c>
    </row>
    <row r="1610" spans="1:7" x14ac:dyDescent="0.3">
      <c r="A1610">
        <v>1608</v>
      </c>
      <c r="B1610">
        <f t="shared" si="50"/>
        <v>202</v>
      </c>
      <c r="C1610">
        <f t="shared" si="51"/>
        <v>1</v>
      </c>
      <c r="D1610">
        <v>9048</v>
      </c>
      <c r="E1610" s="1">
        <f>VLOOKUP(B1610,balance!J:K,2,FALSE)</f>
        <v>21100</v>
      </c>
      <c r="F1610">
        <v>89</v>
      </c>
      <c r="G1610">
        <f>IF(C1610=8,VLOOKUP(B1610-1,balance!X:Z,3,FALSE)/100,VLOOKUP(B1610,balance!X:Z,2,FALSE)/100)</f>
        <v>0.34049999999999997</v>
      </c>
    </row>
    <row r="1611" spans="1:7" x14ac:dyDescent="0.3">
      <c r="A1611">
        <v>1609</v>
      </c>
      <c r="B1611">
        <f t="shared" si="50"/>
        <v>202</v>
      </c>
      <c r="C1611">
        <f t="shared" si="51"/>
        <v>2</v>
      </c>
      <c r="D1611">
        <v>9048</v>
      </c>
      <c r="E1611" s="1">
        <f>VLOOKUP(B1611,balance!J:K,2,FALSE)</f>
        <v>21100</v>
      </c>
      <c r="F1611">
        <v>89</v>
      </c>
      <c r="G1611">
        <f>IF(C1611=8,VLOOKUP(B1611-1,balance!X:Z,3,FALSE)/100,VLOOKUP(B1611,balance!X:Z,2,FALSE)/100)</f>
        <v>0.34049999999999997</v>
      </c>
    </row>
    <row r="1612" spans="1:7" x14ac:dyDescent="0.3">
      <c r="A1612">
        <v>1610</v>
      </c>
      <c r="B1612">
        <f t="shared" si="50"/>
        <v>202</v>
      </c>
      <c r="C1612">
        <f t="shared" si="51"/>
        <v>3</v>
      </c>
      <c r="D1612">
        <v>9048</v>
      </c>
      <c r="E1612" s="1">
        <f>VLOOKUP(B1612,balance!J:K,2,FALSE)</f>
        <v>21100</v>
      </c>
      <c r="F1612">
        <v>89</v>
      </c>
      <c r="G1612">
        <f>IF(C1612=8,VLOOKUP(B1612-1,balance!X:Z,3,FALSE)/100,VLOOKUP(B1612,balance!X:Z,2,FALSE)/100)</f>
        <v>0.34049999999999997</v>
      </c>
    </row>
    <row r="1613" spans="1:7" x14ac:dyDescent="0.3">
      <c r="A1613">
        <v>1611</v>
      </c>
      <c r="B1613">
        <f t="shared" si="50"/>
        <v>202</v>
      </c>
      <c r="C1613">
        <f t="shared" si="51"/>
        <v>4</v>
      </c>
      <c r="D1613">
        <v>9048</v>
      </c>
      <c r="E1613" s="1">
        <f>VLOOKUP(B1613,balance!J:K,2,FALSE)</f>
        <v>21100</v>
      </c>
      <c r="F1613">
        <v>89</v>
      </c>
      <c r="G1613">
        <f>IF(C1613=8,VLOOKUP(B1613-1,balance!X:Z,3,FALSE)/100,VLOOKUP(B1613,balance!X:Z,2,FALSE)/100)</f>
        <v>0.34049999999999997</v>
      </c>
    </row>
    <row r="1614" spans="1:7" x14ac:dyDescent="0.3">
      <c r="A1614">
        <v>1612</v>
      </c>
      <c r="B1614">
        <f t="shared" si="50"/>
        <v>202</v>
      </c>
      <c r="C1614">
        <f t="shared" si="51"/>
        <v>5</v>
      </c>
      <c r="D1614">
        <v>9048</v>
      </c>
      <c r="E1614" s="1">
        <f>VLOOKUP(B1614,balance!J:K,2,FALSE)</f>
        <v>21100</v>
      </c>
      <c r="F1614">
        <v>89</v>
      </c>
      <c r="G1614">
        <f>IF(C1614=8,VLOOKUP(B1614-1,balance!X:Z,3,FALSE)/100,VLOOKUP(B1614,balance!X:Z,2,FALSE)/100)</f>
        <v>0.34049999999999997</v>
      </c>
    </row>
    <row r="1615" spans="1:7" x14ac:dyDescent="0.3">
      <c r="A1615">
        <v>1613</v>
      </c>
      <c r="B1615">
        <f t="shared" si="50"/>
        <v>202</v>
      </c>
      <c r="C1615">
        <f t="shared" si="51"/>
        <v>6</v>
      </c>
      <c r="D1615">
        <v>9048</v>
      </c>
      <c r="E1615" s="1">
        <f>VLOOKUP(B1615,balance!J:K,2,FALSE)</f>
        <v>21100</v>
      </c>
      <c r="F1615">
        <v>89</v>
      </c>
      <c r="G1615">
        <f>IF(C1615=8,VLOOKUP(B1615-1,balance!X:Z,3,FALSE)/100,VLOOKUP(B1615,balance!X:Z,2,FALSE)/100)</f>
        <v>0.34049999999999997</v>
      </c>
    </row>
    <row r="1616" spans="1:7" x14ac:dyDescent="0.3">
      <c r="A1616">
        <v>1614</v>
      </c>
      <c r="B1616">
        <f t="shared" si="50"/>
        <v>202</v>
      </c>
      <c r="C1616">
        <f t="shared" si="51"/>
        <v>7</v>
      </c>
      <c r="D1616">
        <v>9048</v>
      </c>
      <c r="E1616" s="1">
        <f>VLOOKUP(B1616,balance!J:K,2,FALSE)</f>
        <v>21100</v>
      </c>
      <c r="F1616">
        <v>89</v>
      </c>
      <c r="G1616">
        <f>IF(C1616=8,VLOOKUP(B1616-1,balance!X:Z,3,FALSE)/100,VLOOKUP(B1616,balance!X:Z,2,FALSE)/100)</f>
        <v>0.34049999999999997</v>
      </c>
    </row>
    <row r="1617" spans="1:7" x14ac:dyDescent="0.3">
      <c r="A1617">
        <v>1615</v>
      </c>
      <c r="B1617">
        <f t="shared" si="50"/>
        <v>203</v>
      </c>
      <c r="C1617">
        <f t="shared" si="51"/>
        <v>8</v>
      </c>
      <c r="D1617">
        <v>9048</v>
      </c>
      <c r="E1617" s="1">
        <f>VLOOKUP(B1617,balance!J:K,2,FALSE)</f>
        <v>21200</v>
      </c>
      <c r="F1617">
        <v>89</v>
      </c>
      <c r="G1617">
        <f>IF(C1617=8,VLOOKUP(B1617-1,balance!X:Z,3,FALSE)/100,VLOOKUP(B1617,balance!X:Z,2,FALSE)/100)</f>
        <v>2.3834999999999997</v>
      </c>
    </row>
    <row r="1618" spans="1:7" x14ac:dyDescent="0.3">
      <c r="A1618">
        <v>1616</v>
      </c>
      <c r="B1618">
        <f t="shared" ref="B1618:B1681" si="52">B1610+1</f>
        <v>203</v>
      </c>
      <c r="C1618">
        <f t="shared" si="51"/>
        <v>1</v>
      </c>
      <c r="D1618">
        <v>9048</v>
      </c>
      <c r="E1618" s="1">
        <f>VLOOKUP(B1618,balance!J:K,2,FALSE)</f>
        <v>21200</v>
      </c>
      <c r="F1618">
        <v>89</v>
      </c>
      <c r="G1618">
        <f>IF(C1618=8,VLOOKUP(B1618-1,balance!X:Z,3,FALSE)/100,VLOOKUP(B1618,balance!X:Z,2,FALSE)/100)</f>
        <v>0.34729999999999994</v>
      </c>
    </row>
    <row r="1619" spans="1:7" x14ac:dyDescent="0.3">
      <c r="A1619">
        <v>1617</v>
      </c>
      <c r="B1619">
        <f t="shared" si="52"/>
        <v>203</v>
      </c>
      <c r="C1619">
        <f t="shared" si="51"/>
        <v>2</v>
      </c>
      <c r="D1619">
        <v>9048</v>
      </c>
      <c r="E1619" s="1">
        <f>VLOOKUP(B1619,balance!J:K,2,FALSE)</f>
        <v>21200</v>
      </c>
      <c r="F1619">
        <v>89</v>
      </c>
      <c r="G1619">
        <f>IF(C1619=8,VLOOKUP(B1619-1,balance!X:Z,3,FALSE)/100,VLOOKUP(B1619,balance!X:Z,2,FALSE)/100)</f>
        <v>0.34729999999999994</v>
      </c>
    </row>
    <row r="1620" spans="1:7" x14ac:dyDescent="0.3">
      <c r="A1620">
        <v>1618</v>
      </c>
      <c r="B1620">
        <f t="shared" si="52"/>
        <v>203</v>
      </c>
      <c r="C1620">
        <f t="shared" si="51"/>
        <v>3</v>
      </c>
      <c r="D1620">
        <v>9048</v>
      </c>
      <c r="E1620" s="1">
        <f>VLOOKUP(B1620,balance!J:K,2,FALSE)</f>
        <v>21200</v>
      </c>
      <c r="F1620">
        <v>89</v>
      </c>
      <c r="G1620">
        <f>IF(C1620=8,VLOOKUP(B1620-1,balance!X:Z,3,FALSE)/100,VLOOKUP(B1620,balance!X:Z,2,FALSE)/100)</f>
        <v>0.34729999999999994</v>
      </c>
    </row>
    <row r="1621" spans="1:7" x14ac:dyDescent="0.3">
      <c r="A1621">
        <v>1619</v>
      </c>
      <c r="B1621">
        <f t="shared" si="52"/>
        <v>203</v>
      </c>
      <c r="C1621">
        <f t="shared" si="51"/>
        <v>4</v>
      </c>
      <c r="D1621">
        <v>9048</v>
      </c>
      <c r="E1621" s="1">
        <f>VLOOKUP(B1621,balance!J:K,2,FALSE)</f>
        <v>21200</v>
      </c>
      <c r="F1621">
        <v>89</v>
      </c>
      <c r="G1621">
        <f>IF(C1621=8,VLOOKUP(B1621-1,balance!X:Z,3,FALSE)/100,VLOOKUP(B1621,balance!X:Z,2,FALSE)/100)</f>
        <v>0.34729999999999994</v>
      </c>
    </row>
    <row r="1622" spans="1:7" x14ac:dyDescent="0.3">
      <c r="A1622">
        <v>1620</v>
      </c>
      <c r="B1622">
        <f t="shared" si="52"/>
        <v>203</v>
      </c>
      <c r="C1622">
        <f t="shared" si="51"/>
        <v>5</v>
      </c>
      <c r="D1622">
        <v>9048</v>
      </c>
      <c r="E1622" s="1">
        <f>VLOOKUP(B1622,balance!J:K,2,FALSE)</f>
        <v>21200</v>
      </c>
      <c r="F1622">
        <v>89</v>
      </c>
      <c r="G1622">
        <f>IF(C1622=8,VLOOKUP(B1622-1,balance!X:Z,3,FALSE)/100,VLOOKUP(B1622,balance!X:Z,2,FALSE)/100)</f>
        <v>0.34729999999999994</v>
      </c>
    </row>
    <row r="1623" spans="1:7" x14ac:dyDescent="0.3">
      <c r="A1623">
        <v>1621</v>
      </c>
      <c r="B1623">
        <f t="shared" si="52"/>
        <v>203</v>
      </c>
      <c r="C1623">
        <f t="shared" si="51"/>
        <v>6</v>
      </c>
      <c r="D1623">
        <v>9048</v>
      </c>
      <c r="E1623" s="1">
        <f>VLOOKUP(B1623,balance!J:K,2,FALSE)</f>
        <v>21200</v>
      </c>
      <c r="F1623">
        <v>89</v>
      </c>
      <c r="G1623">
        <f>IF(C1623=8,VLOOKUP(B1623-1,balance!X:Z,3,FALSE)/100,VLOOKUP(B1623,balance!X:Z,2,FALSE)/100)</f>
        <v>0.34729999999999994</v>
      </c>
    </row>
    <row r="1624" spans="1:7" x14ac:dyDescent="0.3">
      <c r="A1624">
        <v>1622</v>
      </c>
      <c r="B1624">
        <f t="shared" si="52"/>
        <v>203</v>
      </c>
      <c r="C1624">
        <f t="shared" si="51"/>
        <v>7</v>
      </c>
      <c r="D1624">
        <v>9048</v>
      </c>
      <c r="E1624" s="1">
        <f>VLOOKUP(B1624,balance!J:K,2,FALSE)</f>
        <v>21200</v>
      </c>
      <c r="F1624">
        <v>89</v>
      </c>
      <c r="G1624">
        <f>IF(C1624=8,VLOOKUP(B1624-1,balance!X:Z,3,FALSE)/100,VLOOKUP(B1624,balance!X:Z,2,FALSE)/100)</f>
        <v>0.34729999999999994</v>
      </c>
    </row>
    <row r="1625" spans="1:7" x14ac:dyDescent="0.3">
      <c r="A1625">
        <v>1623</v>
      </c>
      <c r="B1625">
        <f t="shared" si="52"/>
        <v>204</v>
      </c>
      <c r="C1625">
        <f t="shared" si="51"/>
        <v>8</v>
      </c>
      <c r="D1625">
        <v>9048</v>
      </c>
      <c r="E1625" s="1">
        <f>VLOOKUP(B1625,balance!J:K,2,FALSE)</f>
        <v>21300</v>
      </c>
      <c r="F1625">
        <v>89</v>
      </c>
      <c r="G1625">
        <f>IF(C1625=8,VLOOKUP(B1625-1,balance!X:Z,3,FALSE)/100,VLOOKUP(B1625,balance!X:Z,2,FALSE)/100)</f>
        <v>2.4310999999999998</v>
      </c>
    </row>
    <row r="1626" spans="1:7" x14ac:dyDescent="0.3">
      <c r="A1626">
        <v>1624</v>
      </c>
      <c r="B1626">
        <f t="shared" si="52"/>
        <v>204</v>
      </c>
      <c r="C1626">
        <f t="shared" si="51"/>
        <v>1</v>
      </c>
      <c r="D1626">
        <v>9048</v>
      </c>
      <c r="E1626" s="1">
        <f>VLOOKUP(B1626,balance!J:K,2,FALSE)</f>
        <v>21300</v>
      </c>
      <c r="F1626">
        <v>89</v>
      </c>
      <c r="G1626">
        <f>IF(C1626=8,VLOOKUP(B1626-1,balance!X:Z,3,FALSE)/100,VLOOKUP(B1626,balance!X:Z,2,FALSE)/100)</f>
        <v>0.3543</v>
      </c>
    </row>
    <row r="1627" spans="1:7" x14ac:dyDescent="0.3">
      <c r="A1627">
        <v>1625</v>
      </c>
      <c r="B1627">
        <f t="shared" si="52"/>
        <v>204</v>
      </c>
      <c r="C1627">
        <f t="shared" si="51"/>
        <v>2</v>
      </c>
      <c r="D1627">
        <v>9048</v>
      </c>
      <c r="E1627" s="1">
        <f>VLOOKUP(B1627,balance!J:K,2,FALSE)</f>
        <v>21300</v>
      </c>
      <c r="F1627">
        <v>89</v>
      </c>
      <c r="G1627">
        <f>IF(C1627=8,VLOOKUP(B1627-1,balance!X:Z,3,FALSE)/100,VLOOKUP(B1627,balance!X:Z,2,FALSE)/100)</f>
        <v>0.3543</v>
      </c>
    </row>
    <row r="1628" spans="1:7" x14ac:dyDescent="0.3">
      <c r="A1628">
        <v>1626</v>
      </c>
      <c r="B1628">
        <f t="shared" si="52"/>
        <v>204</v>
      </c>
      <c r="C1628">
        <f t="shared" si="51"/>
        <v>3</v>
      </c>
      <c r="D1628">
        <v>9048</v>
      </c>
      <c r="E1628" s="1">
        <f>VLOOKUP(B1628,balance!J:K,2,FALSE)</f>
        <v>21300</v>
      </c>
      <c r="F1628">
        <v>89</v>
      </c>
      <c r="G1628">
        <f>IF(C1628=8,VLOOKUP(B1628-1,balance!X:Z,3,FALSE)/100,VLOOKUP(B1628,balance!X:Z,2,FALSE)/100)</f>
        <v>0.3543</v>
      </c>
    </row>
    <row r="1629" spans="1:7" x14ac:dyDescent="0.3">
      <c r="A1629">
        <v>1627</v>
      </c>
      <c r="B1629">
        <f t="shared" si="52"/>
        <v>204</v>
      </c>
      <c r="C1629">
        <f t="shared" si="51"/>
        <v>4</v>
      </c>
      <c r="D1629">
        <v>9048</v>
      </c>
      <c r="E1629" s="1">
        <f>VLOOKUP(B1629,balance!J:K,2,FALSE)</f>
        <v>21300</v>
      </c>
      <c r="F1629">
        <v>89</v>
      </c>
      <c r="G1629">
        <f>IF(C1629=8,VLOOKUP(B1629-1,balance!X:Z,3,FALSE)/100,VLOOKUP(B1629,balance!X:Z,2,FALSE)/100)</f>
        <v>0.3543</v>
      </c>
    </row>
    <row r="1630" spans="1:7" x14ac:dyDescent="0.3">
      <c r="A1630">
        <v>1628</v>
      </c>
      <c r="B1630">
        <f t="shared" si="52"/>
        <v>204</v>
      </c>
      <c r="C1630">
        <f t="shared" si="51"/>
        <v>5</v>
      </c>
      <c r="D1630">
        <v>9048</v>
      </c>
      <c r="E1630" s="1">
        <f>VLOOKUP(B1630,balance!J:K,2,FALSE)</f>
        <v>21300</v>
      </c>
      <c r="F1630">
        <v>89</v>
      </c>
      <c r="G1630">
        <f>IF(C1630=8,VLOOKUP(B1630-1,balance!X:Z,3,FALSE)/100,VLOOKUP(B1630,balance!X:Z,2,FALSE)/100)</f>
        <v>0.3543</v>
      </c>
    </row>
    <row r="1631" spans="1:7" x14ac:dyDescent="0.3">
      <c r="A1631">
        <v>1629</v>
      </c>
      <c r="B1631">
        <f t="shared" si="52"/>
        <v>204</v>
      </c>
      <c r="C1631">
        <f t="shared" ref="C1631:C1694" si="53">C1623</f>
        <v>6</v>
      </c>
      <c r="D1631">
        <v>9048</v>
      </c>
      <c r="E1631" s="1">
        <f>VLOOKUP(B1631,balance!J:K,2,FALSE)</f>
        <v>21300</v>
      </c>
      <c r="F1631">
        <v>89</v>
      </c>
      <c r="G1631">
        <f>IF(C1631=8,VLOOKUP(B1631-1,balance!X:Z,3,FALSE)/100,VLOOKUP(B1631,balance!X:Z,2,FALSE)/100)</f>
        <v>0.3543</v>
      </c>
    </row>
    <row r="1632" spans="1:7" x14ac:dyDescent="0.3">
      <c r="A1632">
        <v>1630</v>
      </c>
      <c r="B1632">
        <f t="shared" si="52"/>
        <v>204</v>
      </c>
      <c r="C1632">
        <f t="shared" si="53"/>
        <v>7</v>
      </c>
      <c r="D1632">
        <v>9048</v>
      </c>
      <c r="E1632" s="1">
        <f>VLOOKUP(B1632,balance!J:K,2,FALSE)</f>
        <v>21300</v>
      </c>
      <c r="F1632">
        <v>89</v>
      </c>
      <c r="G1632">
        <f>IF(C1632=8,VLOOKUP(B1632-1,balance!X:Z,3,FALSE)/100,VLOOKUP(B1632,balance!X:Z,2,FALSE)/100)</f>
        <v>0.3543</v>
      </c>
    </row>
    <row r="1633" spans="1:7" x14ac:dyDescent="0.3">
      <c r="A1633">
        <v>1631</v>
      </c>
      <c r="B1633">
        <f t="shared" si="52"/>
        <v>205</v>
      </c>
      <c r="C1633">
        <f t="shared" si="53"/>
        <v>8</v>
      </c>
      <c r="D1633">
        <v>9048</v>
      </c>
      <c r="E1633" s="1">
        <f>VLOOKUP(B1633,balance!J:K,2,FALSE)</f>
        <v>21400</v>
      </c>
      <c r="F1633">
        <v>89</v>
      </c>
      <c r="G1633">
        <f>IF(C1633=8,VLOOKUP(B1633-1,balance!X:Z,3,FALSE)/100,VLOOKUP(B1633,balance!X:Z,2,FALSE)/100)</f>
        <v>2.4800999999999997</v>
      </c>
    </row>
    <row r="1634" spans="1:7" x14ac:dyDescent="0.3">
      <c r="A1634">
        <v>1632</v>
      </c>
      <c r="B1634">
        <f t="shared" si="52"/>
        <v>205</v>
      </c>
      <c r="C1634">
        <f t="shared" si="53"/>
        <v>1</v>
      </c>
      <c r="D1634">
        <v>9048</v>
      </c>
      <c r="E1634" s="1">
        <f>VLOOKUP(B1634,balance!J:K,2,FALSE)</f>
        <v>21400</v>
      </c>
      <c r="F1634">
        <v>89</v>
      </c>
      <c r="G1634">
        <f>IF(C1634=8,VLOOKUP(B1634-1,balance!X:Z,3,FALSE)/100,VLOOKUP(B1634,balance!X:Z,2,FALSE)/100)</f>
        <v>0.3614</v>
      </c>
    </row>
    <row r="1635" spans="1:7" x14ac:dyDescent="0.3">
      <c r="A1635">
        <v>1633</v>
      </c>
      <c r="B1635">
        <f t="shared" si="52"/>
        <v>205</v>
      </c>
      <c r="C1635">
        <f t="shared" si="53"/>
        <v>2</v>
      </c>
      <c r="D1635">
        <v>9048</v>
      </c>
      <c r="E1635" s="1">
        <f>VLOOKUP(B1635,balance!J:K,2,FALSE)</f>
        <v>21400</v>
      </c>
      <c r="F1635">
        <v>89</v>
      </c>
      <c r="G1635">
        <f>IF(C1635=8,VLOOKUP(B1635-1,balance!X:Z,3,FALSE)/100,VLOOKUP(B1635,balance!X:Z,2,FALSE)/100)</f>
        <v>0.3614</v>
      </c>
    </row>
    <row r="1636" spans="1:7" x14ac:dyDescent="0.3">
      <c r="A1636">
        <v>1634</v>
      </c>
      <c r="B1636">
        <f t="shared" si="52"/>
        <v>205</v>
      </c>
      <c r="C1636">
        <f t="shared" si="53"/>
        <v>3</v>
      </c>
      <c r="D1636">
        <v>9048</v>
      </c>
      <c r="E1636" s="1">
        <f>VLOOKUP(B1636,balance!J:K,2,FALSE)</f>
        <v>21400</v>
      </c>
      <c r="F1636">
        <v>89</v>
      </c>
      <c r="G1636">
        <f>IF(C1636=8,VLOOKUP(B1636-1,balance!X:Z,3,FALSE)/100,VLOOKUP(B1636,balance!X:Z,2,FALSE)/100)</f>
        <v>0.3614</v>
      </c>
    </row>
    <row r="1637" spans="1:7" x14ac:dyDescent="0.3">
      <c r="A1637">
        <v>1635</v>
      </c>
      <c r="B1637">
        <f t="shared" si="52"/>
        <v>205</v>
      </c>
      <c r="C1637">
        <f t="shared" si="53"/>
        <v>4</v>
      </c>
      <c r="D1637">
        <v>9048</v>
      </c>
      <c r="E1637" s="1">
        <f>VLOOKUP(B1637,balance!J:K,2,FALSE)</f>
        <v>21400</v>
      </c>
      <c r="F1637">
        <v>89</v>
      </c>
      <c r="G1637">
        <f>IF(C1637=8,VLOOKUP(B1637-1,balance!X:Z,3,FALSE)/100,VLOOKUP(B1637,balance!X:Z,2,FALSE)/100)</f>
        <v>0.3614</v>
      </c>
    </row>
    <row r="1638" spans="1:7" x14ac:dyDescent="0.3">
      <c r="A1638">
        <v>1636</v>
      </c>
      <c r="B1638">
        <f t="shared" si="52"/>
        <v>205</v>
      </c>
      <c r="C1638">
        <f t="shared" si="53"/>
        <v>5</v>
      </c>
      <c r="D1638">
        <v>9048</v>
      </c>
      <c r="E1638" s="1">
        <f>VLOOKUP(B1638,balance!J:K,2,FALSE)</f>
        <v>21400</v>
      </c>
      <c r="F1638">
        <v>89</v>
      </c>
      <c r="G1638">
        <f>IF(C1638=8,VLOOKUP(B1638-1,balance!X:Z,3,FALSE)/100,VLOOKUP(B1638,balance!X:Z,2,FALSE)/100)</f>
        <v>0.3614</v>
      </c>
    </row>
    <row r="1639" spans="1:7" x14ac:dyDescent="0.3">
      <c r="A1639">
        <v>1637</v>
      </c>
      <c r="B1639">
        <f t="shared" si="52"/>
        <v>205</v>
      </c>
      <c r="C1639">
        <f t="shared" si="53"/>
        <v>6</v>
      </c>
      <c r="D1639">
        <v>9048</v>
      </c>
      <c r="E1639" s="1">
        <f>VLOOKUP(B1639,balance!J:K,2,FALSE)</f>
        <v>21400</v>
      </c>
      <c r="F1639">
        <v>89</v>
      </c>
      <c r="G1639">
        <f>IF(C1639=8,VLOOKUP(B1639-1,balance!X:Z,3,FALSE)/100,VLOOKUP(B1639,balance!X:Z,2,FALSE)/100)</f>
        <v>0.3614</v>
      </c>
    </row>
    <row r="1640" spans="1:7" x14ac:dyDescent="0.3">
      <c r="A1640">
        <v>1638</v>
      </c>
      <c r="B1640">
        <f t="shared" si="52"/>
        <v>205</v>
      </c>
      <c r="C1640">
        <f t="shared" si="53"/>
        <v>7</v>
      </c>
      <c r="D1640">
        <v>9048</v>
      </c>
      <c r="E1640" s="1">
        <f>VLOOKUP(B1640,balance!J:K,2,FALSE)</f>
        <v>21400</v>
      </c>
      <c r="F1640">
        <v>89</v>
      </c>
      <c r="G1640">
        <f>IF(C1640=8,VLOOKUP(B1640-1,balance!X:Z,3,FALSE)/100,VLOOKUP(B1640,balance!X:Z,2,FALSE)/100)</f>
        <v>0.3614</v>
      </c>
    </row>
    <row r="1641" spans="1:7" x14ac:dyDescent="0.3">
      <c r="A1641">
        <v>1639</v>
      </c>
      <c r="B1641">
        <f t="shared" si="52"/>
        <v>206</v>
      </c>
      <c r="C1641">
        <f t="shared" si="53"/>
        <v>8</v>
      </c>
      <c r="D1641">
        <v>9048</v>
      </c>
      <c r="E1641" s="1">
        <f>VLOOKUP(B1641,balance!J:K,2,FALSE)</f>
        <v>21500</v>
      </c>
      <c r="F1641">
        <v>89</v>
      </c>
      <c r="G1641">
        <f>IF(C1641=8,VLOOKUP(B1641-1,balance!X:Z,3,FALSE)/100,VLOOKUP(B1641,balance!X:Z,2,FALSE)/100)</f>
        <v>2.5298000000000003</v>
      </c>
    </row>
    <row r="1642" spans="1:7" x14ac:dyDescent="0.3">
      <c r="A1642">
        <v>1640</v>
      </c>
      <c r="B1642">
        <f t="shared" si="52"/>
        <v>206</v>
      </c>
      <c r="C1642">
        <f t="shared" si="53"/>
        <v>1</v>
      </c>
      <c r="D1642">
        <v>9048</v>
      </c>
      <c r="E1642" s="1">
        <f>VLOOKUP(B1642,balance!J:K,2,FALSE)</f>
        <v>21500</v>
      </c>
      <c r="F1642">
        <v>89</v>
      </c>
      <c r="G1642">
        <f>IF(C1642=8,VLOOKUP(B1642-1,balance!X:Z,3,FALSE)/100,VLOOKUP(B1642,balance!X:Z,2,FALSE)/100)</f>
        <v>0.36859999999999998</v>
      </c>
    </row>
    <row r="1643" spans="1:7" x14ac:dyDescent="0.3">
      <c r="A1643">
        <v>1641</v>
      </c>
      <c r="B1643">
        <f t="shared" si="52"/>
        <v>206</v>
      </c>
      <c r="C1643">
        <f t="shared" si="53"/>
        <v>2</v>
      </c>
      <c r="D1643">
        <v>9048</v>
      </c>
      <c r="E1643" s="1">
        <f>VLOOKUP(B1643,balance!J:K,2,FALSE)</f>
        <v>21500</v>
      </c>
      <c r="F1643">
        <v>89</v>
      </c>
      <c r="G1643">
        <f>IF(C1643=8,VLOOKUP(B1643-1,balance!X:Z,3,FALSE)/100,VLOOKUP(B1643,balance!X:Z,2,FALSE)/100)</f>
        <v>0.36859999999999998</v>
      </c>
    </row>
    <row r="1644" spans="1:7" x14ac:dyDescent="0.3">
      <c r="A1644">
        <v>1642</v>
      </c>
      <c r="B1644">
        <f t="shared" si="52"/>
        <v>206</v>
      </c>
      <c r="C1644">
        <f t="shared" si="53"/>
        <v>3</v>
      </c>
      <c r="D1644">
        <v>9048</v>
      </c>
      <c r="E1644" s="1">
        <f>VLOOKUP(B1644,balance!J:K,2,FALSE)</f>
        <v>21500</v>
      </c>
      <c r="F1644">
        <v>89</v>
      </c>
      <c r="G1644">
        <f>IF(C1644=8,VLOOKUP(B1644-1,balance!X:Z,3,FALSE)/100,VLOOKUP(B1644,balance!X:Z,2,FALSE)/100)</f>
        <v>0.36859999999999998</v>
      </c>
    </row>
    <row r="1645" spans="1:7" x14ac:dyDescent="0.3">
      <c r="A1645">
        <v>1643</v>
      </c>
      <c r="B1645">
        <f t="shared" si="52"/>
        <v>206</v>
      </c>
      <c r="C1645">
        <f t="shared" si="53"/>
        <v>4</v>
      </c>
      <c r="D1645">
        <v>9048</v>
      </c>
      <c r="E1645" s="1">
        <f>VLOOKUP(B1645,balance!J:K,2,FALSE)</f>
        <v>21500</v>
      </c>
      <c r="F1645">
        <v>89</v>
      </c>
      <c r="G1645">
        <f>IF(C1645=8,VLOOKUP(B1645-1,balance!X:Z,3,FALSE)/100,VLOOKUP(B1645,balance!X:Z,2,FALSE)/100)</f>
        <v>0.36859999999999998</v>
      </c>
    </row>
    <row r="1646" spans="1:7" x14ac:dyDescent="0.3">
      <c r="A1646">
        <v>1644</v>
      </c>
      <c r="B1646">
        <f t="shared" si="52"/>
        <v>206</v>
      </c>
      <c r="C1646">
        <f t="shared" si="53"/>
        <v>5</v>
      </c>
      <c r="D1646">
        <v>9048</v>
      </c>
      <c r="E1646" s="1">
        <f>VLOOKUP(B1646,balance!J:K,2,FALSE)</f>
        <v>21500</v>
      </c>
      <c r="F1646">
        <v>89</v>
      </c>
      <c r="G1646">
        <f>IF(C1646=8,VLOOKUP(B1646-1,balance!X:Z,3,FALSE)/100,VLOOKUP(B1646,balance!X:Z,2,FALSE)/100)</f>
        <v>0.36859999999999998</v>
      </c>
    </row>
    <row r="1647" spans="1:7" x14ac:dyDescent="0.3">
      <c r="A1647">
        <v>1645</v>
      </c>
      <c r="B1647">
        <f t="shared" si="52"/>
        <v>206</v>
      </c>
      <c r="C1647">
        <f t="shared" si="53"/>
        <v>6</v>
      </c>
      <c r="D1647">
        <v>9048</v>
      </c>
      <c r="E1647" s="1">
        <f>VLOOKUP(B1647,balance!J:K,2,FALSE)</f>
        <v>21500</v>
      </c>
      <c r="F1647">
        <v>89</v>
      </c>
      <c r="G1647">
        <f>IF(C1647=8,VLOOKUP(B1647-1,balance!X:Z,3,FALSE)/100,VLOOKUP(B1647,balance!X:Z,2,FALSE)/100)</f>
        <v>0.36859999999999998</v>
      </c>
    </row>
    <row r="1648" spans="1:7" x14ac:dyDescent="0.3">
      <c r="A1648">
        <v>1646</v>
      </c>
      <c r="B1648">
        <f t="shared" si="52"/>
        <v>206</v>
      </c>
      <c r="C1648">
        <f t="shared" si="53"/>
        <v>7</v>
      </c>
      <c r="D1648">
        <v>9048</v>
      </c>
      <c r="E1648" s="1">
        <f>VLOOKUP(B1648,balance!J:K,2,FALSE)</f>
        <v>21500</v>
      </c>
      <c r="F1648">
        <v>89</v>
      </c>
      <c r="G1648">
        <f>IF(C1648=8,VLOOKUP(B1648-1,balance!X:Z,3,FALSE)/100,VLOOKUP(B1648,balance!X:Z,2,FALSE)/100)</f>
        <v>0.36859999999999998</v>
      </c>
    </row>
    <row r="1649" spans="1:7" x14ac:dyDescent="0.3">
      <c r="A1649">
        <v>1647</v>
      </c>
      <c r="B1649">
        <f t="shared" si="52"/>
        <v>207</v>
      </c>
      <c r="C1649">
        <f t="shared" si="53"/>
        <v>8</v>
      </c>
      <c r="D1649">
        <v>9048</v>
      </c>
      <c r="E1649" s="1">
        <f>VLOOKUP(B1649,balance!J:K,2,FALSE)</f>
        <v>21600</v>
      </c>
      <c r="F1649">
        <v>89</v>
      </c>
      <c r="G1649">
        <f>IF(C1649=8,VLOOKUP(B1649-1,balance!X:Z,3,FALSE)/100,VLOOKUP(B1649,balance!X:Z,2,FALSE)/100)</f>
        <v>2.5801999999999996</v>
      </c>
    </row>
    <row r="1650" spans="1:7" x14ac:dyDescent="0.3">
      <c r="A1650">
        <v>1648</v>
      </c>
      <c r="B1650">
        <f t="shared" si="52"/>
        <v>207</v>
      </c>
      <c r="C1650">
        <f t="shared" si="53"/>
        <v>1</v>
      </c>
      <c r="D1650">
        <v>9048</v>
      </c>
      <c r="E1650" s="1">
        <f>VLOOKUP(B1650,balance!J:K,2,FALSE)</f>
        <v>21600</v>
      </c>
      <c r="F1650">
        <v>89</v>
      </c>
      <c r="G1650">
        <f>IF(C1650=8,VLOOKUP(B1650-1,balance!X:Z,3,FALSE)/100,VLOOKUP(B1650,balance!X:Z,2,FALSE)/100)</f>
        <v>0.376</v>
      </c>
    </row>
    <row r="1651" spans="1:7" x14ac:dyDescent="0.3">
      <c r="A1651">
        <v>1649</v>
      </c>
      <c r="B1651">
        <f t="shared" si="52"/>
        <v>207</v>
      </c>
      <c r="C1651">
        <f t="shared" si="53"/>
        <v>2</v>
      </c>
      <c r="D1651">
        <v>9048</v>
      </c>
      <c r="E1651" s="1">
        <f>VLOOKUP(B1651,balance!J:K,2,FALSE)</f>
        <v>21600</v>
      </c>
      <c r="F1651">
        <v>89</v>
      </c>
      <c r="G1651">
        <f>IF(C1651=8,VLOOKUP(B1651-1,balance!X:Z,3,FALSE)/100,VLOOKUP(B1651,balance!X:Z,2,FALSE)/100)</f>
        <v>0.376</v>
      </c>
    </row>
    <row r="1652" spans="1:7" x14ac:dyDescent="0.3">
      <c r="A1652">
        <v>1650</v>
      </c>
      <c r="B1652">
        <f t="shared" si="52"/>
        <v>207</v>
      </c>
      <c r="C1652">
        <f t="shared" si="53"/>
        <v>3</v>
      </c>
      <c r="D1652">
        <v>9048</v>
      </c>
      <c r="E1652" s="1">
        <f>VLOOKUP(B1652,balance!J:K,2,FALSE)</f>
        <v>21600</v>
      </c>
      <c r="F1652">
        <v>89</v>
      </c>
      <c r="G1652">
        <f>IF(C1652=8,VLOOKUP(B1652-1,balance!X:Z,3,FALSE)/100,VLOOKUP(B1652,balance!X:Z,2,FALSE)/100)</f>
        <v>0.376</v>
      </c>
    </row>
    <row r="1653" spans="1:7" x14ac:dyDescent="0.3">
      <c r="A1653">
        <v>1651</v>
      </c>
      <c r="B1653">
        <f t="shared" si="52"/>
        <v>207</v>
      </c>
      <c r="C1653">
        <f t="shared" si="53"/>
        <v>4</v>
      </c>
      <c r="D1653">
        <v>9048</v>
      </c>
      <c r="E1653" s="1">
        <f>VLOOKUP(B1653,balance!J:K,2,FALSE)</f>
        <v>21600</v>
      </c>
      <c r="F1653">
        <v>89</v>
      </c>
      <c r="G1653">
        <f>IF(C1653=8,VLOOKUP(B1653-1,balance!X:Z,3,FALSE)/100,VLOOKUP(B1653,balance!X:Z,2,FALSE)/100)</f>
        <v>0.376</v>
      </c>
    </row>
    <row r="1654" spans="1:7" x14ac:dyDescent="0.3">
      <c r="A1654">
        <v>1652</v>
      </c>
      <c r="B1654">
        <f t="shared" si="52"/>
        <v>207</v>
      </c>
      <c r="C1654">
        <f t="shared" si="53"/>
        <v>5</v>
      </c>
      <c r="D1654">
        <v>9048</v>
      </c>
      <c r="E1654" s="1">
        <f>VLOOKUP(B1654,balance!J:K,2,FALSE)</f>
        <v>21600</v>
      </c>
      <c r="F1654">
        <v>89</v>
      </c>
      <c r="G1654">
        <f>IF(C1654=8,VLOOKUP(B1654-1,balance!X:Z,3,FALSE)/100,VLOOKUP(B1654,balance!X:Z,2,FALSE)/100)</f>
        <v>0.376</v>
      </c>
    </row>
    <row r="1655" spans="1:7" x14ac:dyDescent="0.3">
      <c r="A1655">
        <v>1653</v>
      </c>
      <c r="B1655">
        <f t="shared" si="52"/>
        <v>207</v>
      </c>
      <c r="C1655">
        <f t="shared" si="53"/>
        <v>6</v>
      </c>
      <c r="D1655">
        <v>9048</v>
      </c>
      <c r="E1655" s="1">
        <f>VLOOKUP(B1655,balance!J:K,2,FALSE)</f>
        <v>21600</v>
      </c>
      <c r="F1655">
        <v>89</v>
      </c>
      <c r="G1655">
        <f>IF(C1655=8,VLOOKUP(B1655-1,balance!X:Z,3,FALSE)/100,VLOOKUP(B1655,balance!X:Z,2,FALSE)/100)</f>
        <v>0.376</v>
      </c>
    </row>
    <row r="1656" spans="1:7" x14ac:dyDescent="0.3">
      <c r="A1656">
        <v>1654</v>
      </c>
      <c r="B1656">
        <f t="shared" si="52"/>
        <v>207</v>
      </c>
      <c r="C1656">
        <f t="shared" si="53"/>
        <v>7</v>
      </c>
      <c r="D1656">
        <v>9048</v>
      </c>
      <c r="E1656" s="1">
        <f>VLOOKUP(B1656,balance!J:K,2,FALSE)</f>
        <v>21600</v>
      </c>
      <c r="F1656">
        <v>89</v>
      </c>
      <c r="G1656">
        <f>IF(C1656=8,VLOOKUP(B1656-1,balance!X:Z,3,FALSE)/100,VLOOKUP(B1656,balance!X:Z,2,FALSE)/100)</f>
        <v>0.376</v>
      </c>
    </row>
    <row r="1657" spans="1:7" x14ac:dyDescent="0.3">
      <c r="A1657">
        <v>1655</v>
      </c>
      <c r="B1657">
        <f t="shared" si="52"/>
        <v>208</v>
      </c>
      <c r="C1657">
        <f t="shared" si="53"/>
        <v>8</v>
      </c>
      <c r="D1657">
        <v>9048</v>
      </c>
      <c r="E1657" s="1">
        <f>VLOOKUP(B1657,balance!J:K,2,FALSE)</f>
        <v>21700</v>
      </c>
      <c r="F1657">
        <v>89</v>
      </c>
      <c r="G1657">
        <f>IF(C1657=8,VLOOKUP(B1657-1,balance!X:Z,3,FALSE)/100,VLOOKUP(B1657,balance!X:Z,2,FALSE)/100)</f>
        <v>2.6319999999999997</v>
      </c>
    </row>
    <row r="1658" spans="1:7" x14ac:dyDescent="0.3">
      <c r="A1658">
        <v>1656</v>
      </c>
      <c r="B1658">
        <f t="shared" si="52"/>
        <v>208</v>
      </c>
      <c r="C1658">
        <f t="shared" si="53"/>
        <v>1</v>
      </c>
      <c r="D1658">
        <v>9048</v>
      </c>
      <c r="E1658" s="1">
        <f>VLOOKUP(B1658,balance!J:K,2,FALSE)</f>
        <v>21700</v>
      </c>
      <c r="F1658">
        <v>89</v>
      </c>
      <c r="G1658">
        <f>IF(C1658=8,VLOOKUP(B1658-1,balance!X:Z,3,FALSE)/100,VLOOKUP(B1658,balance!X:Z,2,FALSE)/100)</f>
        <v>0.38350000000000001</v>
      </c>
    </row>
    <row r="1659" spans="1:7" x14ac:dyDescent="0.3">
      <c r="A1659">
        <v>1657</v>
      </c>
      <c r="B1659">
        <f t="shared" si="52"/>
        <v>208</v>
      </c>
      <c r="C1659">
        <f t="shared" si="53"/>
        <v>2</v>
      </c>
      <c r="D1659">
        <v>9048</v>
      </c>
      <c r="E1659" s="1">
        <f>VLOOKUP(B1659,balance!J:K,2,FALSE)</f>
        <v>21700</v>
      </c>
      <c r="F1659">
        <v>89</v>
      </c>
      <c r="G1659">
        <f>IF(C1659=8,VLOOKUP(B1659-1,balance!X:Z,3,FALSE)/100,VLOOKUP(B1659,balance!X:Z,2,FALSE)/100)</f>
        <v>0.38350000000000001</v>
      </c>
    </row>
    <row r="1660" spans="1:7" x14ac:dyDescent="0.3">
      <c r="A1660">
        <v>1658</v>
      </c>
      <c r="B1660">
        <f t="shared" si="52"/>
        <v>208</v>
      </c>
      <c r="C1660">
        <f t="shared" si="53"/>
        <v>3</v>
      </c>
      <c r="D1660">
        <v>9048</v>
      </c>
      <c r="E1660" s="1">
        <f>VLOOKUP(B1660,balance!J:K,2,FALSE)</f>
        <v>21700</v>
      </c>
      <c r="F1660">
        <v>89</v>
      </c>
      <c r="G1660">
        <f>IF(C1660=8,VLOOKUP(B1660-1,balance!X:Z,3,FALSE)/100,VLOOKUP(B1660,balance!X:Z,2,FALSE)/100)</f>
        <v>0.38350000000000001</v>
      </c>
    </row>
    <row r="1661" spans="1:7" x14ac:dyDescent="0.3">
      <c r="A1661">
        <v>1659</v>
      </c>
      <c r="B1661">
        <f t="shared" si="52"/>
        <v>208</v>
      </c>
      <c r="C1661">
        <f t="shared" si="53"/>
        <v>4</v>
      </c>
      <c r="D1661">
        <v>9048</v>
      </c>
      <c r="E1661" s="1">
        <f>VLOOKUP(B1661,balance!J:K,2,FALSE)</f>
        <v>21700</v>
      </c>
      <c r="F1661">
        <v>89</v>
      </c>
      <c r="G1661">
        <f>IF(C1661=8,VLOOKUP(B1661-1,balance!X:Z,3,FALSE)/100,VLOOKUP(B1661,balance!X:Z,2,FALSE)/100)</f>
        <v>0.38350000000000001</v>
      </c>
    </row>
    <row r="1662" spans="1:7" x14ac:dyDescent="0.3">
      <c r="A1662">
        <v>1660</v>
      </c>
      <c r="B1662">
        <f t="shared" si="52"/>
        <v>208</v>
      </c>
      <c r="C1662">
        <f t="shared" si="53"/>
        <v>5</v>
      </c>
      <c r="D1662">
        <v>9048</v>
      </c>
      <c r="E1662" s="1">
        <f>VLOOKUP(B1662,balance!J:K,2,FALSE)</f>
        <v>21700</v>
      </c>
      <c r="F1662">
        <v>89</v>
      </c>
      <c r="G1662">
        <f>IF(C1662=8,VLOOKUP(B1662-1,balance!X:Z,3,FALSE)/100,VLOOKUP(B1662,balance!X:Z,2,FALSE)/100)</f>
        <v>0.38350000000000001</v>
      </c>
    </row>
    <row r="1663" spans="1:7" x14ac:dyDescent="0.3">
      <c r="A1663">
        <v>1661</v>
      </c>
      <c r="B1663">
        <f t="shared" si="52"/>
        <v>208</v>
      </c>
      <c r="C1663">
        <f t="shared" si="53"/>
        <v>6</v>
      </c>
      <c r="D1663">
        <v>9048</v>
      </c>
      <c r="E1663" s="1">
        <f>VLOOKUP(B1663,balance!J:K,2,FALSE)</f>
        <v>21700</v>
      </c>
      <c r="F1663">
        <v>89</v>
      </c>
      <c r="G1663">
        <f>IF(C1663=8,VLOOKUP(B1663-1,balance!X:Z,3,FALSE)/100,VLOOKUP(B1663,balance!X:Z,2,FALSE)/100)</f>
        <v>0.38350000000000001</v>
      </c>
    </row>
    <row r="1664" spans="1:7" x14ac:dyDescent="0.3">
      <c r="A1664">
        <v>1662</v>
      </c>
      <c r="B1664">
        <f t="shared" si="52"/>
        <v>208</v>
      </c>
      <c r="C1664">
        <f t="shared" si="53"/>
        <v>7</v>
      </c>
      <c r="D1664">
        <v>9048</v>
      </c>
      <c r="E1664" s="1">
        <f>VLOOKUP(B1664,balance!J:K,2,FALSE)</f>
        <v>21700</v>
      </c>
      <c r="F1664">
        <v>89</v>
      </c>
      <c r="G1664">
        <f>IF(C1664=8,VLOOKUP(B1664-1,balance!X:Z,3,FALSE)/100,VLOOKUP(B1664,balance!X:Z,2,FALSE)/100)</f>
        <v>0.38350000000000001</v>
      </c>
    </row>
    <row r="1665" spans="1:7" x14ac:dyDescent="0.3">
      <c r="A1665">
        <v>1663</v>
      </c>
      <c r="B1665">
        <f t="shared" si="52"/>
        <v>209</v>
      </c>
      <c r="C1665">
        <f t="shared" si="53"/>
        <v>8</v>
      </c>
      <c r="D1665">
        <v>9048</v>
      </c>
      <c r="E1665" s="1">
        <f>VLOOKUP(B1665,balance!J:K,2,FALSE)</f>
        <v>21800</v>
      </c>
      <c r="F1665">
        <v>89</v>
      </c>
      <c r="G1665">
        <f>IF(C1665=8,VLOOKUP(B1665-1,balance!X:Z,3,FALSE)/100,VLOOKUP(B1665,balance!X:Z,2,FALSE)/100)</f>
        <v>2.6844999999999999</v>
      </c>
    </row>
    <row r="1666" spans="1:7" x14ac:dyDescent="0.3">
      <c r="A1666">
        <v>1664</v>
      </c>
      <c r="B1666">
        <f t="shared" si="52"/>
        <v>209</v>
      </c>
      <c r="C1666">
        <f t="shared" si="53"/>
        <v>1</v>
      </c>
      <c r="D1666">
        <v>9048</v>
      </c>
      <c r="E1666" s="1">
        <f>VLOOKUP(B1666,balance!J:K,2,FALSE)</f>
        <v>21800</v>
      </c>
      <c r="F1666">
        <v>89</v>
      </c>
      <c r="G1666">
        <f>IF(C1666=8,VLOOKUP(B1666-1,balance!X:Z,3,FALSE)/100,VLOOKUP(B1666,balance!X:Z,2,FALSE)/100)</f>
        <v>0.39119999999999999</v>
      </c>
    </row>
    <row r="1667" spans="1:7" x14ac:dyDescent="0.3">
      <c r="A1667">
        <v>1665</v>
      </c>
      <c r="B1667">
        <f t="shared" si="52"/>
        <v>209</v>
      </c>
      <c r="C1667">
        <f t="shared" si="53"/>
        <v>2</v>
      </c>
      <c r="D1667">
        <v>9048</v>
      </c>
      <c r="E1667" s="1">
        <f>VLOOKUP(B1667,balance!J:K,2,FALSE)</f>
        <v>21800</v>
      </c>
      <c r="F1667">
        <v>89</v>
      </c>
      <c r="G1667">
        <f>IF(C1667=8,VLOOKUP(B1667-1,balance!X:Z,3,FALSE)/100,VLOOKUP(B1667,balance!X:Z,2,FALSE)/100)</f>
        <v>0.39119999999999999</v>
      </c>
    </row>
    <row r="1668" spans="1:7" x14ac:dyDescent="0.3">
      <c r="A1668">
        <v>1666</v>
      </c>
      <c r="B1668">
        <f t="shared" si="52"/>
        <v>209</v>
      </c>
      <c r="C1668">
        <f t="shared" si="53"/>
        <v>3</v>
      </c>
      <c r="D1668">
        <v>9048</v>
      </c>
      <c r="E1668" s="1">
        <f>VLOOKUP(B1668,balance!J:K,2,FALSE)</f>
        <v>21800</v>
      </c>
      <c r="F1668">
        <v>89</v>
      </c>
      <c r="G1668">
        <f>IF(C1668=8,VLOOKUP(B1668-1,balance!X:Z,3,FALSE)/100,VLOOKUP(B1668,balance!X:Z,2,FALSE)/100)</f>
        <v>0.39119999999999999</v>
      </c>
    </row>
    <row r="1669" spans="1:7" x14ac:dyDescent="0.3">
      <c r="A1669">
        <v>1667</v>
      </c>
      <c r="B1669">
        <f t="shared" si="52"/>
        <v>209</v>
      </c>
      <c r="C1669">
        <f t="shared" si="53"/>
        <v>4</v>
      </c>
      <c r="D1669">
        <v>9048</v>
      </c>
      <c r="E1669" s="1">
        <f>VLOOKUP(B1669,balance!J:K,2,FALSE)</f>
        <v>21800</v>
      </c>
      <c r="F1669">
        <v>89</v>
      </c>
      <c r="G1669">
        <f>IF(C1669=8,VLOOKUP(B1669-1,balance!X:Z,3,FALSE)/100,VLOOKUP(B1669,balance!X:Z,2,FALSE)/100)</f>
        <v>0.39119999999999999</v>
      </c>
    </row>
    <row r="1670" spans="1:7" x14ac:dyDescent="0.3">
      <c r="A1670">
        <v>1668</v>
      </c>
      <c r="B1670">
        <f t="shared" si="52"/>
        <v>209</v>
      </c>
      <c r="C1670">
        <f t="shared" si="53"/>
        <v>5</v>
      </c>
      <c r="D1670">
        <v>9048</v>
      </c>
      <c r="E1670" s="1">
        <f>VLOOKUP(B1670,balance!J:K,2,FALSE)</f>
        <v>21800</v>
      </c>
      <c r="F1670">
        <v>89</v>
      </c>
      <c r="G1670">
        <f>IF(C1670=8,VLOOKUP(B1670-1,balance!X:Z,3,FALSE)/100,VLOOKUP(B1670,balance!X:Z,2,FALSE)/100)</f>
        <v>0.39119999999999999</v>
      </c>
    </row>
    <row r="1671" spans="1:7" x14ac:dyDescent="0.3">
      <c r="A1671">
        <v>1669</v>
      </c>
      <c r="B1671">
        <f t="shared" si="52"/>
        <v>209</v>
      </c>
      <c r="C1671">
        <f t="shared" si="53"/>
        <v>6</v>
      </c>
      <c r="D1671">
        <v>9048</v>
      </c>
      <c r="E1671" s="1">
        <f>VLOOKUP(B1671,balance!J:K,2,FALSE)</f>
        <v>21800</v>
      </c>
      <c r="F1671">
        <v>89</v>
      </c>
      <c r="G1671">
        <f>IF(C1671=8,VLOOKUP(B1671-1,balance!X:Z,3,FALSE)/100,VLOOKUP(B1671,balance!X:Z,2,FALSE)/100)</f>
        <v>0.39119999999999999</v>
      </c>
    </row>
    <row r="1672" spans="1:7" x14ac:dyDescent="0.3">
      <c r="A1672">
        <v>1670</v>
      </c>
      <c r="B1672">
        <f t="shared" si="52"/>
        <v>209</v>
      </c>
      <c r="C1672">
        <f t="shared" si="53"/>
        <v>7</v>
      </c>
      <c r="D1672">
        <v>9048</v>
      </c>
      <c r="E1672" s="1">
        <f>VLOOKUP(B1672,balance!J:K,2,FALSE)</f>
        <v>21800</v>
      </c>
      <c r="F1672">
        <v>89</v>
      </c>
      <c r="G1672">
        <f>IF(C1672=8,VLOOKUP(B1672-1,balance!X:Z,3,FALSE)/100,VLOOKUP(B1672,balance!X:Z,2,FALSE)/100)</f>
        <v>0.39119999999999999</v>
      </c>
    </row>
    <row r="1673" spans="1:7" x14ac:dyDescent="0.3">
      <c r="A1673">
        <v>1671</v>
      </c>
      <c r="B1673">
        <f t="shared" si="52"/>
        <v>210</v>
      </c>
      <c r="C1673">
        <f t="shared" si="53"/>
        <v>8</v>
      </c>
      <c r="D1673">
        <v>9048</v>
      </c>
      <c r="E1673" s="1">
        <f>VLOOKUP(B1673,balance!J:K,2,FALSE)</f>
        <v>21900</v>
      </c>
      <c r="F1673">
        <v>89</v>
      </c>
      <c r="G1673">
        <f>IF(C1673=8,VLOOKUP(B1673-1,balance!X:Z,3,FALSE)/100,VLOOKUP(B1673,balance!X:Z,2,FALSE)/100)</f>
        <v>2.7383999999999999</v>
      </c>
    </row>
    <row r="1674" spans="1:7" x14ac:dyDescent="0.3">
      <c r="A1674">
        <v>1672</v>
      </c>
      <c r="B1674">
        <f t="shared" si="52"/>
        <v>210</v>
      </c>
      <c r="C1674">
        <f t="shared" si="53"/>
        <v>1</v>
      </c>
      <c r="D1674">
        <v>9048</v>
      </c>
      <c r="E1674" s="1">
        <f>VLOOKUP(B1674,balance!J:K,2,FALSE)</f>
        <v>21900</v>
      </c>
      <c r="F1674">
        <v>89</v>
      </c>
      <c r="G1674">
        <f>IF(C1674=8,VLOOKUP(B1674-1,balance!X:Z,3,FALSE)/100,VLOOKUP(B1674,balance!X:Z,2,FALSE)/100)</f>
        <v>0.39899999999999997</v>
      </c>
    </row>
    <row r="1675" spans="1:7" x14ac:dyDescent="0.3">
      <c r="A1675">
        <v>1673</v>
      </c>
      <c r="B1675">
        <f t="shared" si="52"/>
        <v>210</v>
      </c>
      <c r="C1675">
        <f t="shared" si="53"/>
        <v>2</v>
      </c>
      <c r="D1675">
        <v>9048</v>
      </c>
      <c r="E1675" s="1">
        <f>VLOOKUP(B1675,balance!J:K,2,FALSE)</f>
        <v>21900</v>
      </c>
      <c r="F1675">
        <v>89</v>
      </c>
      <c r="G1675">
        <f>IF(C1675=8,VLOOKUP(B1675-1,balance!X:Z,3,FALSE)/100,VLOOKUP(B1675,balance!X:Z,2,FALSE)/100)</f>
        <v>0.39899999999999997</v>
      </c>
    </row>
    <row r="1676" spans="1:7" x14ac:dyDescent="0.3">
      <c r="A1676">
        <v>1674</v>
      </c>
      <c r="B1676">
        <f t="shared" si="52"/>
        <v>210</v>
      </c>
      <c r="C1676">
        <f t="shared" si="53"/>
        <v>3</v>
      </c>
      <c r="D1676">
        <v>9048</v>
      </c>
      <c r="E1676" s="1">
        <f>VLOOKUP(B1676,balance!J:K,2,FALSE)</f>
        <v>21900</v>
      </c>
      <c r="F1676">
        <v>89</v>
      </c>
      <c r="G1676">
        <f>IF(C1676=8,VLOOKUP(B1676-1,balance!X:Z,3,FALSE)/100,VLOOKUP(B1676,balance!X:Z,2,FALSE)/100)</f>
        <v>0.39899999999999997</v>
      </c>
    </row>
    <row r="1677" spans="1:7" x14ac:dyDescent="0.3">
      <c r="A1677">
        <v>1675</v>
      </c>
      <c r="B1677">
        <f t="shared" si="52"/>
        <v>210</v>
      </c>
      <c r="C1677">
        <f t="shared" si="53"/>
        <v>4</v>
      </c>
      <c r="D1677">
        <v>9048</v>
      </c>
      <c r="E1677" s="1">
        <f>VLOOKUP(B1677,balance!J:K,2,FALSE)</f>
        <v>21900</v>
      </c>
      <c r="F1677">
        <v>89</v>
      </c>
      <c r="G1677">
        <f>IF(C1677=8,VLOOKUP(B1677-1,balance!X:Z,3,FALSE)/100,VLOOKUP(B1677,balance!X:Z,2,FALSE)/100)</f>
        <v>0.39899999999999997</v>
      </c>
    </row>
    <row r="1678" spans="1:7" x14ac:dyDescent="0.3">
      <c r="A1678">
        <v>1676</v>
      </c>
      <c r="B1678">
        <f t="shared" si="52"/>
        <v>210</v>
      </c>
      <c r="C1678">
        <f t="shared" si="53"/>
        <v>5</v>
      </c>
      <c r="D1678">
        <v>9048</v>
      </c>
      <c r="E1678" s="1">
        <f>VLOOKUP(B1678,balance!J:K,2,FALSE)</f>
        <v>21900</v>
      </c>
      <c r="F1678">
        <v>89</v>
      </c>
      <c r="G1678">
        <f>IF(C1678=8,VLOOKUP(B1678-1,balance!X:Z,3,FALSE)/100,VLOOKUP(B1678,balance!X:Z,2,FALSE)/100)</f>
        <v>0.39899999999999997</v>
      </c>
    </row>
    <row r="1679" spans="1:7" x14ac:dyDescent="0.3">
      <c r="A1679">
        <v>1677</v>
      </c>
      <c r="B1679">
        <f t="shared" si="52"/>
        <v>210</v>
      </c>
      <c r="C1679">
        <f t="shared" si="53"/>
        <v>6</v>
      </c>
      <c r="D1679">
        <v>9048</v>
      </c>
      <c r="E1679" s="1">
        <f>VLOOKUP(B1679,balance!J:K,2,FALSE)</f>
        <v>21900</v>
      </c>
      <c r="F1679">
        <v>89</v>
      </c>
      <c r="G1679">
        <f>IF(C1679=8,VLOOKUP(B1679-1,balance!X:Z,3,FALSE)/100,VLOOKUP(B1679,balance!X:Z,2,FALSE)/100)</f>
        <v>0.39899999999999997</v>
      </c>
    </row>
    <row r="1680" spans="1:7" x14ac:dyDescent="0.3">
      <c r="A1680">
        <v>1678</v>
      </c>
      <c r="B1680">
        <f t="shared" si="52"/>
        <v>210</v>
      </c>
      <c r="C1680">
        <f t="shared" si="53"/>
        <v>7</v>
      </c>
      <c r="D1680">
        <v>9048</v>
      </c>
      <c r="E1680" s="1">
        <f>VLOOKUP(B1680,balance!J:K,2,FALSE)</f>
        <v>21900</v>
      </c>
      <c r="F1680">
        <v>89</v>
      </c>
      <c r="G1680">
        <f>IF(C1680=8,VLOOKUP(B1680-1,balance!X:Z,3,FALSE)/100,VLOOKUP(B1680,balance!X:Z,2,FALSE)/100)</f>
        <v>0.39899999999999997</v>
      </c>
    </row>
    <row r="1681" spans="1:7" x14ac:dyDescent="0.3">
      <c r="A1681">
        <v>1679</v>
      </c>
      <c r="B1681">
        <f t="shared" si="52"/>
        <v>211</v>
      </c>
      <c r="C1681">
        <f t="shared" si="53"/>
        <v>8</v>
      </c>
      <c r="D1681">
        <v>9048</v>
      </c>
      <c r="E1681" s="1">
        <f>VLOOKUP(B1681,balance!J:K,2,FALSE)</f>
        <v>22000</v>
      </c>
      <c r="F1681">
        <v>89</v>
      </c>
      <c r="G1681">
        <f>IF(C1681=8,VLOOKUP(B1681-1,balance!X:Z,3,FALSE)/100,VLOOKUP(B1681,balance!X:Z,2,FALSE)/100)</f>
        <v>2.7930000000000001</v>
      </c>
    </row>
    <row r="1682" spans="1:7" x14ac:dyDescent="0.3">
      <c r="A1682">
        <v>1680</v>
      </c>
      <c r="B1682">
        <f t="shared" ref="B1682:B1745" si="54">B1674+1</f>
        <v>211</v>
      </c>
      <c r="C1682">
        <f t="shared" si="53"/>
        <v>1</v>
      </c>
      <c r="D1682">
        <v>9048</v>
      </c>
      <c r="E1682" s="1">
        <f>VLOOKUP(B1682,balance!J:K,2,FALSE)</f>
        <v>22000</v>
      </c>
      <c r="F1682">
        <v>89</v>
      </c>
      <c r="G1682">
        <f>IF(C1682=8,VLOOKUP(B1682-1,balance!X:Z,3,FALSE)/100,VLOOKUP(B1682,balance!X:Z,2,FALSE)/100)</f>
        <v>0.40699999999999997</v>
      </c>
    </row>
    <row r="1683" spans="1:7" x14ac:dyDescent="0.3">
      <c r="A1683">
        <v>1681</v>
      </c>
      <c r="B1683">
        <f t="shared" si="54"/>
        <v>211</v>
      </c>
      <c r="C1683">
        <f t="shared" si="53"/>
        <v>2</v>
      </c>
      <c r="D1683">
        <v>9048</v>
      </c>
      <c r="E1683" s="1">
        <f>VLOOKUP(B1683,balance!J:K,2,FALSE)</f>
        <v>22000</v>
      </c>
      <c r="F1683">
        <v>89</v>
      </c>
      <c r="G1683">
        <f>IF(C1683=8,VLOOKUP(B1683-1,balance!X:Z,3,FALSE)/100,VLOOKUP(B1683,balance!X:Z,2,FALSE)/100)</f>
        <v>0.40699999999999997</v>
      </c>
    </row>
    <row r="1684" spans="1:7" x14ac:dyDescent="0.3">
      <c r="A1684">
        <v>1682</v>
      </c>
      <c r="B1684">
        <f t="shared" si="54"/>
        <v>211</v>
      </c>
      <c r="C1684">
        <f t="shared" si="53"/>
        <v>3</v>
      </c>
      <c r="D1684">
        <v>9048</v>
      </c>
      <c r="E1684" s="1">
        <f>VLOOKUP(B1684,balance!J:K,2,FALSE)</f>
        <v>22000</v>
      </c>
      <c r="F1684">
        <v>89</v>
      </c>
      <c r="G1684">
        <f>IF(C1684=8,VLOOKUP(B1684-1,balance!X:Z,3,FALSE)/100,VLOOKUP(B1684,balance!X:Z,2,FALSE)/100)</f>
        <v>0.40699999999999997</v>
      </c>
    </row>
    <row r="1685" spans="1:7" x14ac:dyDescent="0.3">
      <c r="A1685">
        <v>1683</v>
      </c>
      <c r="B1685">
        <f t="shared" si="54"/>
        <v>211</v>
      </c>
      <c r="C1685">
        <f t="shared" si="53"/>
        <v>4</v>
      </c>
      <c r="D1685">
        <v>9048</v>
      </c>
      <c r="E1685" s="1">
        <f>VLOOKUP(B1685,balance!J:K,2,FALSE)</f>
        <v>22000</v>
      </c>
      <c r="F1685">
        <v>89</v>
      </c>
      <c r="G1685">
        <f>IF(C1685=8,VLOOKUP(B1685-1,balance!X:Z,3,FALSE)/100,VLOOKUP(B1685,balance!X:Z,2,FALSE)/100)</f>
        <v>0.40699999999999997</v>
      </c>
    </row>
    <row r="1686" spans="1:7" x14ac:dyDescent="0.3">
      <c r="A1686">
        <v>1684</v>
      </c>
      <c r="B1686">
        <f t="shared" si="54"/>
        <v>211</v>
      </c>
      <c r="C1686">
        <f t="shared" si="53"/>
        <v>5</v>
      </c>
      <c r="D1686">
        <v>9048</v>
      </c>
      <c r="E1686" s="1">
        <f>VLOOKUP(B1686,balance!J:K,2,FALSE)</f>
        <v>22000</v>
      </c>
      <c r="F1686">
        <v>89</v>
      </c>
      <c r="G1686">
        <f>IF(C1686=8,VLOOKUP(B1686-1,balance!X:Z,3,FALSE)/100,VLOOKUP(B1686,balance!X:Z,2,FALSE)/100)</f>
        <v>0.40699999999999997</v>
      </c>
    </row>
    <row r="1687" spans="1:7" x14ac:dyDescent="0.3">
      <c r="A1687">
        <v>1685</v>
      </c>
      <c r="B1687">
        <f t="shared" si="54"/>
        <v>211</v>
      </c>
      <c r="C1687">
        <f t="shared" si="53"/>
        <v>6</v>
      </c>
      <c r="D1687">
        <v>9048</v>
      </c>
      <c r="E1687" s="1">
        <f>VLOOKUP(B1687,balance!J:K,2,FALSE)</f>
        <v>22000</v>
      </c>
      <c r="F1687">
        <v>89</v>
      </c>
      <c r="G1687">
        <f>IF(C1687=8,VLOOKUP(B1687-1,balance!X:Z,3,FALSE)/100,VLOOKUP(B1687,balance!X:Z,2,FALSE)/100)</f>
        <v>0.40699999999999997</v>
      </c>
    </row>
    <row r="1688" spans="1:7" x14ac:dyDescent="0.3">
      <c r="A1688">
        <v>1686</v>
      </c>
      <c r="B1688">
        <f t="shared" si="54"/>
        <v>211</v>
      </c>
      <c r="C1688">
        <f t="shared" si="53"/>
        <v>7</v>
      </c>
      <c r="D1688">
        <v>9048</v>
      </c>
      <c r="E1688" s="1">
        <f>VLOOKUP(B1688,balance!J:K,2,FALSE)</f>
        <v>22000</v>
      </c>
      <c r="F1688">
        <v>89</v>
      </c>
      <c r="G1688">
        <f>IF(C1688=8,VLOOKUP(B1688-1,balance!X:Z,3,FALSE)/100,VLOOKUP(B1688,balance!X:Z,2,FALSE)/100)</f>
        <v>0.40699999999999997</v>
      </c>
    </row>
    <row r="1689" spans="1:7" x14ac:dyDescent="0.3">
      <c r="A1689">
        <v>1687</v>
      </c>
      <c r="B1689">
        <f t="shared" si="54"/>
        <v>212</v>
      </c>
      <c r="C1689">
        <f t="shared" si="53"/>
        <v>8</v>
      </c>
      <c r="D1689">
        <v>9048</v>
      </c>
      <c r="E1689" s="1">
        <f>VLOOKUP(B1689,balance!J:K,2,FALSE)</f>
        <v>22100</v>
      </c>
      <c r="F1689">
        <v>89</v>
      </c>
      <c r="G1689">
        <f>IF(C1689=8,VLOOKUP(B1689-1,balance!X:Z,3,FALSE)/100,VLOOKUP(B1689,balance!X:Z,2,FALSE)/100)</f>
        <v>2.8489999999999998</v>
      </c>
    </row>
    <row r="1690" spans="1:7" x14ac:dyDescent="0.3">
      <c r="A1690">
        <v>1688</v>
      </c>
      <c r="B1690">
        <f t="shared" si="54"/>
        <v>212</v>
      </c>
      <c r="C1690">
        <f t="shared" si="53"/>
        <v>1</v>
      </c>
      <c r="D1690">
        <v>9048</v>
      </c>
      <c r="E1690" s="1">
        <f>VLOOKUP(B1690,balance!J:K,2,FALSE)</f>
        <v>22100</v>
      </c>
      <c r="F1690">
        <v>89</v>
      </c>
      <c r="G1690">
        <f>IF(C1690=8,VLOOKUP(B1690-1,balance!X:Z,3,FALSE)/100,VLOOKUP(B1690,balance!X:Z,2,FALSE)/100)</f>
        <v>0.41519999999999996</v>
      </c>
    </row>
    <row r="1691" spans="1:7" x14ac:dyDescent="0.3">
      <c r="A1691">
        <v>1689</v>
      </c>
      <c r="B1691">
        <f t="shared" si="54"/>
        <v>212</v>
      </c>
      <c r="C1691">
        <f t="shared" si="53"/>
        <v>2</v>
      </c>
      <c r="D1691">
        <v>9048</v>
      </c>
      <c r="E1691" s="1">
        <f>VLOOKUP(B1691,balance!J:K,2,FALSE)</f>
        <v>22100</v>
      </c>
      <c r="F1691">
        <v>89</v>
      </c>
      <c r="G1691">
        <f>IF(C1691=8,VLOOKUP(B1691-1,balance!X:Z,3,FALSE)/100,VLOOKUP(B1691,balance!X:Z,2,FALSE)/100)</f>
        <v>0.41519999999999996</v>
      </c>
    </row>
    <row r="1692" spans="1:7" x14ac:dyDescent="0.3">
      <c r="A1692">
        <v>1690</v>
      </c>
      <c r="B1692">
        <f t="shared" si="54"/>
        <v>212</v>
      </c>
      <c r="C1692">
        <f t="shared" si="53"/>
        <v>3</v>
      </c>
      <c r="D1692">
        <v>9048</v>
      </c>
      <c r="E1692" s="1">
        <f>VLOOKUP(B1692,balance!J:K,2,FALSE)</f>
        <v>22100</v>
      </c>
      <c r="F1692">
        <v>89</v>
      </c>
      <c r="G1692">
        <f>IF(C1692=8,VLOOKUP(B1692-1,balance!X:Z,3,FALSE)/100,VLOOKUP(B1692,balance!X:Z,2,FALSE)/100)</f>
        <v>0.41519999999999996</v>
      </c>
    </row>
    <row r="1693" spans="1:7" x14ac:dyDescent="0.3">
      <c r="A1693">
        <v>1691</v>
      </c>
      <c r="B1693">
        <f t="shared" si="54"/>
        <v>212</v>
      </c>
      <c r="C1693">
        <f t="shared" si="53"/>
        <v>4</v>
      </c>
      <c r="D1693">
        <v>9048</v>
      </c>
      <c r="E1693" s="1">
        <f>VLOOKUP(B1693,balance!J:K,2,FALSE)</f>
        <v>22100</v>
      </c>
      <c r="F1693">
        <v>89</v>
      </c>
      <c r="G1693">
        <f>IF(C1693=8,VLOOKUP(B1693-1,balance!X:Z,3,FALSE)/100,VLOOKUP(B1693,balance!X:Z,2,FALSE)/100)</f>
        <v>0.41519999999999996</v>
      </c>
    </row>
    <row r="1694" spans="1:7" x14ac:dyDescent="0.3">
      <c r="A1694">
        <v>1692</v>
      </c>
      <c r="B1694">
        <f t="shared" si="54"/>
        <v>212</v>
      </c>
      <c r="C1694">
        <f t="shared" si="53"/>
        <v>5</v>
      </c>
      <c r="D1694">
        <v>9048</v>
      </c>
      <c r="E1694" s="1">
        <f>VLOOKUP(B1694,balance!J:K,2,FALSE)</f>
        <v>22100</v>
      </c>
      <c r="F1694">
        <v>89</v>
      </c>
      <c r="G1694">
        <f>IF(C1694=8,VLOOKUP(B1694-1,balance!X:Z,3,FALSE)/100,VLOOKUP(B1694,balance!X:Z,2,FALSE)/100)</f>
        <v>0.41519999999999996</v>
      </c>
    </row>
    <row r="1695" spans="1:7" x14ac:dyDescent="0.3">
      <c r="A1695">
        <v>1693</v>
      </c>
      <c r="B1695">
        <f t="shared" si="54"/>
        <v>212</v>
      </c>
      <c r="C1695">
        <f t="shared" ref="C1695:C1758" si="55">C1687</f>
        <v>6</v>
      </c>
      <c r="D1695">
        <v>9048</v>
      </c>
      <c r="E1695" s="1">
        <f>VLOOKUP(B1695,balance!J:K,2,FALSE)</f>
        <v>22100</v>
      </c>
      <c r="F1695">
        <v>89</v>
      </c>
      <c r="G1695">
        <f>IF(C1695=8,VLOOKUP(B1695-1,balance!X:Z,3,FALSE)/100,VLOOKUP(B1695,balance!X:Z,2,FALSE)/100)</f>
        <v>0.41519999999999996</v>
      </c>
    </row>
    <row r="1696" spans="1:7" x14ac:dyDescent="0.3">
      <c r="A1696">
        <v>1694</v>
      </c>
      <c r="B1696">
        <f t="shared" si="54"/>
        <v>212</v>
      </c>
      <c r="C1696">
        <f t="shared" si="55"/>
        <v>7</v>
      </c>
      <c r="D1696">
        <v>9048</v>
      </c>
      <c r="E1696" s="1">
        <f>VLOOKUP(B1696,balance!J:K,2,FALSE)</f>
        <v>22100</v>
      </c>
      <c r="F1696">
        <v>89</v>
      </c>
      <c r="G1696">
        <f>IF(C1696=8,VLOOKUP(B1696-1,balance!X:Z,3,FALSE)/100,VLOOKUP(B1696,balance!X:Z,2,FALSE)/100)</f>
        <v>0.41519999999999996</v>
      </c>
    </row>
    <row r="1697" spans="1:7" x14ac:dyDescent="0.3">
      <c r="A1697">
        <v>1695</v>
      </c>
      <c r="B1697">
        <f t="shared" si="54"/>
        <v>213</v>
      </c>
      <c r="C1697">
        <f t="shared" si="55"/>
        <v>8</v>
      </c>
      <c r="D1697">
        <v>9048</v>
      </c>
      <c r="E1697" s="1">
        <f>VLOOKUP(B1697,balance!J:K,2,FALSE)</f>
        <v>22200</v>
      </c>
      <c r="F1697">
        <v>89</v>
      </c>
      <c r="G1697">
        <f>IF(C1697=8,VLOOKUP(B1697-1,balance!X:Z,3,FALSE)/100,VLOOKUP(B1697,balance!X:Z,2,FALSE)/100)</f>
        <v>2.9063999999999997</v>
      </c>
    </row>
    <row r="1698" spans="1:7" x14ac:dyDescent="0.3">
      <c r="A1698">
        <v>1696</v>
      </c>
      <c r="B1698">
        <f t="shared" si="54"/>
        <v>213</v>
      </c>
      <c r="C1698">
        <f t="shared" si="55"/>
        <v>1</v>
      </c>
      <c r="D1698">
        <v>9048</v>
      </c>
      <c r="E1698" s="1">
        <f>VLOOKUP(B1698,balance!J:K,2,FALSE)</f>
        <v>22200</v>
      </c>
      <c r="F1698">
        <v>89</v>
      </c>
      <c r="G1698">
        <f>IF(C1698=8,VLOOKUP(B1698-1,balance!X:Z,3,FALSE)/100,VLOOKUP(B1698,balance!X:Z,2,FALSE)/100)</f>
        <v>0.42349999999999999</v>
      </c>
    </row>
    <row r="1699" spans="1:7" x14ac:dyDescent="0.3">
      <c r="A1699">
        <v>1697</v>
      </c>
      <c r="B1699">
        <f t="shared" si="54"/>
        <v>213</v>
      </c>
      <c r="C1699">
        <f t="shared" si="55"/>
        <v>2</v>
      </c>
      <c r="D1699">
        <v>9048</v>
      </c>
      <c r="E1699" s="1">
        <f>VLOOKUP(B1699,balance!J:K,2,FALSE)</f>
        <v>22200</v>
      </c>
      <c r="F1699">
        <v>89</v>
      </c>
      <c r="G1699">
        <f>IF(C1699=8,VLOOKUP(B1699-1,balance!X:Z,3,FALSE)/100,VLOOKUP(B1699,balance!X:Z,2,FALSE)/100)</f>
        <v>0.42349999999999999</v>
      </c>
    </row>
    <row r="1700" spans="1:7" x14ac:dyDescent="0.3">
      <c r="A1700">
        <v>1698</v>
      </c>
      <c r="B1700">
        <f t="shared" si="54"/>
        <v>213</v>
      </c>
      <c r="C1700">
        <f t="shared" si="55"/>
        <v>3</v>
      </c>
      <c r="D1700">
        <v>9048</v>
      </c>
      <c r="E1700" s="1">
        <f>VLOOKUP(B1700,balance!J:K,2,FALSE)</f>
        <v>22200</v>
      </c>
      <c r="F1700">
        <v>89</v>
      </c>
      <c r="G1700">
        <f>IF(C1700=8,VLOOKUP(B1700-1,balance!X:Z,3,FALSE)/100,VLOOKUP(B1700,balance!X:Z,2,FALSE)/100)</f>
        <v>0.42349999999999999</v>
      </c>
    </row>
    <row r="1701" spans="1:7" x14ac:dyDescent="0.3">
      <c r="A1701">
        <v>1699</v>
      </c>
      <c r="B1701">
        <f t="shared" si="54"/>
        <v>213</v>
      </c>
      <c r="C1701">
        <f t="shared" si="55"/>
        <v>4</v>
      </c>
      <c r="D1701">
        <v>9048</v>
      </c>
      <c r="E1701" s="1">
        <f>VLOOKUP(B1701,balance!J:K,2,FALSE)</f>
        <v>22200</v>
      </c>
      <c r="F1701">
        <v>89</v>
      </c>
      <c r="G1701">
        <f>IF(C1701=8,VLOOKUP(B1701-1,balance!X:Z,3,FALSE)/100,VLOOKUP(B1701,balance!X:Z,2,FALSE)/100)</f>
        <v>0.42349999999999999</v>
      </c>
    </row>
    <row r="1702" spans="1:7" x14ac:dyDescent="0.3">
      <c r="A1702">
        <v>1700</v>
      </c>
      <c r="B1702">
        <f t="shared" si="54"/>
        <v>213</v>
      </c>
      <c r="C1702">
        <f t="shared" si="55"/>
        <v>5</v>
      </c>
      <c r="D1702">
        <v>9048</v>
      </c>
      <c r="E1702" s="1">
        <f>VLOOKUP(B1702,balance!J:K,2,FALSE)</f>
        <v>22200</v>
      </c>
      <c r="F1702">
        <v>89</v>
      </c>
      <c r="G1702">
        <f>IF(C1702=8,VLOOKUP(B1702-1,balance!X:Z,3,FALSE)/100,VLOOKUP(B1702,balance!X:Z,2,FALSE)/100)</f>
        <v>0.42349999999999999</v>
      </c>
    </row>
    <row r="1703" spans="1:7" x14ac:dyDescent="0.3">
      <c r="A1703">
        <v>1701</v>
      </c>
      <c r="B1703">
        <f t="shared" si="54"/>
        <v>213</v>
      </c>
      <c r="C1703">
        <f t="shared" si="55"/>
        <v>6</v>
      </c>
      <c r="D1703">
        <v>9048</v>
      </c>
      <c r="E1703" s="1">
        <f>VLOOKUP(B1703,balance!J:K,2,FALSE)</f>
        <v>22200</v>
      </c>
      <c r="F1703">
        <v>89</v>
      </c>
      <c r="G1703">
        <f>IF(C1703=8,VLOOKUP(B1703-1,balance!X:Z,3,FALSE)/100,VLOOKUP(B1703,balance!X:Z,2,FALSE)/100)</f>
        <v>0.42349999999999999</v>
      </c>
    </row>
    <row r="1704" spans="1:7" x14ac:dyDescent="0.3">
      <c r="A1704">
        <v>1702</v>
      </c>
      <c r="B1704">
        <f t="shared" si="54"/>
        <v>213</v>
      </c>
      <c r="C1704">
        <f t="shared" si="55"/>
        <v>7</v>
      </c>
      <c r="D1704">
        <v>9048</v>
      </c>
      <c r="E1704" s="1">
        <f>VLOOKUP(B1704,balance!J:K,2,FALSE)</f>
        <v>22200</v>
      </c>
      <c r="F1704">
        <v>89</v>
      </c>
      <c r="G1704">
        <f>IF(C1704=8,VLOOKUP(B1704-1,balance!X:Z,3,FALSE)/100,VLOOKUP(B1704,balance!X:Z,2,FALSE)/100)</f>
        <v>0.42349999999999999</v>
      </c>
    </row>
    <row r="1705" spans="1:7" x14ac:dyDescent="0.3">
      <c r="A1705">
        <v>1703</v>
      </c>
      <c r="B1705">
        <f t="shared" si="54"/>
        <v>214</v>
      </c>
      <c r="C1705">
        <f t="shared" si="55"/>
        <v>8</v>
      </c>
      <c r="D1705">
        <v>9048</v>
      </c>
      <c r="E1705" s="1">
        <f>VLOOKUP(B1705,balance!J:K,2,FALSE)</f>
        <v>22300</v>
      </c>
      <c r="F1705">
        <v>89</v>
      </c>
      <c r="G1705">
        <f>IF(C1705=8,VLOOKUP(B1705-1,balance!X:Z,3,FALSE)/100,VLOOKUP(B1705,balance!X:Z,2,FALSE)/100)</f>
        <v>2.9644999999999997</v>
      </c>
    </row>
    <row r="1706" spans="1:7" x14ac:dyDescent="0.3">
      <c r="A1706">
        <v>1704</v>
      </c>
      <c r="B1706">
        <f t="shared" si="54"/>
        <v>214</v>
      </c>
      <c r="C1706">
        <f t="shared" si="55"/>
        <v>1</v>
      </c>
      <c r="D1706">
        <v>9048</v>
      </c>
      <c r="E1706" s="1">
        <f>VLOOKUP(B1706,balance!J:K,2,FALSE)</f>
        <v>22300</v>
      </c>
      <c r="F1706">
        <v>89</v>
      </c>
      <c r="G1706">
        <f>IF(C1706=8,VLOOKUP(B1706-1,balance!X:Z,3,FALSE)/100,VLOOKUP(B1706,balance!X:Z,2,FALSE)/100)</f>
        <v>0.43199999999999994</v>
      </c>
    </row>
    <row r="1707" spans="1:7" x14ac:dyDescent="0.3">
      <c r="A1707">
        <v>1705</v>
      </c>
      <c r="B1707">
        <f t="shared" si="54"/>
        <v>214</v>
      </c>
      <c r="C1707">
        <f t="shared" si="55"/>
        <v>2</v>
      </c>
      <c r="D1707">
        <v>9048</v>
      </c>
      <c r="E1707" s="1">
        <f>VLOOKUP(B1707,balance!J:K,2,FALSE)</f>
        <v>22300</v>
      </c>
      <c r="F1707">
        <v>89</v>
      </c>
      <c r="G1707">
        <f>IF(C1707=8,VLOOKUP(B1707-1,balance!X:Z,3,FALSE)/100,VLOOKUP(B1707,balance!X:Z,2,FALSE)/100)</f>
        <v>0.43199999999999994</v>
      </c>
    </row>
    <row r="1708" spans="1:7" x14ac:dyDescent="0.3">
      <c r="A1708">
        <v>1706</v>
      </c>
      <c r="B1708">
        <f t="shared" si="54"/>
        <v>214</v>
      </c>
      <c r="C1708">
        <f t="shared" si="55"/>
        <v>3</v>
      </c>
      <c r="D1708">
        <v>9048</v>
      </c>
      <c r="E1708" s="1">
        <f>VLOOKUP(B1708,balance!J:K,2,FALSE)</f>
        <v>22300</v>
      </c>
      <c r="F1708">
        <v>89</v>
      </c>
      <c r="G1708">
        <f>IF(C1708=8,VLOOKUP(B1708-1,balance!X:Z,3,FALSE)/100,VLOOKUP(B1708,balance!X:Z,2,FALSE)/100)</f>
        <v>0.43199999999999994</v>
      </c>
    </row>
    <row r="1709" spans="1:7" x14ac:dyDescent="0.3">
      <c r="A1709">
        <v>1707</v>
      </c>
      <c r="B1709">
        <f t="shared" si="54"/>
        <v>214</v>
      </c>
      <c r="C1709">
        <f t="shared" si="55"/>
        <v>4</v>
      </c>
      <c r="D1709">
        <v>9048</v>
      </c>
      <c r="E1709" s="1">
        <f>VLOOKUP(B1709,balance!J:K,2,FALSE)</f>
        <v>22300</v>
      </c>
      <c r="F1709">
        <v>89</v>
      </c>
      <c r="G1709">
        <f>IF(C1709=8,VLOOKUP(B1709-1,balance!X:Z,3,FALSE)/100,VLOOKUP(B1709,balance!X:Z,2,FALSE)/100)</f>
        <v>0.43199999999999994</v>
      </c>
    </row>
    <row r="1710" spans="1:7" x14ac:dyDescent="0.3">
      <c r="A1710">
        <v>1708</v>
      </c>
      <c r="B1710">
        <f t="shared" si="54"/>
        <v>214</v>
      </c>
      <c r="C1710">
        <f t="shared" si="55"/>
        <v>5</v>
      </c>
      <c r="D1710">
        <v>9048</v>
      </c>
      <c r="E1710" s="1">
        <f>VLOOKUP(B1710,balance!J:K,2,FALSE)</f>
        <v>22300</v>
      </c>
      <c r="F1710">
        <v>89</v>
      </c>
      <c r="G1710">
        <f>IF(C1710=8,VLOOKUP(B1710-1,balance!X:Z,3,FALSE)/100,VLOOKUP(B1710,balance!X:Z,2,FALSE)/100)</f>
        <v>0.43199999999999994</v>
      </c>
    </row>
    <row r="1711" spans="1:7" x14ac:dyDescent="0.3">
      <c r="A1711">
        <v>1709</v>
      </c>
      <c r="B1711">
        <f t="shared" si="54"/>
        <v>214</v>
      </c>
      <c r="C1711">
        <f t="shared" si="55"/>
        <v>6</v>
      </c>
      <c r="D1711">
        <v>9048</v>
      </c>
      <c r="E1711" s="1">
        <f>VLOOKUP(B1711,balance!J:K,2,FALSE)</f>
        <v>22300</v>
      </c>
      <c r="F1711">
        <v>89</v>
      </c>
      <c r="G1711">
        <f>IF(C1711=8,VLOOKUP(B1711-1,balance!X:Z,3,FALSE)/100,VLOOKUP(B1711,balance!X:Z,2,FALSE)/100)</f>
        <v>0.43199999999999994</v>
      </c>
    </row>
    <row r="1712" spans="1:7" x14ac:dyDescent="0.3">
      <c r="A1712">
        <v>1710</v>
      </c>
      <c r="B1712">
        <f t="shared" si="54"/>
        <v>214</v>
      </c>
      <c r="C1712">
        <f t="shared" si="55"/>
        <v>7</v>
      </c>
      <c r="D1712">
        <v>9048</v>
      </c>
      <c r="E1712" s="1">
        <f>VLOOKUP(B1712,balance!J:K,2,FALSE)</f>
        <v>22300</v>
      </c>
      <c r="F1712">
        <v>89</v>
      </c>
      <c r="G1712">
        <f>IF(C1712=8,VLOOKUP(B1712-1,balance!X:Z,3,FALSE)/100,VLOOKUP(B1712,balance!X:Z,2,FALSE)/100)</f>
        <v>0.43199999999999994</v>
      </c>
    </row>
    <row r="1713" spans="1:7" x14ac:dyDescent="0.3">
      <c r="A1713">
        <v>1711</v>
      </c>
      <c r="B1713">
        <f t="shared" si="54"/>
        <v>215</v>
      </c>
      <c r="C1713">
        <f t="shared" si="55"/>
        <v>8</v>
      </c>
      <c r="D1713">
        <v>9048</v>
      </c>
      <c r="E1713" s="1">
        <f>VLOOKUP(B1713,balance!J:K,2,FALSE)</f>
        <v>22400</v>
      </c>
      <c r="F1713">
        <v>89</v>
      </c>
      <c r="G1713">
        <f>IF(C1713=8,VLOOKUP(B1713-1,balance!X:Z,3,FALSE)/100,VLOOKUP(B1713,balance!X:Z,2,FALSE)/100)</f>
        <v>3.0239999999999996</v>
      </c>
    </row>
    <row r="1714" spans="1:7" x14ac:dyDescent="0.3">
      <c r="A1714">
        <v>1712</v>
      </c>
      <c r="B1714">
        <f t="shared" si="54"/>
        <v>215</v>
      </c>
      <c r="C1714">
        <f t="shared" si="55"/>
        <v>1</v>
      </c>
      <c r="D1714">
        <v>9048</v>
      </c>
      <c r="E1714" s="1">
        <f>VLOOKUP(B1714,balance!J:K,2,FALSE)</f>
        <v>22400</v>
      </c>
      <c r="F1714">
        <v>89</v>
      </c>
      <c r="G1714">
        <f>IF(C1714=8,VLOOKUP(B1714-1,balance!X:Z,3,FALSE)/100,VLOOKUP(B1714,balance!X:Z,2,FALSE)/100)</f>
        <v>0.44069999999999998</v>
      </c>
    </row>
    <row r="1715" spans="1:7" x14ac:dyDescent="0.3">
      <c r="A1715">
        <v>1713</v>
      </c>
      <c r="B1715">
        <f t="shared" si="54"/>
        <v>215</v>
      </c>
      <c r="C1715">
        <f t="shared" si="55"/>
        <v>2</v>
      </c>
      <c r="D1715">
        <v>9048</v>
      </c>
      <c r="E1715" s="1">
        <f>VLOOKUP(B1715,balance!J:K,2,FALSE)</f>
        <v>22400</v>
      </c>
      <c r="F1715">
        <v>89</v>
      </c>
      <c r="G1715">
        <f>IF(C1715=8,VLOOKUP(B1715-1,balance!X:Z,3,FALSE)/100,VLOOKUP(B1715,balance!X:Z,2,FALSE)/100)</f>
        <v>0.44069999999999998</v>
      </c>
    </row>
    <row r="1716" spans="1:7" x14ac:dyDescent="0.3">
      <c r="A1716">
        <v>1714</v>
      </c>
      <c r="B1716">
        <f t="shared" si="54"/>
        <v>215</v>
      </c>
      <c r="C1716">
        <f t="shared" si="55"/>
        <v>3</v>
      </c>
      <c r="D1716">
        <v>9048</v>
      </c>
      <c r="E1716" s="1">
        <f>VLOOKUP(B1716,balance!J:K,2,FALSE)</f>
        <v>22400</v>
      </c>
      <c r="F1716">
        <v>89</v>
      </c>
      <c r="G1716">
        <f>IF(C1716=8,VLOOKUP(B1716-1,balance!X:Z,3,FALSE)/100,VLOOKUP(B1716,balance!X:Z,2,FALSE)/100)</f>
        <v>0.44069999999999998</v>
      </c>
    </row>
    <row r="1717" spans="1:7" x14ac:dyDescent="0.3">
      <c r="A1717">
        <v>1715</v>
      </c>
      <c r="B1717">
        <f t="shared" si="54"/>
        <v>215</v>
      </c>
      <c r="C1717">
        <f t="shared" si="55"/>
        <v>4</v>
      </c>
      <c r="D1717">
        <v>9048</v>
      </c>
      <c r="E1717" s="1">
        <f>VLOOKUP(B1717,balance!J:K,2,FALSE)</f>
        <v>22400</v>
      </c>
      <c r="F1717">
        <v>89</v>
      </c>
      <c r="G1717">
        <f>IF(C1717=8,VLOOKUP(B1717-1,balance!X:Z,3,FALSE)/100,VLOOKUP(B1717,balance!X:Z,2,FALSE)/100)</f>
        <v>0.44069999999999998</v>
      </c>
    </row>
    <row r="1718" spans="1:7" x14ac:dyDescent="0.3">
      <c r="A1718">
        <v>1716</v>
      </c>
      <c r="B1718">
        <f t="shared" si="54"/>
        <v>215</v>
      </c>
      <c r="C1718">
        <f t="shared" si="55"/>
        <v>5</v>
      </c>
      <c r="D1718">
        <v>9048</v>
      </c>
      <c r="E1718" s="1">
        <f>VLOOKUP(B1718,balance!J:K,2,FALSE)</f>
        <v>22400</v>
      </c>
      <c r="F1718">
        <v>89</v>
      </c>
      <c r="G1718">
        <f>IF(C1718=8,VLOOKUP(B1718-1,balance!X:Z,3,FALSE)/100,VLOOKUP(B1718,balance!X:Z,2,FALSE)/100)</f>
        <v>0.44069999999999998</v>
      </c>
    </row>
    <row r="1719" spans="1:7" x14ac:dyDescent="0.3">
      <c r="A1719">
        <v>1717</v>
      </c>
      <c r="B1719">
        <f t="shared" si="54"/>
        <v>215</v>
      </c>
      <c r="C1719">
        <f t="shared" si="55"/>
        <v>6</v>
      </c>
      <c r="D1719">
        <v>9048</v>
      </c>
      <c r="E1719" s="1">
        <f>VLOOKUP(B1719,balance!J:K,2,FALSE)</f>
        <v>22400</v>
      </c>
      <c r="F1719">
        <v>89</v>
      </c>
      <c r="G1719">
        <f>IF(C1719=8,VLOOKUP(B1719-1,balance!X:Z,3,FALSE)/100,VLOOKUP(B1719,balance!X:Z,2,FALSE)/100)</f>
        <v>0.44069999999999998</v>
      </c>
    </row>
    <row r="1720" spans="1:7" x14ac:dyDescent="0.3">
      <c r="A1720">
        <v>1718</v>
      </c>
      <c r="B1720">
        <f t="shared" si="54"/>
        <v>215</v>
      </c>
      <c r="C1720">
        <f t="shared" si="55"/>
        <v>7</v>
      </c>
      <c r="D1720">
        <v>9048</v>
      </c>
      <c r="E1720" s="1">
        <f>VLOOKUP(B1720,balance!J:K,2,FALSE)</f>
        <v>22400</v>
      </c>
      <c r="F1720">
        <v>89</v>
      </c>
      <c r="G1720">
        <f>IF(C1720=8,VLOOKUP(B1720-1,balance!X:Z,3,FALSE)/100,VLOOKUP(B1720,balance!X:Z,2,FALSE)/100)</f>
        <v>0.44069999999999998</v>
      </c>
    </row>
    <row r="1721" spans="1:7" x14ac:dyDescent="0.3">
      <c r="A1721">
        <v>1719</v>
      </c>
      <c r="B1721">
        <f t="shared" si="54"/>
        <v>216</v>
      </c>
      <c r="C1721">
        <f t="shared" si="55"/>
        <v>8</v>
      </c>
      <c r="D1721">
        <v>9048</v>
      </c>
      <c r="E1721" s="1">
        <f>VLOOKUP(B1721,balance!J:K,2,FALSE)</f>
        <v>22500</v>
      </c>
      <c r="F1721">
        <v>89</v>
      </c>
      <c r="G1721">
        <f>IF(C1721=8,VLOOKUP(B1721-1,balance!X:Z,3,FALSE)/100,VLOOKUP(B1721,balance!X:Z,2,FALSE)/100)</f>
        <v>3.0849000000000002</v>
      </c>
    </row>
    <row r="1722" spans="1:7" x14ac:dyDescent="0.3">
      <c r="A1722">
        <v>1720</v>
      </c>
      <c r="B1722">
        <f t="shared" si="54"/>
        <v>216</v>
      </c>
      <c r="C1722">
        <f t="shared" si="55"/>
        <v>1</v>
      </c>
      <c r="D1722">
        <v>9048</v>
      </c>
      <c r="E1722" s="1">
        <f>VLOOKUP(B1722,balance!J:K,2,FALSE)</f>
        <v>22500</v>
      </c>
      <c r="F1722">
        <v>89</v>
      </c>
      <c r="G1722">
        <f>IF(C1722=8,VLOOKUP(B1722-1,balance!X:Z,3,FALSE)/100,VLOOKUP(B1722,balance!X:Z,2,FALSE)/100)</f>
        <v>0.44949999999999996</v>
      </c>
    </row>
    <row r="1723" spans="1:7" x14ac:dyDescent="0.3">
      <c r="A1723">
        <v>1721</v>
      </c>
      <c r="B1723">
        <f t="shared" si="54"/>
        <v>216</v>
      </c>
      <c r="C1723">
        <f t="shared" si="55"/>
        <v>2</v>
      </c>
      <c r="D1723">
        <v>9048</v>
      </c>
      <c r="E1723" s="1">
        <f>VLOOKUP(B1723,balance!J:K,2,FALSE)</f>
        <v>22500</v>
      </c>
      <c r="F1723">
        <v>89</v>
      </c>
      <c r="G1723">
        <f>IF(C1723=8,VLOOKUP(B1723-1,balance!X:Z,3,FALSE)/100,VLOOKUP(B1723,balance!X:Z,2,FALSE)/100)</f>
        <v>0.44949999999999996</v>
      </c>
    </row>
    <row r="1724" spans="1:7" x14ac:dyDescent="0.3">
      <c r="A1724">
        <v>1722</v>
      </c>
      <c r="B1724">
        <f t="shared" si="54"/>
        <v>216</v>
      </c>
      <c r="C1724">
        <f t="shared" si="55"/>
        <v>3</v>
      </c>
      <c r="D1724">
        <v>9048</v>
      </c>
      <c r="E1724" s="1">
        <f>VLOOKUP(B1724,balance!J:K,2,FALSE)</f>
        <v>22500</v>
      </c>
      <c r="F1724">
        <v>89</v>
      </c>
      <c r="G1724">
        <f>IF(C1724=8,VLOOKUP(B1724-1,balance!X:Z,3,FALSE)/100,VLOOKUP(B1724,balance!X:Z,2,FALSE)/100)</f>
        <v>0.44949999999999996</v>
      </c>
    </row>
    <row r="1725" spans="1:7" x14ac:dyDescent="0.3">
      <c r="A1725">
        <v>1723</v>
      </c>
      <c r="B1725">
        <f t="shared" si="54"/>
        <v>216</v>
      </c>
      <c r="C1725">
        <f t="shared" si="55"/>
        <v>4</v>
      </c>
      <c r="D1725">
        <v>9048</v>
      </c>
      <c r="E1725" s="1">
        <f>VLOOKUP(B1725,balance!J:K,2,FALSE)</f>
        <v>22500</v>
      </c>
      <c r="F1725">
        <v>89</v>
      </c>
      <c r="G1725">
        <f>IF(C1725=8,VLOOKUP(B1725-1,balance!X:Z,3,FALSE)/100,VLOOKUP(B1725,balance!X:Z,2,FALSE)/100)</f>
        <v>0.44949999999999996</v>
      </c>
    </row>
    <row r="1726" spans="1:7" x14ac:dyDescent="0.3">
      <c r="A1726">
        <v>1724</v>
      </c>
      <c r="B1726">
        <f t="shared" si="54"/>
        <v>216</v>
      </c>
      <c r="C1726">
        <f t="shared" si="55"/>
        <v>5</v>
      </c>
      <c r="D1726">
        <v>9048</v>
      </c>
      <c r="E1726" s="1">
        <f>VLOOKUP(B1726,balance!J:K,2,FALSE)</f>
        <v>22500</v>
      </c>
      <c r="F1726">
        <v>89</v>
      </c>
      <c r="G1726">
        <f>IF(C1726=8,VLOOKUP(B1726-1,balance!X:Z,3,FALSE)/100,VLOOKUP(B1726,balance!X:Z,2,FALSE)/100)</f>
        <v>0.44949999999999996</v>
      </c>
    </row>
    <row r="1727" spans="1:7" x14ac:dyDescent="0.3">
      <c r="A1727">
        <v>1725</v>
      </c>
      <c r="B1727">
        <f t="shared" si="54"/>
        <v>216</v>
      </c>
      <c r="C1727">
        <f t="shared" si="55"/>
        <v>6</v>
      </c>
      <c r="D1727">
        <v>9048</v>
      </c>
      <c r="E1727" s="1">
        <f>VLOOKUP(B1727,balance!J:K,2,FALSE)</f>
        <v>22500</v>
      </c>
      <c r="F1727">
        <v>89</v>
      </c>
      <c r="G1727">
        <f>IF(C1727=8,VLOOKUP(B1727-1,balance!X:Z,3,FALSE)/100,VLOOKUP(B1727,balance!X:Z,2,FALSE)/100)</f>
        <v>0.44949999999999996</v>
      </c>
    </row>
    <row r="1728" spans="1:7" x14ac:dyDescent="0.3">
      <c r="A1728">
        <v>1726</v>
      </c>
      <c r="B1728">
        <f t="shared" si="54"/>
        <v>216</v>
      </c>
      <c r="C1728">
        <f t="shared" si="55"/>
        <v>7</v>
      </c>
      <c r="D1728">
        <v>9048</v>
      </c>
      <c r="E1728" s="1">
        <f>VLOOKUP(B1728,balance!J:K,2,FALSE)</f>
        <v>22500</v>
      </c>
      <c r="F1728">
        <v>89</v>
      </c>
      <c r="G1728">
        <f>IF(C1728=8,VLOOKUP(B1728-1,balance!X:Z,3,FALSE)/100,VLOOKUP(B1728,balance!X:Z,2,FALSE)/100)</f>
        <v>0.44949999999999996</v>
      </c>
    </row>
    <row r="1729" spans="1:7" x14ac:dyDescent="0.3">
      <c r="A1729">
        <v>1727</v>
      </c>
      <c r="B1729">
        <f t="shared" si="54"/>
        <v>217</v>
      </c>
      <c r="C1729">
        <f t="shared" si="55"/>
        <v>8</v>
      </c>
      <c r="D1729">
        <v>9048</v>
      </c>
      <c r="E1729" s="1">
        <f>VLOOKUP(B1729,balance!J:K,2,FALSE)</f>
        <v>22600</v>
      </c>
      <c r="F1729">
        <v>89</v>
      </c>
      <c r="G1729">
        <f>IF(C1729=8,VLOOKUP(B1729-1,balance!X:Z,3,FALSE)/100,VLOOKUP(B1729,balance!X:Z,2,FALSE)/100)</f>
        <v>3.1464999999999996</v>
      </c>
    </row>
    <row r="1730" spans="1:7" x14ac:dyDescent="0.3">
      <c r="A1730">
        <v>1728</v>
      </c>
      <c r="B1730">
        <f t="shared" si="54"/>
        <v>217</v>
      </c>
      <c r="C1730">
        <f t="shared" si="55"/>
        <v>1</v>
      </c>
      <c r="D1730">
        <v>9048</v>
      </c>
      <c r="E1730" s="1">
        <f>VLOOKUP(B1730,balance!J:K,2,FALSE)</f>
        <v>22600</v>
      </c>
      <c r="F1730">
        <v>89</v>
      </c>
      <c r="G1730">
        <f>IF(C1730=8,VLOOKUP(B1730-1,balance!X:Z,3,FALSE)/100,VLOOKUP(B1730,balance!X:Z,2,FALSE)/100)</f>
        <v>0.45850000000000002</v>
      </c>
    </row>
    <row r="1731" spans="1:7" x14ac:dyDescent="0.3">
      <c r="A1731">
        <v>1729</v>
      </c>
      <c r="B1731">
        <f t="shared" si="54"/>
        <v>217</v>
      </c>
      <c r="C1731">
        <f t="shared" si="55"/>
        <v>2</v>
      </c>
      <c r="D1731">
        <v>9048</v>
      </c>
      <c r="E1731" s="1">
        <f>VLOOKUP(B1731,balance!J:K,2,FALSE)</f>
        <v>22600</v>
      </c>
      <c r="F1731">
        <v>89</v>
      </c>
      <c r="G1731">
        <f>IF(C1731=8,VLOOKUP(B1731-1,balance!X:Z,3,FALSE)/100,VLOOKUP(B1731,balance!X:Z,2,FALSE)/100)</f>
        <v>0.45850000000000002</v>
      </c>
    </row>
    <row r="1732" spans="1:7" x14ac:dyDescent="0.3">
      <c r="A1732">
        <v>1730</v>
      </c>
      <c r="B1732">
        <f t="shared" si="54"/>
        <v>217</v>
      </c>
      <c r="C1732">
        <f t="shared" si="55"/>
        <v>3</v>
      </c>
      <c r="D1732">
        <v>9048</v>
      </c>
      <c r="E1732" s="1">
        <f>VLOOKUP(B1732,balance!J:K,2,FALSE)</f>
        <v>22600</v>
      </c>
      <c r="F1732">
        <v>89</v>
      </c>
      <c r="G1732">
        <f>IF(C1732=8,VLOOKUP(B1732-1,balance!X:Z,3,FALSE)/100,VLOOKUP(B1732,balance!X:Z,2,FALSE)/100)</f>
        <v>0.45850000000000002</v>
      </c>
    </row>
    <row r="1733" spans="1:7" x14ac:dyDescent="0.3">
      <c r="A1733">
        <v>1731</v>
      </c>
      <c r="B1733">
        <f t="shared" si="54"/>
        <v>217</v>
      </c>
      <c r="C1733">
        <f t="shared" si="55"/>
        <v>4</v>
      </c>
      <c r="D1733">
        <v>9048</v>
      </c>
      <c r="E1733" s="1">
        <f>VLOOKUP(B1733,balance!J:K,2,FALSE)</f>
        <v>22600</v>
      </c>
      <c r="F1733">
        <v>89</v>
      </c>
      <c r="G1733">
        <f>IF(C1733=8,VLOOKUP(B1733-1,balance!X:Z,3,FALSE)/100,VLOOKUP(B1733,balance!X:Z,2,FALSE)/100)</f>
        <v>0.45850000000000002</v>
      </c>
    </row>
    <row r="1734" spans="1:7" x14ac:dyDescent="0.3">
      <c r="A1734">
        <v>1732</v>
      </c>
      <c r="B1734">
        <f t="shared" si="54"/>
        <v>217</v>
      </c>
      <c r="C1734">
        <f t="shared" si="55"/>
        <v>5</v>
      </c>
      <c r="D1734">
        <v>9048</v>
      </c>
      <c r="E1734" s="1">
        <f>VLOOKUP(B1734,balance!J:K,2,FALSE)</f>
        <v>22600</v>
      </c>
      <c r="F1734">
        <v>89</v>
      </c>
      <c r="G1734">
        <f>IF(C1734=8,VLOOKUP(B1734-1,balance!X:Z,3,FALSE)/100,VLOOKUP(B1734,balance!X:Z,2,FALSE)/100)</f>
        <v>0.45850000000000002</v>
      </c>
    </row>
    <row r="1735" spans="1:7" x14ac:dyDescent="0.3">
      <c r="A1735">
        <v>1733</v>
      </c>
      <c r="B1735">
        <f t="shared" si="54"/>
        <v>217</v>
      </c>
      <c r="C1735">
        <f t="shared" si="55"/>
        <v>6</v>
      </c>
      <c r="D1735">
        <v>9048</v>
      </c>
      <c r="E1735" s="1">
        <f>VLOOKUP(B1735,balance!J:K,2,FALSE)</f>
        <v>22600</v>
      </c>
      <c r="F1735">
        <v>89</v>
      </c>
      <c r="G1735">
        <f>IF(C1735=8,VLOOKUP(B1735-1,balance!X:Z,3,FALSE)/100,VLOOKUP(B1735,balance!X:Z,2,FALSE)/100)</f>
        <v>0.45850000000000002</v>
      </c>
    </row>
    <row r="1736" spans="1:7" x14ac:dyDescent="0.3">
      <c r="A1736">
        <v>1734</v>
      </c>
      <c r="B1736">
        <f t="shared" si="54"/>
        <v>217</v>
      </c>
      <c r="C1736">
        <f t="shared" si="55"/>
        <v>7</v>
      </c>
      <c r="D1736">
        <v>9048</v>
      </c>
      <c r="E1736" s="1">
        <f>VLOOKUP(B1736,balance!J:K,2,FALSE)</f>
        <v>22600</v>
      </c>
      <c r="F1736">
        <v>89</v>
      </c>
      <c r="G1736">
        <f>IF(C1736=8,VLOOKUP(B1736-1,balance!X:Z,3,FALSE)/100,VLOOKUP(B1736,balance!X:Z,2,FALSE)/100)</f>
        <v>0.45850000000000002</v>
      </c>
    </row>
    <row r="1737" spans="1:7" x14ac:dyDescent="0.3">
      <c r="A1737">
        <v>1735</v>
      </c>
      <c r="B1737">
        <f t="shared" si="54"/>
        <v>218</v>
      </c>
      <c r="C1737">
        <f t="shared" si="55"/>
        <v>8</v>
      </c>
      <c r="D1737">
        <v>9048</v>
      </c>
      <c r="E1737" s="1">
        <f>VLOOKUP(B1737,balance!J:K,2,FALSE)</f>
        <v>22700</v>
      </c>
      <c r="F1737">
        <v>89</v>
      </c>
      <c r="G1737">
        <f>IF(C1737=8,VLOOKUP(B1737-1,balance!X:Z,3,FALSE)/100,VLOOKUP(B1737,balance!X:Z,2,FALSE)/100)</f>
        <v>3.2094999999999998</v>
      </c>
    </row>
    <row r="1738" spans="1:7" x14ac:dyDescent="0.3">
      <c r="A1738">
        <v>1736</v>
      </c>
      <c r="B1738">
        <f t="shared" si="54"/>
        <v>218</v>
      </c>
      <c r="C1738">
        <f t="shared" si="55"/>
        <v>1</v>
      </c>
      <c r="D1738">
        <v>9048</v>
      </c>
      <c r="E1738" s="1">
        <f>VLOOKUP(B1738,balance!J:K,2,FALSE)</f>
        <v>22700</v>
      </c>
      <c r="F1738">
        <v>89</v>
      </c>
      <c r="G1738">
        <f>IF(C1738=8,VLOOKUP(B1738-1,balance!X:Z,3,FALSE)/100,VLOOKUP(B1738,balance!X:Z,2,FALSE)/100)</f>
        <v>0.46769999999999995</v>
      </c>
    </row>
    <row r="1739" spans="1:7" x14ac:dyDescent="0.3">
      <c r="A1739">
        <v>1737</v>
      </c>
      <c r="B1739">
        <f t="shared" si="54"/>
        <v>218</v>
      </c>
      <c r="C1739">
        <f t="shared" si="55"/>
        <v>2</v>
      </c>
      <c r="D1739">
        <v>9048</v>
      </c>
      <c r="E1739" s="1">
        <f>VLOOKUP(B1739,balance!J:K,2,FALSE)</f>
        <v>22700</v>
      </c>
      <c r="F1739">
        <v>89</v>
      </c>
      <c r="G1739">
        <f>IF(C1739=8,VLOOKUP(B1739-1,balance!X:Z,3,FALSE)/100,VLOOKUP(B1739,balance!X:Z,2,FALSE)/100)</f>
        <v>0.46769999999999995</v>
      </c>
    </row>
    <row r="1740" spans="1:7" x14ac:dyDescent="0.3">
      <c r="A1740">
        <v>1738</v>
      </c>
      <c r="B1740">
        <f t="shared" si="54"/>
        <v>218</v>
      </c>
      <c r="C1740">
        <f t="shared" si="55"/>
        <v>3</v>
      </c>
      <c r="D1740">
        <v>9048</v>
      </c>
      <c r="E1740" s="1">
        <f>VLOOKUP(B1740,balance!J:K,2,FALSE)</f>
        <v>22700</v>
      </c>
      <c r="F1740">
        <v>89</v>
      </c>
      <c r="G1740">
        <f>IF(C1740=8,VLOOKUP(B1740-1,balance!X:Z,3,FALSE)/100,VLOOKUP(B1740,balance!X:Z,2,FALSE)/100)</f>
        <v>0.46769999999999995</v>
      </c>
    </row>
    <row r="1741" spans="1:7" x14ac:dyDescent="0.3">
      <c r="A1741">
        <v>1739</v>
      </c>
      <c r="B1741">
        <f t="shared" si="54"/>
        <v>218</v>
      </c>
      <c r="C1741">
        <f t="shared" si="55"/>
        <v>4</v>
      </c>
      <c r="D1741">
        <v>9048</v>
      </c>
      <c r="E1741" s="1">
        <f>VLOOKUP(B1741,balance!J:K,2,FALSE)</f>
        <v>22700</v>
      </c>
      <c r="F1741">
        <v>89</v>
      </c>
      <c r="G1741">
        <f>IF(C1741=8,VLOOKUP(B1741-1,balance!X:Z,3,FALSE)/100,VLOOKUP(B1741,balance!X:Z,2,FALSE)/100)</f>
        <v>0.46769999999999995</v>
      </c>
    </row>
    <row r="1742" spans="1:7" x14ac:dyDescent="0.3">
      <c r="A1742">
        <v>1740</v>
      </c>
      <c r="B1742">
        <f t="shared" si="54"/>
        <v>218</v>
      </c>
      <c r="C1742">
        <f t="shared" si="55"/>
        <v>5</v>
      </c>
      <c r="D1742">
        <v>9048</v>
      </c>
      <c r="E1742" s="1">
        <f>VLOOKUP(B1742,balance!J:K,2,FALSE)</f>
        <v>22700</v>
      </c>
      <c r="F1742">
        <v>89</v>
      </c>
      <c r="G1742">
        <f>IF(C1742=8,VLOOKUP(B1742-1,balance!X:Z,3,FALSE)/100,VLOOKUP(B1742,balance!X:Z,2,FALSE)/100)</f>
        <v>0.46769999999999995</v>
      </c>
    </row>
    <row r="1743" spans="1:7" x14ac:dyDescent="0.3">
      <c r="A1743">
        <v>1741</v>
      </c>
      <c r="B1743">
        <f t="shared" si="54"/>
        <v>218</v>
      </c>
      <c r="C1743">
        <f t="shared" si="55"/>
        <v>6</v>
      </c>
      <c r="D1743">
        <v>9048</v>
      </c>
      <c r="E1743" s="1">
        <f>VLOOKUP(B1743,balance!J:K,2,FALSE)</f>
        <v>22700</v>
      </c>
      <c r="F1743">
        <v>89</v>
      </c>
      <c r="G1743">
        <f>IF(C1743=8,VLOOKUP(B1743-1,balance!X:Z,3,FALSE)/100,VLOOKUP(B1743,balance!X:Z,2,FALSE)/100)</f>
        <v>0.46769999999999995</v>
      </c>
    </row>
    <row r="1744" spans="1:7" x14ac:dyDescent="0.3">
      <c r="A1744">
        <v>1742</v>
      </c>
      <c r="B1744">
        <f t="shared" si="54"/>
        <v>218</v>
      </c>
      <c r="C1744">
        <f t="shared" si="55"/>
        <v>7</v>
      </c>
      <c r="D1744">
        <v>9048</v>
      </c>
      <c r="E1744" s="1">
        <f>VLOOKUP(B1744,balance!J:K,2,FALSE)</f>
        <v>22700</v>
      </c>
      <c r="F1744">
        <v>89</v>
      </c>
      <c r="G1744">
        <f>IF(C1744=8,VLOOKUP(B1744-1,balance!X:Z,3,FALSE)/100,VLOOKUP(B1744,balance!X:Z,2,FALSE)/100)</f>
        <v>0.46769999999999995</v>
      </c>
    </row>
    <row r="1745" spans="1:7" x14ac:dyDescent="0.3">
      <c r="A1745">
        <v>1743</v>
      </c>
      <c r="B1745">
        <f t="shared" si="54"/>
        <v>219</v>
      </c>
      <c r="C1745">
        <f t="shared" si="55"/>
        <v>8</v>
      </c>
      <c r="D1745">
        <v>9048</v>
      </c>
      <c r="E1745" s="1">
        <f>VLOOKUP(B1745,balance!J:K,2,FALSE)</f>
        <v>22800</v>
      </c>
      <c r="F1745">
        <v>89</v>
      </c>
      <c r="G1745">
        <f>IF(C1745=8,VLOOKUP(B1745-1,balance!X:Z,3,FALSE)/100,VLOOKUP(B1745,balance!X:Z,2,FALSE)/100)</f>
        <v>3.2738999999999998</v>
      </c>
    </row>
    <row r="1746" spans="1:7" x14ac:dyDescent="0.3">
      <c r="A1746">
        <v>1744</v>
      </c>
      <c r="B1746">
        <f t="shared" ref="B1746:B1809" si="56">B1738+1</f>
        <v>219</v>
      </c>
      <c r="C1746">
        <f t="shared" si="55"/>
        <v>1</v>
      </c>
      <c r="D1746">
        <v>9048</v>
      </c>
      <c r="E1746" s="1">
        <f>VLOOKUP(B1746,balance!J:K,2,FALSE)</f>
        <v>22800</v>
      </c>
      <c r="F1746">
        <v>89</v>
      </c>
      <c r="G1746">
        <f>IF(C1746=8,VLOOKUP(B1746-1,balance!X:Z,3,FALSE)/100,VLOOKUP(B1746,balance!X:Z,2,FALSE)/100)</f>
        <v>0.47710000000000002</v>
      </c>
    </row>
    <row r="1747" spans="1:7" x14ac:dyDescent="0.3">
      <c r="A1747">
        <v>1745</v>
      </c>
      <c r="B1747">
        <f t="shared" si="56"/>
        <v>219</v>
      </c>
      <c r="C1747">
        <f t="shared" si="55"/>
        <v>2</v>
      </c>
      <c r="D1747">
        <v>9048</v>
      </c>
      <c r="E1747" s="1">
        <f>VLOOKUP(B1747,balance!J:K,2,FALSE)</f>
        <v>22800</v>
      </c>
      <c r="F1747">
        <v>89</v>
      </c>
      <c r="G1747">
        <f>IF(C1747=8,VLOOKUP(B1747-1,balance!X:Z,3,FALSE)/100,VLOOKUP(B1747,balance!X:Z,2,FALSE)/100)</f>
        <v>0.47710000000000002</v>
      </c>
    </row>
    <row r="1748" spans="1:7" x14ac:dyDescent="0.3">
      <c r="A1748">
        <v>1746</v>
      </c>
      <c r="B1748">
        <f t="shared" si="56"/>
        <v>219</v>
      </c>
      <c r="C1748">
        <f t="shared" si="55"/>
        <v>3</v>
      </c>
      <c r="D1748">
        <v>9048</v>
      </c>
      <c r="E1748" s="1">
        <f>VLOOKUP(B1748,balance!J:K,2,FALSE)</f>
        <v>22800</v>
      </c>
      <c r="F1748">
        <v>89</v>
      </c>
      <c r="G1748">
        <f>IF(C1748=8,VLOOKUP(B1748-1,balance!X:Z,3,FALSE)/100,VLOOKUP(B1748,balance!X:Z,2,FALSE)/100)</f>
        <v>0.47710000000000002</v>
      </c>
    </row>
    <row r="1749" spans="1:7" x14ac:dyDescent="0.3">
      <c r="A1749">
        <v>1747</v>
      </c>
      <c r="B1749">
        <f t="shared" si="56"/>
        <v>219</v>
      </c>
      <c r="C1749">
        <f t="shared" si="55"/>
        <v>4</v>
      </c>
      <c r="D1749">
        <v>9048</v>
      </c>
      <c r="E1749" s="1">
        <f>VLOOKUP(B1749,balance!J:K,2,FALSE)</f>
        <v>22800</v>
      </c>
      <c r="F1749">
        <v>89</v>
      </c>
      <c r="G1749">
        <f>IF(C1749=8,VLOOKUP(B1749-1,balance!X:Z,3,FALSE)/100,VLOOKUP(B1749,balance!X:Z,2,FALSE)/100)</f>
        <v>0.47710000000000002</v>
      </c>
    </row>
    <row r="1750" spans="1:7" x14ac:dyDescent="0.3">
      <c r="A1750">
        <v>1748</v>
      </c>
      <c r="B1750">
        <f t="shared" si="56"/>
        <v>219</v>
      </c>
      <c r="C1750">
        <f t="shared" si="55"/>
        <v>5</v>
      </c>
      <c r="D1750">
        <v>9048</v>
      </c>
      <c r="E1750" s="1">
        <f>VLOOKUP(B1750,balance!J:K,2,FALSE)</f>
        <v>22800</v>
      </c>
      <c r="F1750">
        <v>89</v>
      </c>
      <c r="G1750">
        <f>IF(C1750=8,VLOOKUP(B1750-1,balance!X:Z,3,FALSE)/100,VLOOKUP(B1750,balance!X:Z,2,FALSE)/100)</f>
        <v>0.47710000000000002</v>
      </c>
    </row>
    <row r="1751" spans="1:7" x14ac:dyDescent="0.3">
      <c r="A1751">
        <v>1749</v>
      </c>
      <c r="B1751">
        <f t="shared" si="56"/>
        <v>219</v>
      </c>
      <c r="C1751">
        <f t="shared" si="55"/>
        <v>6</v>
      </c>
      <c r="D1751">
        <v>9048</v>
      </c>
      <c r="E1751" s="1">
        <f>VLOOKUP(B1751,balance!J:K,2,FALSE)</f>
        <v>22800</v>
      </c>
      <c r="F1751">
        <v>89</v>
      </c>
      <c r="G1751">
        <f>IF(C1751=8,VLOOKUP(B1751-1,balance!X:Z,3,FALSE)/100,VLOOKUP(B1751,balance!X:Z,2,FALSE)/100)</f>
        <v>0.47710000000000002</v>
      </c>
    </row>
    <row r="1752" spans="1:7" x14ac:dyDescent="0.3">
      <c r="A1752">
        <v>1750</v>
      </c>
      <c r="B1752">
        <f t="shared" si="56"/>
        <v>219</v>
      </c>
      <c r="C1752">
        <f t="shared" si="55"/>
        <v>7</v>
      </c>
      <c r="D1752">
        <v>9048</v>
      </c>
      <c r="E1752" s="1">
        <f>VLOOKUP(B1752,balance!J:K,2,FALSE)</f>
        <v>22800</v>
      </c>
      <c r="F1752">
        <v>89</v>
      </c>
      <c r="G1752">
        <f>IF(C1752=8,VLOOKUP(B1752-1,balance!X:Z,3,FALSE)/100,VLOOKUP(B1752,balance!X:Z,2,FALSE)/100)</f>
        <v>0.47710000000000002</v>
      </c>
    </row>
    <row r="1753" spans="1:7" x14ac:dyDescent="0.3">
      <c r="A1753">
        <v>1751</v>
      </c>
      <c r="B1753">
        <f t="shared" si="56"/>
        <v>220</v>
      </c>
      <c r="C1753">
        <f t="shared" si="55"/>
        <v>8</v>
      </c>
      <c r="D1753">
        <v>9048</v>
      </c>
      <c r="E1753" s="1">
        <f>VLOOKUP(B1753,balance!J:K,2,FALSE)</f>
        <v>22900</v>
      </c>
      <c r="F1753">
        <v>89</v>
      </c>
      <c r="G1753">
        <f>IF(C1753=8,VLOOKUP(B1753-1,balance!X:Z,3,FALSE)/100,VLOOKUP(B1753,balance!X:Z,2,FALSE)/100)</f>
        <v>3.3397000000000001</v>
      </c>
    </row>
    <row r="1754" spans="1:7" x14ac:dyDescent="0.3">
      <c r="A1754">
        <v>1752</v>
      </c>
      <c r="B1754">
        <f t="shared" si="56"/>
        <v>220</v>
      </c>
      <c r="C1754">
        <f t="shared" si="55"/>
        <v>1</v>
      </c>
      <c r="D1754">
        <v>9048</v>
      </c>
      <c r="E1754" s="1">
        <f>VLOOKUP(B1754,balance!J:K,2,FALSE)</f>
        <v>22900</v>
      </c>
      <c r="F1754">
        <v>89</v>
      </c>
      <c r="G1754">
        <f>IF(C1754=8,VLOOKUP(B1754-1,balance!X:Z,3,FALSE)/100,VLOOKUP(B1754,balance!X:Z,2,FALSE)/100)</f>
        <v>0.48669999999999997</v>
      </c>
    </row>
    <row r="1755" spans="1:7" x14ac:dyDescent="0.3">
      <c r="A1755">
        <v>1753</v>
      </c>
      <c r="B1755">
        <f t="shared" si="56"/>
        <v>220</v>
      </c>
      <c r="C1755">
        <f t="shared" si="55"/>
        <v>2</v>
      </c>
      <c r="D1755">
        <v>9048</v>
      </c>
      <c r="E1755" s="1">
        <f>VLOOKUP(B1755,balance!J:K,2,FALSE)</f>
        <v>22900</v>
      </c>
      <c r="F1755">
        <v>89</v>
      </c>
      <c r="G1755">
        <f>IF(C1755=8,VLOOKUP(B1755-1,balance!X:Z,3,FALSE)/100,VLOOKUP(B1755,balance!X:Z,2,FALSE)/100)</f>
        <v>0.48669999999999997</v>
      </c>
    </row>
    <row r="1756" spans="1:7" x14ac:dyDescent="0.3">
      <c r="A1756">
        <v>1754</v>
      </c>
      <c r="B1756">
        <f t="shared" si="56"/>
        <v>220</v>
      </c>
      <c r="C1756">
        <f t="shared" si="55"/>
        <v>3</v>
      </c>
      <c r="D1756">
        <v>9048</v>
      </c>
      <c r="E1756" s="1">
        <f>VLOOKUP(B1756,balance!J:K,2,FALSE)</f>
        <v>22900</v>
      </c>
      <c r="F1756">
        <v>89</v>
      </c>
      <c r="G1756">
        <f>IF(C1756=8,VLOOKUP(B1756-1,balance!X:Z,3,FALSE)/100,VLOOKUP(B1756,balance!X:Z,2,FALSE)/100)</f>
        <v>0.48669999999999997</v>
      </c>
    </row>
    <row r="1757" spans="1:7" x14ac:dyDescent="0.3">
      <c r="A1757">
        <v>1755</v>
      </c>
      <c r="B1757">
        <f t="shared" si="56"/>
        <v>220</v>
      </c>
      <c r="C1757">
        <f t="shared" si="55"/>
        <v>4</v>
      </c>
      <c r="D1757">
        <v>9048</v>
      </c>
      <c r="E1757" s="1">
        <f>VLOOKUP(B1757,balance!J:K,2,FALSE)</f>
        <v>22900</v>
      </c>
      <c r="F1757">
        <v>89</v>
      </c>
      <c r="G1757">
        <f>IF(C1757=8,VLOOKUP(B1757-1,balance!X:Z,3,FALSE)/100,VLOOKUP(B1757,balance!X:Z,2,FALSE)/100)</f>
        <v>0.48669999999999997</v>
      </c>
    </row>
    <row r="1758" spans="1:7" x14ac:dyDescent="0.3">
      <c r="A1758">
        <v>1756</v>
      </c>
      <c r="B1758">
        <f t="shared" si="56"/>
        <v>220</v>
      </c>
      <c r="C1758">
        <f t="shared" si="55"/>
        <v>5</v>
      </c>
      <c r="D1758">
        <v>9048</v>
      </c>
      <c r="E1758" s="1">
        <f>VLOOKUP(B1758,balance!J:K,2,FALSE)</f>
        <v>22900</v>
      </c>
      <c r="F1758">
        <v>89</v>
      </c>
      <c r="G1758">
        <f>IF(C1758=8,VLOOKUP(B1758-1,balance!X:Z,3,FALSE)/100,VLOOKUP(B1758,balance!X:Z,2,FALSE)/100)</f>
        <v>0.48669999999999997</v>
      </c>
    </row>
    <row r="1759" spans="1:7" x14ac:dyDescent="0.3">
      <c r="A1759">
        <v>1757</v>
      </c>
      <c r="B1759">
        <f t="shared" si="56"/>
        <v>220</v>
      </c>
      <c r="C1759">
        <f t="shared" ref="C1759:C1822" si="57">C1751</f>
        <v>6</v>
      </c>
      <c r="D1759">
        <v>9048</v>
      </c>
      <c r="E1759" s="1">
        <f>VLOOKUP(B1759,balance!J:K,2,FALSE)</f>
        <v>22900</v>
      </c>
      <c r="F1759">
        <v>89</v>
      </c>
      <c r="G1759">
        <f>IF(C1759=8,VLOOKUP(B1759-1,balance!X:Z,3,FALSE)/100,VLOOKUP(B1759,balance!X:Z,2,FALSE)/100)</f>
        <v>0.48669999999999997</v>
      </c>
    </row>
    <row r="1760" spans="1:7" x14ac:dyDescent="0.3">
      <c r="A1760">
        <v>1758</v>
      </c>
      <c r="B1760">
        <f t="shared" si="56"/>
        <v>220</v>
      </c>
      <c r="C1760">
        <f t="shared" si="57"/>
        <v>7</v>
      </c>
      <c r="D1760">
        <v>9048</v>
      </c>
      <c r="E1760" s="1">
        <f>VLOOKUP(B1760,balance!J:K,2,FALSE)</f>
        <v>22900</v>
      </c>
      <c r="F1760">
        <v>89</v>
      </c>
      <c r="G1760">
        <f>IF(C1760=8,VLOOKUP(B1760-1,balance!X:Z,3,FALSE)/100,VLOOKUP(B1760,balance!X:Z,2,FALSE)/100)</f>
        <v>0.48669999999999997</v>
      </c>
    </row>
    <row r="1761" spans="1:7" x14ac:dyDescent="0.3">
      <c r="A1761">
        <v>1759</v>
      </c>
      <c r="B1761">
        <f t="shared" si="56"/>
        <v>221</v>
      </c>
      <c r="C1761">
        <f t="shared" si="57"/>
        <v>8</v>
      </c>
      <c r="D1761">
        <v>9048</v>
      </c>
      <c r="E1761" s="1">
        <f>VLOOKUP(B1761,balance!J:K,2,FALSE)</f>
        <v>23000</v>
      </c>
      <c r="F1761">
        <v>89</v>
      </c>
      <c r="G1761">
        <f>IF(C1761=8,VLOOKUP(B1761-1,balance!X:Z,3,FALSE)/100,VLOOKUP(B1761,balance!X:Z,2,FALSE)/100)</f>
        <v>3.4068999999999994</v>
      </c>
    </row>
    <row r="1762" spans="1:7" x14ac:dyDescent="0.3">
      <c r="A1762">
        <v>1760</v>
      </c>
      <c r="B1762">
        <f t="shared" si="56"/>
        <v>221</v>
      </c>
      <c r="C1762">
        <f t="shared" si="57"/>
        <v>1</v>
      </c>
      <c r="D1762">
        <v>9048</v>
      </c>
      <c r="E1762" s="1">
        <f>VLOOKUP(B1762,balance!J:K,2,FALSE)</f>
        <v>23000</v>
      </c>
      <c r="F1762">
        <v>89</v>
      </c>
      <c r="G1762">
        <f>IF(C1762=8,VLOOKUP(B1762-1,balance!X:Z,3,FALSE)/100,VLOOKUP(B1762,balance!X:Z,2,FALSE)/100)</f>
        <v>0.49640000000000001</v>
      </c>
    </row>
    <row r="1763" spans="1:7" x14ac:dyDescent="0.3">
      <c r="A1763">
        <v>1761</v>
      </c>
      <c r="B1763">
        <f t="shared" si="56"/>
        <v>221</v>
      </c>
      <c r="C1763">
        <f t="shared" si="57"/>
        <v>2</v>
      </c>
      <c r="D1763">
        <v>9048</v>
      </c>
      <c r="E1763" s="1">
        <f>VLOOKUP(B1763,balance!J:K,2,FALSE)</f>
        <v>23000</v>
      </c>
      <c r="F1763">
        <v>89</v>
      </c>
      <c r="G1763">
        <f>IF(C1763=8,VLOOKUP(B1763-1,balance!X:Z,3,FALSE)/100,VLOOKUP(B1763,balance!X:Z,2,FALSE)/100)</f>
        <v>0.49640000000000001</v>
      </c>
    </row>
    <row r="1764" spans="1:7" x14ac:dyDescent="0.3">
      <c r="A1764">
        <v>1762</v>
      </c>
      <c r="B1764">
        <f t="shared" si="56"/>
        <v>221</v>
      </c>
      <c r="C1764">
        <f t="shared" si="57"/>
        <v>3</v>
      </c>
      <c r="D1764">
        <v>9048</v>
      </c>
      <c r="E1764" s="1">
        <f>VLOOKUP(B1764,balance!J:K,2,FALSE)</f>
        <v>23000</v>
      </c>
      <c r="F1764">
        <v>89</v>
      </c>
      <c r="G1764">
        <f>IF(C1764=8,VLOOKUP(B1764-1,balance!X:Z,3,FALSE)/100,VLOOKUP(B1764,balance!X:Z,2,FALSE)/100)</f>
        <v>0.49640000000000001</v>
      </c>
    </row>
    <row r="1765" spans="1:7" x14ac:dyDescent="0.3">
      <c r="A1765">
        <v>1763</v>
      </c>
      <c r="B1765">
        <f t="shared" si="56"/>
        <v>221</v>
      </c>
      <c r="C1765">
        <f t="shared" si="57"/>
        <v>4</v>
      </c>
      <c r="D1765">
        <v>9048</v>
      </c>
      <c r="E1765" s="1">
        <f>VLOOKUP(B1765,balance!J:K,2,FALSE)</f>
        <v>23000</v>
      </c>
      <c r="F1765">
        <v>89</v>
      </c>
      <c r="G1765">
        <f>IF(C1765=8,VLOOKUP(B1765-1,balance!X:Z,3,FALSE)/100,VLOOKUP(B1765,balance!X:Z,2,FALSE)/100)</f>
        <v>0.49640000000000001</v>
      </c>
    </row>
    <row r="1766" spans="1:7" x14ac:dyDescent="0.3">
      <c r="A1766">
        <v>1764</v>
      </c>
      <c r="B1766">
        <f t="shared" si="56"/>
        <v>221</v>
      </c>
      <c r="C1766">
        <f t="shared" si="57"/>
        <v>5</v>
      </c>
      <c r="D1766">
        <v>9048</v>
      </c>
      <c r="E1766" s="1">
        <f>VLOOKUP(B1766,balance!J:K,2,FALSE)</f>
        <v>23000</v>
      </c>
      <c r="F1766">
        <v>89</v>
      </c>
      <c r="G1766">
        <f>IF(C1766=8,VLOOKUP(B1766-1,balance!X:Z,3,FALSE)/100,VLOOKUP(B1766,balance!X:Z,2,FALSE)/100)</f>
        <v>0.49640000000000001</v>
      </c>
    </row>
    <row r="1767" spans="1:7" x14ac:dyDescent="0.3">
      <c r="A1767">
        <v>1765</v>
      </c>
      <c r="B1767">
        <f t="shared" si="56"/>
        <v>221</v>
      </c>
      <c r="C1767">
        <f t="shared" si="57"/>
        <v>6</v>
      </c>
      <c r="D1767">
        <v>9048</v>
      </c>
      <c r="E1767" s="1">
        <f>VLOOKUP(B1767,balance!J:K,2,FALSE)</f>
        <v>23000</v>
      </c>
      <c r="F1767">
        <v>89</v>
      </c>
      <c r="G1767">
        <f>IF(C1767=8,VLOOKUP(B1767-1,balance!X:Z,3,FALSE)/100,VLOOKUP(B1767,balance!X:Z,2,FALSE)/100)</f>
        <v>0.49640000000000001</v>
      </c>
    </row>
    <row r="1768" spans="1:7" x14ac:dyDescent="0.3">
      <c r="A1768">
        <v>1766</v>
      </c>
      <c r="B1768">
        <f t="shared" si="56"/>
        <v>221</v>
      </c>
      <c r="C1768">
        <f t="shared" si="57"/>
        <v>7</v>
      </c>
      <c r="D1768">
        <v>9048</v>
      </c>
      <c r="E1768" s="1">
        <f>VLOOKUP(B1768,balance!J:K,2,FALSE)</f>
        <v>23000</v>
      </c>
      <c r="F1768">
        <v>89</v>
      </c>
      <c r="G1768">
        <f>IF(C1768=8,VLOOKUP(B1768-1,balance!X:Z,3,FALSE)/100,VLOOKUP(B1768,balance!X:Z,2,FALSE)/100)</f>
        <v>0.49640000000000001</v>
      </c>
    </row>
    <row r="1769" spans="1:7" x14ac:dyDescent="0.3">
      <c r="A1769">
        <v>1767</v>
      </c>
      <c r="B1769">
        <f t="shared" si="56"/>
        <v>222</v>
      </c>
      <c r="C1769">
        <f t="shared" si="57"/>
        <v>8</v>
      </c>
      <c r="D1769">
        <v>9048</v>
      </c>
      <c r="E1769" s="1">
        <f>VLOOKUP(B1769,balance!J:K,2,FALSE)</f>
        <v>23100</v>
      </c>
      <c r="F1769">
        <v>89</v>
      </c>
      <c r="G1769">
        <f>IF(C1769=8,VLOOKUP(B1769-1,balance!X:Z,3,FALSE)/100,VLOOKUP(B1769,balance!X:Z,2,FALSE)/100)</f>
        <v>3.4748000000000001</v>
      </c>
    </row>
    <row r="1770" spans="1:7" x14ac:dyDescent="0.3">
      <c r="A1770">
        <v>1768</v>
      </c>
      <c r="B1770">
        <f t="shared" si="56"/>
        <v>222</v>
      </c>
      <c r="C1770">
        <f t="shared" si="57"/>
        <v>1</v>
      </c>
      <c r="D1770">
        <v>9048</v>
      </c>
      <c r="E1770" s="1">
        <f>VLOOKUP(B1770,balance!J:K,2,FALSE)</f>
        <v>23100</v>
      </c>
      <c r="F1770">
        <v>89</v>
      </c>
      <c r="G1770">
        <f>IF(C1770=8,VLOOKUP(B1770-1,balance!X:Z,3,FALSE)/100,VLOOKUP(B1770,balance!X:Z,2,FALSE)/100)</f>
        <v>0.50629999999999997</v>
      </c>
    </row>
    <row r="1771" spans="1:7" x14ac:dyDescent="0.3">
      <c r="A1771">
        <v>1769</v>
      </c>
      <c r="B1771">
        <f t="shared" si="56"/>
        <v>222</v>
      </c>
      <c r="C1771">
        <f t="shared" si="57"/>
        <v>2</v>
      </c>
      <c r="D1771">
        <v>9048</v>
      </c>
      <c r="E1771" s="1">
        <f>VLOOKUP(B1771,balance!J:K,2,FALSE)</f>
        <v>23100</v>
      </c>
      <c r="F1771">
        <v>89</v>
      </c>
      <c r="G1771">
        <f>IF(C1771=8,VLOOKUP(B1771-1,balance!X:Z,3,FALSE)/100,VLOOKUP(B1771,balance!X:Z,2,FALSE)/100)</f>
        <v>0.50629999999999997</v>
      </c>
    </row>
    <row r="1772" spans="1:7" x14ac:dyDescent="0.3">
      <c r="A1772">
        <v>1770</v>
      </c>
      <c r="B1772">
        <f t="shared" si="56"/>
        <v>222</v>
      </c>
      <c r="C1772">
        <f t="shared" si="57"/>
        <v>3</v>
      </c>
      <c r="D1772">
        <v>9048</v>
      </c>
      <c r="E1772" s="1">
        <f>VLOOKUP(B1772,balance!J:K,2,FALSE)</f>
        <v>23100</v>
      </c>
      <c r="F1772">
        <v>89</v>
      </c>
      <c r="G1772">
        <f>IF(C1772=8,VLOOKUP(B1772-1,balance!X:Z,3,FALSE)/100,VLOOKUP(B1772,balance!X:Z,2,FALSE)/100)</f>
        <v>0.50629999999999997</v>
      </c>
    </row>
    <row r="1773" spans="1:7" x14ac:dyDescent="0.3">
      <c r="A1773">
        <v>1771</v>
      </c>
      <c r="B1773">
        <f t="shared" si="56"/>
        <v>222</v>
      </c>
      <c r="C1773">
        <f t="shared" si="57"/>
        <v>4</v>
      </c>
      <c r="D1773">
        <v>9048</v>
      </c>
      <c r="E1773" s="1">
        <f>VLOOKUP(B1773,balance!J:K,2,FALSE)</f>
        <v>23100</v>
      </c>
      <c r="F1773">
        <v>89</v>
      </c>
      <c r="G1773">
        <f>IF(C1773=8,VLOOKUP(B1773-1,balance!X:Z,3,FALSE)/100,VLOOKUP(B1773,balance!X:Z,2,FALSE)/100)</f>
        <v>0.50629999999999997</v>
      </c>
    </row>
    <row r="1774" spans="1:7" x14ac:dyDescent="0.3">
      <c r="A1774">
        <v>1772</v>
      </c>
      <c r="B1774">
        <f t="shared" si="56"/>
        <v>222</v>
      </c>
      <c r="C1774">
        <f t="shared" si="57"/>
        <v>5</v>
      </c>
      <c r="D1774">
        <v>9048</v>
      </c>
      <c r="E1774" s="1">
        <f>VLOOKUP(B1774,balance!J:K,2,FALSE)</f>
        <v>23100</v>
      </c>
      <c r="F1774">
        <v>89</v>
      </c>
      <c r="G1774">
        <f>IF(C1774=8,VLOOKUP(B1774-1,balance!X:Z,3,FALSE)/100,VLOOKUP(B1774,balance!X:Z,2,FALSE)/100)</f>
        <v>0.50629999999999997</v>
      </c>
    </row>
    <row r="1775" spans="1:7" x14ac:dyDescent="0.3">
      <c r="A1775">
        <v>1773</v>
      </c>
      <c r="B1775">
        <f t="shared" si="56"/>
        <v>222</v>
      </c>
      <c r="C1775">
        <f t="shared" si="57"/>
        <v>6</v>
      </c>
      <c r="D1775">
        <v>9048</v>
      </c>
      <c r="E1775" s="1">
        <f>VLOOKUP(B1775,balance!J:K,2,FALSE)</f>
        <v>23100</v>
      </c>
      <c r="F1775">
        <v>89</v>
      </c>
      <c r="G1775">
        <f>IF(C1775=8,VLOOKUP(B1775-1,balance!X:Z,3,FALSE)/100,VLOOKUP(B1775,balance!X:Z,2,FALSE)/100)</f>
        <v>0.50629999999999997</v>
      </c>
    </row>
    <row r="1776" spans="1:7" x14ac:dyDescent="0.3">
      <c r="A1776">
        <v>1774</v>
      </c>
      <c r="B1776">
        <f t="shared" si="56"/>
        <v>222</v>
      </c>
      <c r="C1776">
        <f t="shared" si="57"/>
        <v>7</v>
      </c>
      <c r="D1776">
        <v>9048</v>
      </c>
      <c r="E1776" s="1">
        <f>VLOOKUP(B1776,balance!J:K,2,FALSE)</f>
        <v>23100</v>
      </c>
      <c r="F1776">
        <v>89</v>
      </c>
      <c r="G1776">
        <f>IF(C1776=8,VLOOKUP(B1776-1,balance!X:Z,3,FALSE)/100,VLOOKUP(B1776,balance!X:Z,2,FALSE)/100)</f>
        <v>0.50629999999999997</v>
      </c>
    </row>
    <row r="1777" spans="1:7" x14ac:dyDescent="0.3">
      <c r="A1777">
        <v>1775</v>
      </c>
      <c r="B1777">
        <f t="shared" si="56"/>
        <v>223</v>
      </c>
      <c r="C1777">
        <f t="shared" si="57"/>
        <v>8</v>
      </c>
      <c r="D1777">
        <v>9048</v>
      </c>
      <c r="E1777" s="1">
        <f>VLOOKUP(B1777,balance!J:K,2,FALSE)</f>
        <v>23200</v>
      </c>
      <c r="F1777">
        <v>89</v>
      </c>
      <c r="G1777">
        <f>IF(C1777=8,VLOOKUP(B1777-1,balance!X:Z,3,FALSE)/100,VLOOKUP(B1777,balance!X:Z,2,FALSE)/100)</f>
        <v>3.5440999999999998</v>
      </c>
    </row>
    <row r="1778" spans="1:7" x14ac:dyDescent="0.3">
      <c r="A1778">
        <v>1776</v>
      </c>
      <c r="B1778">
        <f t="shared" si="56"/>
        <v>223</v>
      </c>
      <c r="C1778">
        <f t="shared" si="57"/>
        <v>1</v>
      </c>
      <c r="D1778">
        <v>9048</v>
      </c>
      <c r="E1778" s="1">
        <f>VLOOKUP(B1778,balance!J:K,2,FALSE)</f>
        <v>23200</v>
      </c>
      <c r="F1778">
        <v>89</v>
      </c>
      <c r="G1778">
        <f>IF(C1778=8,VLOOKUP(B1778-1,balance!X:Z,3,FALSE)/100,VLOOKUP(B1778,balance!X:Z,2,FALSE)/100)</f>
        <v>0.51639999999999997</v>
      </c>
    </row>
    <row r="1779" spans="1:7" x14ac:dyDescent="0.3">
      <c r="A1779">
        <v>1777</v>
      </c>
      <c r="B1779">
        <f t="shared" si="56"/>
        <v>223</v>
      </c>
      <c r="C1779">
        <f t="shared" si="57"/>
        <v>2</v>
      </c>
      <c r="D1779">
        <v>9048</v>
      </c>
      <c r="E1779" s="1">
        <f>VLOOKUP(B1779,balance!J:K,2,FALSE)</f>
        <v>23200</v>
      </c>
      <c r="F1779">
        <v>89</v>
      </c>
      <c r="G1779">
        <f>IF(C1779=8,VLOOKUP(B1779-1,balance!X:Z,3,FALSE)/100,VLOOKUP(B1779,balance!X:Z,2,FALSE)/100)</f>
        <v>0.51639999999999997</v>
      </c>
    </row>
    <row r="1780" spans="1:7" x14ac:dyDescent="0.3">
      <c r="A1780">
        <v>1778</v>
      </c>
      <c r="B1780">
        <f t="shared" si="56"/>
        <v>223</v>
      </c>
      <c r="C1780">
        <f t="shared" si="57"/>
        <v>3</v>
      </c>
      <c r="D1780">
        <v>9048</v>
      </c>
      <c r="E1780" s="1">
        <f>VLOOKUP(B1780,balance!J:K,2,FALSE)</f>
        <v>23200</v>
      </c>
      <c r="F1780">
        <v>89</v>
      </c>
      <c r="G1780">
        <f>IF(C1780=8,VLOOKUP(B1780-1,balance!X:Z,3,FALSE)/100,VLOOKUP(B1780,balance!X:Z,2,FALSE)/100)</f>
        <v>0.51639999999999997</v>
      </c>
    </row>
    <row r="1781" spans="1:7" x14ac:dyDescent="0.3">
      <c r="A1781">
        <v>1779</v>
      </c>
      <c r="B1781">
        <f t="shared" si="56"/>
        <v>223</v>
      </c>
      <c r="C1781">
        <f t="shared" si="57"/>
        <v>4</v>
      </c>
      <c r="D1781">
        <v>9048</v>
      </c>
      <c r="E1781" s="1">
        <f>VLOOKUP(B1781,balance!J:K,2,FALSE)</f>
        <v>23200</v>
      </c>
      <c r="F1781">
        <v>89</v>
      </c>
      <c r="G1781">
        <f>IF(C1781=8,VLOOKUP(B1781-1,balance!X:Z,3,FALSE)/100,VLOOKUP(B1781,balance!X:Z,2,FALSE)/100)</f>
        <v>0.51639999999999997</v>
      </c>
    </row>
    <row r="1782" spans="1:7" x14ac:dyDescent="0.3">
      <c r="A1782">
        <v>1780</v>
      </c>
      <c r="B1782">
        <f t="shared" si="56"/>
        <v>223</v>
      </c>
      <c r="C1782">
        <f t="shared" si="57"/>
        <v>5</v>
      </c>
      <c r="D1782">
        <v>9048</v>
      </c>
      <c r="E1782" s="1">
        <f>VLOOKUP(B1782,balance!J:K,2,FALSE)</f>
        <v>23200</v>
      </c>
      <c r="F1782">
        <v>89</v>
      </c>
      <c r="G1782">
        <f>IF(C1782=8,VLOOKUP(B1782-1,balance!X:Z,3,FALSE)/100,VLOOKUP(B1782,balance!X:Z,2,FALSE)/100)</f>
        <v>0.51639999999999997</v>
      </c>
    </row>
    <row r="1783" spans="1:7" x14ac:dyDescent="0.3">
      <c r="A1783">
        <v>1781</v>
      </c>
      <c r="B1783">
        <f t="shared" si="56"/>
        <v>223</v>
      </c>
      <c r="C1783">
        <f t="shared" si="57"/>
        <v>6</v>
      </c>
      <c r="D1783">
        <v>9048</v>
      </c>
      <c r="E1783" s="1">
        <f>VLOOKUP(B1783,balance!J:K,2,FALSE)</f>
        <v>23200</v>
      </c>
      <c r="F1783">
        <v>89</v>
      </c>
      <c r="G1783">
        <f>IF(C1783=8,VLOOKUP(B1783-1,balance!X:Z,3,FALSE)/100,VLOOKUP(B1783,balance!X:Z,2,FALSE)/100)</f>
        <v>0.51639999999999997</v>
      </c>
    </row>
    <row r="1784" spans="1:7" x14ac:dyDescent="0.3">
      <c r="A1784">
        <v>1782</v>
      </c>
      <c r="B1784">
        <f t="shared" si="56"/>
        <v>223</v>
      </c>
      <c r="C1784">
        <f t="shared" si="57"/>
        <v>7</v>
      </c>
      <c r="D1784">
        <v>9048</v>
      </c>
      <c r="E1784" s="1">
        <f>VLOOKUP(B1784,balance!J:K,2,FALSE)</f>
        <v>23200</v>
      </c>
      <c r="F1784">
        <v>89</v>
      </c>
      <c r="G1784">
        <f>IF(C1784=8,VLOOKUP(B1784-1,balance!X:Z,3,FALSE)/100,VLOOKUP(B1784,balance!X:Z,2,FALSE)/100)</f>
        <v>0.51639999999999997</v>
      </c>
    </row>
    <row r="1785" spans="1:7" x14ac:dyDescent="0.3">
      <c r="A1785">
        <v>1783</v>
      </c>
      <c r="B1785">
        <f t="shared" si="56"/>
        <v>224</v>
      </c>
      <c r="C1785">
        <f t="shared" si="57"/>
        <v>8</v>
      </c>
      <c r="D1785">
        <v>9048</v>
      </c>
      <c r="E1785" s="1">
        <f>VLOOKUP(B1785,balance!J:K,2,FALSE)</f>
        <v>23300</v>
      </c>
      <c r="F1785">
        <v>89</v>
      </c>
      <c r="G1785">
        <f>IF(C1785=8,VLOOKUP(B1785-1,balance!X:Z,3,FALSE)/100,VLOOKUP(B1785,balance!X:Z,2,FALSE)/100)</f>
        <v>3.6148000000000002</v>
      </c>
    </row>
    <row r="1786" spans="1:7" x14ac:dyDescent="0.3">
      <c r="A1786">
        <v>1784</v>
      </c>
      <c r="B1786">
        <f t="shared" si="56"/>
        <v>224</v>
      </c>
      <c r="C1786">
        <f t="shared" si="57"/>
        <v>1</v>
      </c>
      <c r="D1786">
        <v>9048</v>
      </c>
      <c r="E1786" s="1">
        <f>VLOOKUP(B1786,balance!J:K,2,FALSE)</f>
        <v>23300</v>
      </c>
      <c r="F1786">
        <v>89</v>
      </c>
      <c r="G1786">
        <f>IF(C1786=8,VLOOKUP(B1786-1,balance!X:Z,3,FALSE)/100,VLOOKUP(B1786,balance!X:Z,2,FALSE)/100)</f>
        <v>0.52669999999999995</v>
      </c>
    </row>
    <row r="1787" spans="1:7" x14ac:dyDescent="0.3">
      <c r="A1787">
        <v>1785</v>
      </c>
      <c r="B1787">
        <f t="shared" si="56"/>
        <v>224</v>
      </c>
      <c r="C1787">
        <f t="shared" si="57"/>
        <v>2</v>
      </c>
      <c r="D1787">
        <v>9048</v>
      </c>
      <c r="E1787" s="1">
        <f>VLOOKUP(B1787,balance!J:K,2,FALSE)</f>
        <v>23300</v>
      </c>
      <c r="F1787">
        <v>89</v>
      </c>
      <c r="G1787">
        <f>IF(C1787=8,VLOOKUP(B1787-1,balance!X:Z,3,FALSE)/100,VLOOKUP(B1787,balance!X:Z,2,FALSE)/100)</f>
        <v>0.52669999999999995</v>
      </c>
    </row>
    <row r="1788" spans="1:7" x14ac:dyDescent="0.3">
      <c r="A1788">
        <v>1786</v>
      </c>
      <c r="B1788">
        <f t="shared" si="56"/>
        <v>224</v>
      </c>
      <c r="C1788">
        <f t="shared" si="57"/>
        <v>3</v>
      </c>
      <c r="D1788">
        <v>9048</v>
      </c>
      <c r="E1788" s="1">
        <f>VLOOKUP(B1788,balance!J:K,2,FALSE)</f>
        <v>23300</v>
      </c>
      <c r="F1788">
        <v>89</v>
      </c>
      <c r="G1788">
        <f>IF(C1788=8,VLOOKUP(B1788-1,balance!X:Z,3,FALSE)/100,VLOOKUP(B1788,balance!X:Z,2,FALSE)/100)</f>
        <v>0.52669999999999995</v>
      </c>
    </row>
    <row r="1789" spans="1:7" x14ac:dyDescent="0.3">
      <c r="A1789">
        <v>1787</v>
      </c>
      <c r="B1789">
        <f t="shared" si="56"/>
        <v>224</v>
      </c>
      <c r="C1789">
        <f t="shared" si="57"/>
        <v>4</v>
      </c>
      <c r="D1789">
        <v>9048</v>
      </c>
      <c r="E1789" s="1">
        <f>VLOOKUP(B1789,balance!J:K,2,FALSE)</f>
        <v>23300</v>
      </c>
      <c r="F1789">
        <v>89</v>
      </c>
      <c r="G1789">
        <f>IF(C1789=8,VLOOKUP(B1789-1,balance!X:Z,3,FALSE)/100,VLOOKUP(B1789,balance!X:Z,2,FALSE)/100)</f>
        <v>0.52669999999999995</v>
      </c>
    </row>
    <row r="1790" spans="1:7" x14ac:dyDescent="0.3">
      <c r="A1790">
        <v>1788</v>
      </c>
      <c r="B1790">
        <f t="shared" si="56"/>
        <v>224</v>
      </c>
      <c r="C1790">
        <f t="shared" si="57"/>
        <v>5</v>
      </c>
      <c r="D1790">
        <v>9048</v>
      </c>
      <c r="E1790" s="1">
        <f>VLOOKUP(B1790,balance!J:K,2,FALSE)</f>
        <v>23300</v>
      </c>
      <c r="F1790">
        <v>89</v>
      </c>
      <c r="G1790">
        <f>IF(C1790=8,VLOOKUP(B1790-1,balance!X:Z,3,FALSE)/100,VLOOKUP(B1790,balance!X:Z,2,FALSE)/100)</f>
        <v>0.52669999999999995</v>
      </c>
    </row>
    <row r="1791" spans="1:7" x14ac:dyDescent="0.3">
      <c r="A1791">
        <v>1789</v>
      </c>
      <c r="B1791">
        <f t="shared" si="56"/>
        <v>224</v>
      </c>
      <c r="C1791">
        <f t="shared" si="57"/>
        <v>6</v>
      </c>
      <c r="D1791">
        <v>9048</v>
      </c>
      <c r="E1791" s="1">
        <f>VLOOKUP(B1791,balance!J:K,2,FALSE)</f>
        <v>23300</v>
      </c>
      <c r="F1791">
        <v>89</v>
      </c>
      <c r="G1791">
        <f>IF(C1791=8,VLOOKUP(B1791-1,balance!X:Z,3,FALSE)/100,VLOOKUP(B1791,balance!X:Z,2,FALSE)/100)</f>
        <v>0.52669999999999995</v>
      </c>
    </row>
    <row r="1792" spans="1:7" x14ac:dyDescent="0.3">
      <c r="A1792">
        <v>1790</v>
      </c>
      <c r="B1792">
        <f t="shared" si="56"/>
        <v>224</v>
      </c>
      <c r="C1792">
        <f t="shared" si="57"/>
        <v>7</v>
      </c>
      <c r="D1792">
        <v>9048</v>
      </c>
      <c r="E1792" s="1">
        <f>VLOOKUP(B1792,balance!J:K,2,FALSE)</f>
        <v>23300</v>
      </c>
      <c r="F1792">
        <v>89</v>
      </c>
      <c r="G1792">
        <f>IF(C1792=8,VLOOKUP(B1792-1,balance!X:Z,3,FALSE)/100,VLOOKUP(B1792,balance!X:Z,2,FALSE)/100)</f>
        <v>0.52669999999999995</v>
      </c>
    </row>
    <row r="1793" spans="1:7" x14ac:dyDescent="0.3">
      <c r="A1793">
        <v>1791</v>
      </c>
      <c r="B1793">
        <f t="shared" si="56"/>
        <v>225</v>
      </c>
      <c r="C1793">
        <f t="shared" si="57"/>
        <v>8</v>
      </c>
      <c r="D1793">
        <v>9048</v>
      </c>
      <c r="E1793" s="1">
        <f>VLOOKUP(B1793,balance!J:K,2,FALSE)</f>
        <v>23400</v>
      </c>
      <c r="F1793">
        <v>89</v>
      </c>
      <c r="G1793">
        <f>IF(C1793=8,VLOOKUP(B1793-1,balance!X:Z,3,FALSE)/100,VLOOKUP(B1793,balance!X:Z,2,FALSE)/100)</f>
        <v>3.6868999999999996</v>
      </c>
    </row>
    <row r="1794" spans="1:7" x14ac:dyDescent="0.3">
      <c r="A1794">
        <v>1792</v>
      </c>
      <c r="B1794">
        <f t="shared" si="56"/>
        <v>225</v>
      </c>
      <c r="C1794">
        <f t="shared" si="57"/>
        <v>1</v>
      </c>
      <c r="D1794">
        <v>9048</v>
      </c>
      <c r="E1794" s="1">
        <f>VLOOKUP(B1794,balance!J:K,2,FALSE)</f>
        <v>23400</v>
      </c>
      <c r="F1794">
        <v>89</v>
      </c>
      <c r="G1794">
        <f>IF(C1794=8,VLOOKUP(B1794-1,balance!X:Z,3,FALSE)/100,VLOOKUP(B1794,balance!X:Z,2,FALSE)/100)</f>
        <v>0.53720000000000001</v>
      </c>
    </row>
    <row r="1795" spans="1:7" x14ac:dyDescent="0.3">
      <c r="A1795">
        <v>1793</v>
      </c>
      <c r="B1795">
        <f t="shared" si="56"/>
        <v>225</v>
      </c>
      <c r="C1795">
        <f t="shared" si="57"/>
        <v>2</v>
      </c>
      <c r="D1795">
        <v>9048</v>
      </c>
      <c r="E1795" s="1">
        <f>VLOOKUP(B1795,balance!J:K,2,FALSE)</f>
        <v>23400</v>
      </c>
      <c r="F1795">
        <v>89</v>
      </c>
      <c r="G1795">
        <f>IF(C1795=8,VLOOKUP(B1795-1,balance!X:Z,3,FALSE)/100,VLOOKUP(B1795,balance!X:Z,2,FALSE)/100)</f>
        <v>0.53720000000000001</v>
      </c>
    </row>
    <row r="1796" spans="1:7" x14ac:dyDescent="0.3">
      <c r="A1796">
        <v>1794</v>
      </c>
      <c r="B1796">
        <f t="shared" si="56"/>
        <v>225</v>
      </c>
      <c r="C1796">
        <f t="shared" si="57"/>
        <v>3</v>
      </c>
      <c r="D1796">
        <v>9048</v>
      </c>
      <c r="E1796" s="1">
        <f>VLOOKUP(B1796,balance!J:K,2,FALSE)</f>
        <v>23400</v>
      </c>
      <c r="F1796">
        <v>89</v>
      </c>
      <c r="G1796">
        <f>IF(C1796=8,VLOOKUP(B1796-1,balance!X:Z,3,FALSE)/100,VLOOKUP(B1796,balance!X:Z,2,FALSE)/100)</f>
        <v>0.53720000000000001</v>
      </c>
    </row>
    <row r="1797" spans="1:7" x14ac:dyDescent="0.3">
      <c r="A1797">
        <v>1795</v>
      </c>
      <c r="B1797">
        <f t="shared" si="56"/>
        <v>225</v>
      </c>
      <c r="C1797">
        <f t="shared" si="57"/>
        <v>4</v>
      </c>
      <c r="D1797">
        <v>9048</v>
      </c>
      <c r="E1797" s="1">
        <f>VLOOKUP(B1797,balance!J:K,2,FALSE)</f>
        <v>23400</v>
      </c>
      <c r="F1797">
        <v>89</v>
      </c>
      <c r="G1797">
        <f>IF(C1797=8,VLOOKUP(B1797-1,balance!X:Z,3,FALSE)/100,VLOOKUP(B1797,balance!X:Z,2,FALSE)/100)</f>
        <v>0.53720000000000001</v>
      </c>
    </row>
    <row r="1798" spans="1:7" x14ac:dyDescent="0.3">
      <c r="A1798">
        <v>1796</v>
      </c>
      <c r="B1798">
        <f t="shared" si="56"/>
        <v>225</v>
      </c>
      <c r="C1798">
        <f t="shared" si="57"/>
        <v>5</v>
      </c>
      <c r="D1798">
        <v>9048</v>
      </c>
      <c r="E1798" s="1">
        <f>VLOOKUP(B1798,balance!J:K,2,FALSE)</f>
        <v>23400</v>
      </c>
      <c r="F1798">
        <v>89</v>
      </c>
      <c r="G1798">
        <f>IF(C1798=8,VLOOKUP(B1798-1,balance!X:Z,3,FALSE)/100,VLOOKUP(B1798,balance!X:Z,2,FALSE)/100)</f>
        <v>0.53720000000000001</v>
      </c>
    </row>
    <row r="1799" spans="1:7" x14ac:dyDescent="0.3">
      <c r="A1799">
        <v>1797</v>
      </c>
      <c r="B1799">
        <f t="shared" si="56"/>
        <v>225</v>
      </c>
      <c r="C1799">
        <f t="shared" si="57"/>
        <v>6</v>
      </c>
      <c r="D1799">
        <v>9048</v>
      </c>
      <c r="E1799" s="1">
        <f>VLOOKUP(B1799,balance!J:K,2,FALSE)</f>
        <v>23400</v>
      </c>
      <c r="F1799">
        <v>89</v>
      </c>
      <c r="G1799">
        <f>IF(C1799=8,VLOOKUP(B1799-1,balance!X:Z,3,FALSE)/100,VLOOKUP(B1799,balance!X:Z,2,FALSE)/100)</f>
        <v>0.53720000000000001</v>
      </c>
    </row>
    <row r="1800" spans="1:7" x14ac:dyDescent="0.3">
      <c r="A1800">
        <v>1798</v>
      </c>
      <c r="B1800">
        <f t="shared" si="56"/>
        <v>225</v>
      </c>
      <c r="C1800">
        <f t="shared" si="57"/>
        <v>7</v>
      </c>
      <c r="D1800">
        <v>9048</v>
      </c>
      <c r="E1800" s="1">
        <f>VLOOKUP(B1800,balance!J:K,2,FALSE)</f>
        <v>23400</v>
      </c>
      <c r="F1800">
        <v>89</v>
      </c>
      <c r="G1800">
        <f>IF(C1800=8,VLOOKUP(B1800-1,balance!X:Z,3,FALSE)/100,VLOOKUP(B1800,balance!X:Z,2,FALSE)/100)</f>
        <v>0.53720000000000001</v>
      </c>
    </row>
    <row r="1801" spans="1:7" x14ac:dyDescent="0.3">
      <c r="A1801">
        <v>1799</v>
      </c>
      <c r="B1801">
        <f t="shared" si="56"/>
        <v>226</v>
      </c>
      <c r="C1801">
        <f t="shared" si="57"/>
        <v>8</v>
      </c>
      <c r="D1801">
        <v>9048</v>
      </c>
      <c r="E1801" s="1">
        <f>VLOOKUP(B1801,balance!J:K,2,FALSE)</f>
        <v>23500</v>
      </c>
      <c r="F1801">
        <v>89</v>
      </c>
      <c r="G1801">
        <f>IF(C1801=8,VLOOKUP(B1801-1,balance!X:Z,3,FALSE)/100,VLOOKUP(B1801,balance!X:Z,2,FALSE)/100)</f>
        <v>3.7603999999999997</v>
      </c>
    </row>
    <row r="1802" spans="1:7" x14ac:dyDescent="0.3">
      <c r="A1802">
        <v>1800</v>
      </c>
      <c r="B1802">
        <f t="shared" si="56"/>
        <v>226</v>
      </c>
      <c r="C1802">
        <f t="shared" si="57"/>
        <v>1</v>
      </c>
      <c r="D1802">
        <v>9048</v>
      </c>
      <c r="E1802" s="1">
        <f>VLOOKUP(B1802,balance!J:K,2,FALSE)</f>
        <v>23500</v>
      </c>
      <c r="F1802">
        <v>89</v>
      </c>
      <c r="G1802">
        <f>IF(C1802=8,VLOOKUP(B1802-1,balance!X:Z,3,FALSE)/100,VLOOKUP(B1802,balance!X:Z,2,FALSE)/100)</f>
        <v>0.54799999999999993</v>
      </c>
    </row>
    <row r="1803" spans="1:7" x14ac:dyDescent="0.3">
      <c r="A1803">
        <v>1801</v>
      </c>
      <c r="B1803">
        <f t="shared" si="56"/>
        <v>226</v>
      </c>
      <c r="C1803">
        <f t="shared" si="57"/>
        <v>2</v>
      </c>
      <c r="D1803">
        <v>9048</v>
      </c>
      <c r="E1803" s="1">
        <f>VLOOKUP(B1803,balance!J:K,2,FALSE)</f>
        <v>23500</v>
      </c>
      <c r="F1803">
        <v>89</v>
      </c>
      <c r="G1803">
        <f>IF(C1803=8,VLOOKUP(B1803-1,balance!X:Z,3,FALSE)/100,VLOOKUP(B1803,balance!X:Z,2,FALSE)/100)</f>
        <v>0.54799999999999993</v>
      </c>
    </row>
    <row r="1804" spans="1:7" x14ac:dyDescent="0.3">
      <c r="A1804">
        <v>1802</v>
      </c>
      <c r="B1804">
        <f t="shared" si="56"/>
        <v>226</v>
      </c>
      <c r="C1804">
        <f t="shared" si="57"/>
        <v>3</v>
      </c>
      <c r="D1804">
        <v>9048</v>
      </c>
      <c r="E1804" s="1">
        <f>VLOOKUP(B1804,balance!J:K,2,FALSE)</f>
        <v>23500</v>
      </c>
      <c r="F1804">
        <v>89</v>
      </c>
      <c r="G1804">
        <f>IF(C1804=8,VLOOKUP(B1804-1,balance!X:Z,3,FALSE)/100,VLOOKUP(B1804,balance!X:Z,2,FALSE)/100)</f>
        <v>0.54799999999999993</v>
      </c>
    </row>
    <row r="1805" spans="1:7" x14ac:dyDescent="0.3">
      <c r="A1805">
        <v>1803</v>
      </c>
      <c r="B1805">
        <f t="shared" si="56"/>
        <v>226</v>
      </c>
      <c r="C1805">
        <f t="shared" si="57"/>
        <v>4</v>
      </c>
      <c r="D1805">
        <v>9048</v>
      </c>
      <c r="E1805" s="1">
        <f>VLOOKUP(B1805,balance!J:K,2,FALSE)</f>
        <v>23500</v>
      </c>
      <c r="F1805">
        <v>89</v>
      </c>
      <c r="G1805">
        <f>IF(C1805=8,VLOOKUP(B1805-1,balance!X:Z,3,FALSE)/100,VLOOKUP(B1805,balance!X:Z,2,FALSE)/100)</f>
        <v>0.54799999999999993</v>
      </c>
    </row>
    <row r="1806" spans="1:7" x14ac:dyDescent="0.3">
      <c r="A1806">
        <v>1804</v>
      </c>
      <c r="B1806">
        <f t="shared" si="56"/>
        <v>226</v>
      </c>
      <c r="C1806">
        <f t="shared" si="57"/>
        <v>5</v>
      </c>
      <c r="D1806">
        <v>9048</v>
      </c>
      <c r="E1806" s="1">
        <f>VLOOKUP(B1806,balance!J:K,2,FALSE)</f>
        <v>23500</v>
      </c>
      <c r="F1806">
        <v>89</v>
      </c>
      <c r="G1806">
        <f>IF(C1806=8,VLOOKUP(B1806-1,balance!X:Z,3,FALSE)/100,VLOOKUP(B1806,balance!X:Z,2,FALSE)/100)</f>
        <v>0.54799999999999993</v>
      </c>
    </row>
    <row r="1807" spans="1:7" x14ac:dyDescent="0.3">
      <c r="A1807">
        <v>1805</v>
      </c>
      <c r="B1807">
        <f t="shared" si="56"/>
        <v>226</v>
      </c>
      <c r="C1807">
        <f t="shared" si="57"/>
        <v>6</v>
      </c>
      <c r="D1807">
        <v>9048</v>
      </c>
      <c r="E1807" s="1">
        <f>VLOOKUP(B1807,balance!J:K,2,FALSE)</f>
        <v>23500</v>
      </c>
      <c r="F1807">
        <v>89</v>
      </c>
      <c r="G1807">
        <f>IF(C1807=8,VLOOKUP(B1807-1,balance!X:Z,3,FALSE)/100,VLOOKUP(B1807,balance!X:Z,2,FALSE)/100)</f>
        <v>0.54799999999999993</v>
      </c>
    </row>
    <row r="1808" spans="1:7" x14ac:dyDescent="0.3">
      <c r="A1808">
        <v>1806</v>
      </c>
      <c r="B1808">
        <f t="shared" si="56"/>
        <v>226</v>
      </c>
      <c r="C1808">
        <f t="shared" si="57"/>
        <v>7</v>
      </c>
      <c r="D1808">
        <v>9048</v>
      </c>
      <c r="E1808" s="1">
        <f>VLOOKUP(B1808,balance!J:K,2,FALSE)</f>
        <v>23500</v>
      </c>
      <c r="F1808">
        <v>89</v>
      </c>
      <c r="G1808">
        <f>IF(C1808=8,VLOOKUP(B1808-1,balance!X:Z,3,FALSE)/100,VLOOKUP(B1808,balance!X:Z,2,FALSE)/100)</f>
        <v>0.54799999999999993</v>
      </c>
    </row>
    <row r="1809" spans="1:7" x14ac:dyDescent="0.3">
      <c r="A1809">
        <v>1807</v>
      </c>
      <c r="B1809">
        <f t="shared" si="56"/>
        <v>227</v>
      </c>
      <c r="C1809">
        <f t="shared" si="57"/>
        <v>8</v>
      </c>
      <c r="D1809">
        <v>9048</v>
      </c>
      <c r="E1809" s="1">
        <f>VLOOKUP(B1809,balance!J:K,2,FALSE)</f>
        <v>23600</v>
      </c>
      <c r="F1809">
        <v>89</v>
      </c>
      <c r="G1809">
        <f>IF(C1809=8,VLOOKUP(B1809-1,balance!X:Z,3,FALSE)/100,VLOOKUP(B1809,balance!X:Z,2,FALSE)/100)</f>
        <v>3.8359999999999999</v>
      </c>
    </row>
    <row r="1810" spans="1:7" x14ac:dyDescent="0.3">
      <c r="A1810">
        <v>1808</v>
      </c>
      <c r="B1810">
        <f t="shared" ref="B1810:B1873" si="58">B1802+1</f>
        <v>227</v>
      </c>
      <c r="C1810">
        <f t="shared" si="57"/>
        <v>1</v>
      </c>
      <c r="D1810">
        <v>9048</v>
      </c>
      <c r="E1810" s="1">
        <f>VLOOKUP(B1810,balance!J:K,2,FALSE)</f>
        <v>23600</v>
      </c>
      <c r="F1810">
        <v>89</v>
      </c>
      <c r="G1810">
        <f>IF(C1810=8,VLOOKUP(B1810-1,balance!X:Z,3,FALSE)/100,VLOOKUP(B1810,balance!X:Z,2,FALSE)/100)</f>
        <v>0.55899999999999994</v>
      </c>
    </row>
    <row r="1811" spans="1:7" x14ac:dyDescent="0.3">
      <c r="A1811">
        <v>1809</v>
      </c>
      <c r="B1811">
        <f t="shared" si="58"/>
        <v>227</v>
      </c>
      <c r="C1811">
        <f t="shared" si="57"/>
        <v>2</v>
      </c>
      <c r="D1811">
        <v>9048</v>
      </c>
      <c r="E1811" s="1">
        <f>VLOOKUP(B1811,balance!J:K,2,FALSE)</f>
        <v>23600</v>
      </c>
      <c r="F1811">
        <v>89</v>
      </c>
      <c r="G1811">
        <f>IF(C1811=8,VLOOKUP(B1811-1,balance!X:Z,3,FALSE)/100,VLOOKUP(B1811,balance!X:Z,2,FALSE)/100)</f>
        <v>0.55899999999999994</v>
      </c>
    </row>
    <row r="1812" spans="1:7" x14ac:dyDescent="0.3">
      <c r="A1812">
        <v>1810</v>
      </c>
      <c r="B1812">
        <f t="shared" si="58"/>
        <v>227</v>
      </c>
      <c r="C1812">
        <f t="shared" si="57"/>
        <v>3</v>
      </c>
      <c r="D1812">
        <v>9048</v>
      </c>
      <c r="E1812" s="1">
        <f>VLOOKUP(B1812,balance!J:K,2,FALSE)</f>
        <v>23600</v>
      </c>
      <c r="F1812">
        <v>89</v>
      </c>
      <c r="G1812">
        <f>IF(C1812=8,VLOOKUP(B1812-1,balance!X:Z,3,FALSE)/100,VLOOKUP(B1812,balance!X:Z,2,FALSE)/100)</f>
        <v>0.55899999999999994</v>
      </c>
    </row>
    <row r="1813" spans="1:7" x14ac:dyDescent="0.3">
      <c r="A1813">
        <v>1811</v>
      </c>
      <c r="B1813">
        <f t="shared" si="58"/>
        <v>227</v>
      </c>
      <c r="C1813">
        <f t="shared" si="57"/>
        <v>4</v>
      </c>
      <c r="D1813">
        <v>9048</v>
      </c>
      <c r="E1813" s="1">
        <f>VLOOKUP(B1813,balance!J:K,2,FALSE)</f>
        <v>23600</v>
      </c>
      <c r="F1813">
        <v>89</v>
      </c>
      <c r="G1813">
        <f>IF(C1813=8,VLOOKUP(B1813-1,balance!X:Z,3,FALSE)/100,VLOOKUP(B1813,balance!X:Z,2,FALSE)/100)</f>
        <v>0.55899999999999994</v>
      </c>
    </row>
    <row r="1814" spans="1:7" x14ac:dyDescent="0.3">
      <c r="A1814">
        <v>1812</v>
      </c>
      <c r="B1814">
        <f t="shared" si="58"/>
        <v>227</v>
      </c>
      <c r="C1814">
        <f t="shared" si="57"/>
        <v>5</v>
      </c>
      <c r="D1814">
        <v>9048</v>
      </c>
      <c r="E1814" s="1">
        <f>VLOOKUP(B1814,balance!J:K,2,FALSE)</f>
        <v>23600</v>
      </c>
      <c r="F1814">
        <v>89</v>
      </c>
      <c r="G1814">
        <f>IF(C1814=8,VLOOKUP(B1814-1,balance!X:Z,3,FALSE)/100,VLOOKUP(B1814,balance!X:Z,2,FALSE)/100)</f>
        <v>0.55899999999999994</v>
      </c>
    </row>
    <row r="1815" spans="1:7" x14ac:dyDescent="0.3">
      <c r="A1815">
        <v>1813</v>
      </c>
      <c r="B1815">
        <f t="shared" si="58"/>
        <v>227</v>
      </c>
      <c r="C1815">
        <f t="shared" si="57"/>
        <v>6</v>
      </c>
      <c r="D1815">
        <v>9048</v>
      </c>
      <c r="E1815" s="1">
        <f>VLOOKUP(B1815,balance!J:K,2,FALSE)</f>
        <v>23600</v>
      </c>
      <c r="F1815">
        <v>89</v>
      </c>
      <c r="G1815">
        <f>IF(C1815=8,VLOOKUP(B1815-1,balance!X:Z,3,FALSE)/100,VLOOKUP(B1815,balance!X:Z,2,FALSE)/100)</f>
        <v>0.55899999999999994</v>
      </c>
    </row>
    <row r="1816" spans="1:7" x14ac:dyDescent="0.3">
      <c r="A1816">
        <v>1814</v>
      </c>
      <c r="B1816">
        <f t="shared" si="58"/>
        <v>227</v>
      </c>
      <c r="C1816">
        <f t="shared" si="57"/>
        <v>7</v>
      </c>
      <c r="D1816">
        <v>9048</v>
      </c>
      <c r="E1816" s="1">
        <f>VLOOKUP(B1816,balance!J:K,2,FALSE)</f>
        <v>23600</v>
      </c>
      <c r="F1816">
        <v>89</v>
      </c>
      <c r="G1816">
        <f>IF(C1816=8,VLOOKUP(B1816-1,balance!X:Z,3,FALSE)/100,VLOOKUP(B1816,balance!X:Z,2,FALSE)/100)</f>
        <v>0.55899999999999994</v>
      </c>
    </row>
    <row r="1817" spans="1:7" x14ac:dyDescent="0.3">
      <c r="A1817">
        <v>1815</v>
      </c>
      <c r="B1817">
        <f t="shared" si="58"/>
        <v>228</v>
      </c>
      <c r="C1817">
        <f t="shared" si="57"/>
        <v>8</v>
      </c>
      <c r="D1817">
        <v>9048</v>
      </c>
      <c r="E1817" s="1">
        <f>VLOOKUP(B1817,balance!J:K,2,FALSE)</f>
        <v>23700</v>
      </c>
      <c r="F1817">
        <v>89</v>
      </c>
      <c r="G1817">
        <f>IF(C1817=8,VLOOKUP(B1817-1,balance!X:Z,3,FALSE)/100,VLOOKUP(B1817,balance!X:Z,2,FALSE)/100)</f>
        <v>3.9130000000000003</v>
      </c>
    </row>
    <row r="1818" spans="1:7" x14ac:dyDescent="0.3">
      <c r="A1818">
        <v>1816</v>
      </c>
      <c r="B1818">
        <f t="shared" si="58"/>
        <v>228</v>
      </c>
      <c r="C1818">
        <f t="shared" si="57"/>
        <v>1</v>
      </c>
      <c r="D1818">
        <v>9048</v>
      </c>
      <c r="E1818" s="1">
        <f>VLOOKUP(B1818,balance!J:K,2,FALSE)</f>
        <v>23700</v>
      </c>
      <c r="F1818">
        <v>89</v>
      </c>
      <c r="G1818">
        <f>IF(C1818=8,VLOOKUP(B1818-1,balance!X:Z,3,FALSE)/100,VLOOKUP(B1818,balance!X:Z,2,FALSE)/100)</f>
        <v>0.57019999999999993</v>
      </c>
    </row>
    <row r="1819" spans="1:7" x14ac:dyDescent="0.3">
      <c r="A1819">
        <v>1817</v>
      </c>
      <c r="B1819">
        <f t="shared" si="58"/>
        <v>228</v>
      </c>
      <c r="C1819">
        <f t="shared" si="57"/>
        <v>2</v>
      </c>
      <c r="D1819">
        <v>9048</v>
      </c>
      <c r="E1819" s="1">
        <f>VLOOKUP(B1819,balance!J:K,2,FALSE)</f>
        <v>23700</v>
      </c>
      <c r="F1819">
        <v>89</v>
      </c>
      <c r="G1819">
        <f>IF(C1819=8,VLOOKUP(B1819-1,balance!X:Z,3,FALSE)/100,VLOOKUP(B1819,balance!X:Z,2,FALSE)/100)</f>
        <v>0.57019999999999993</v>
      </c>
    </row>
    <row r="1820" spans="1:7" x14ac:dyDescent="0.3">
      <c r="A1820">
        <v>1818</v>
      </c>
      <c r="B1820">
        <f t="shared" si="58"/>
        <v>228</v>
      </c>
      <c r="C1820">
        <f t="shared" si="57"/>
        <v>3</v>
      </c>
      <c r="D1820">
        <v>9048</v>
      </c>
      <c r="E1820" s="1">
        <f>VLOOKUP(B1820,balance!J:K,2,FALSE)</f>
        <v>23700</v>
      </c>
      <c r="F1820">
        <v>89</v>
      </c>
      <c r="G1820">
        <f>IF(C1820=8,VLOOKUP(B1820-1,balance!X:Z,3,FALSE)/100,VLOOKUP(B1820,balance!X:Z,2,FALSE)/100)</f>
        <v>0.57019999999999993</v>
      </c>
    </row>
    <row r="1821" spans="1:7" x14ac:dyDescent="0.3">
      <c r="A1821">
        <v>1819</v>
      </c>
      <c r="B1821">
        <f t="shared" si="58"/>
        <v>228</v>
      </c>
      <c r="C1821">
        <f t="shared" si="57"/>
        <v>4</v>
      </c>
      <c r="D1821">
        <v>9048</v>
      </c>
      <c r="E1821" s="1">
        <f>VLOOKUP(B1821,balance!J:K,2,FALSE)</f>
        <v>23700</v>
      </c>
      <c r="F1821">
        <v>89</v>
      </c>
      <c r="G1821">
        <f>IF(C1821=8,VLOOKUP(B1821-1,balance!X:Z,3,FALSE)/100,VLOOKUP(B1821,balance!X:Z,2,FALSE)/100)</f>
        <v>0.57019999999999993</v>
      </c>
    </row>
    <row r="1822" spans="1:7" x14ac:dyDescent="0.3">
      <c r="A1822">
        <v>1820</v>
      </c>
      <c r="B1822">
        <f t="shared" si="58"/>
        <v>228</v>
      </c>
      <c r="C1822">
        <f t="shared" si="57"/>
        <v>5</v>
      </c>
      <c r="D1822">
        <v>9048</v>
      </c>
      <c r="E1822" s="1">
        <f>VLOOKUP(B1822,balance!J:K,2,FALSE)</f>
        <v>23700</v>
      </c>
      <c r="F1822">
        <v>89</v>
      </c>
      <c r="G1822">
        <f>IF(C1822=8,VLOOKUP(B1822-1,balance!X:Z,3,FALSE)/100,VLOOKUP(B1822,balance!X:Z,2,FALSE)/100)</f>
        <v>0.57019999999999993</v>
      </c>
    </row>
    <row r="1823" spans="1:7" x14ac:dyDescent="0.3">
      <c r="A1823">
        <v>1821</v>
      </c>
      <c r="B1823">
        <f t="shared" si="58"/>
        <v>228</v>
      </c>
      <c r="C1823">
        <f t="shared" ref="C1823:C1886" si="59">C1815</f>
        <v>6</v>
      </c>
      <c r="D1823">
        <v>9048</v>
      </c>
      <c r="E1823" s="1">
        <f>VLOOKUP(B1823,balance!J:K,2,FALSE)</f>
        <v>23700</v>
      </c>
      <c r="F1823">
        <v>89</v>
      </c>
      <c r="G1823">
        <f>IF(C1823=8,VLOOKUP(B1823-1,balance!X:Z,3,FALSE)/100,VLOOKUP(B1823,balance!X:Z,2,FALSE)/100)</f>
        <v>0.57019999999999993</v>
      </c>
    </row>
    <row r="1824" spans="1:7" x14ac:dyDescent="0.3">
      <c r="A1824">
        <v>1822</v>
      </c>
      <c r="B1824">
        <f t="shared" si="58"/>
        <v>228</v>
      </c>
      <c r="C1824">
        <f t="shared" si="59"/>
        <v>7</v>
      </c>
      <c r="D1824">
        <v>9048</v>
      </c>
      <c r="E1824" s="1">
        <f>VLOOKUP(B1824,balance!J:K,2,FALSE)</f>
        <v>23700</v>
      </c>
      <c r="F1824">
        <v>89</v>
      </c>
      <c r="G1824">
        <f>IF(C1824=8,VLOOKUP(B1824-1,balance!X:Z,3,FALSE)/100,VLOOKUP(B1824,balance!X:Z,2,FALSE)/100)</f>
        <v>0.57019999999999993</v>
      </c>
    </row>
    <row r="1825" spans="1:7" x14ac:dyDescent="0.3">
      <c r="A1825">
        <v>1823</v>
      </c>
      <c r="B1825">
        <f t="shared" si="58"/>
        <v>229</v>
      </c>
      <c r="C1825">
        <f t="shared" si="59"/>
        <v>8</v>
      </c>
      <c r="D1825">
        <v>9048</v>
      </c>
      <c r="E1825" s="1">
        <f>VLOOKUP(B1825,balance!J:K,2,FALSE)</f>
        <v>23800</v>
      </c>
      <c r="F1825">
        <v>89</v>
      </c>
      <c r="G1825">
        <f>IF(C1825=8,VLOOKUP(B1825-1,balance!X:Z,3,FALSE)/100,VLOOKUP(B1825,balance!X:Z,2,FALSE)/100)</f>
        <v>3.9914000000000001</v>
      </c>
    </row>
    <row r="1826" spans="1:7" x14ac:dyDescent="0.3">
      <c r="A1826">
        <v>1824</v>
      </c>
      <c r="B1826">
        <f t="shared" si="58"/>
        <v>229</v>
      </c>
      <c r="C1826">
        <f t="shared" si="59"/>
        <v>1</v>
      </c>
      <c r="D1826">
        <v>9048</v>
      </c>
      <c r="E1826" s="1">
        <f>VLOOKUP(B1826,balance!J:K,2,FALSE)</f>
        <v>23800</v>
      </c>
      <c r="F1826">
        <v>89</v>
      </c>
      <c r="G1826">
        <f>IF(C1826=8,VLOOKUP(B1826-1,balance!X:Z,3,FALSE)/100,VLOOKUP(B1826,balance!X:Z,2,FALSE)/100)</f>
        <v>0.58160000000000001</v>
      </c>
    </row>
    <row r="1827" spans="1:7" x14ac:dyDescent="0.3">
      <c r="A1827">
        <v>1825</v>
      </c>
      <c r="B1827">
        <f t="shared" si="58"/>
        <v>229</v>
      </c>
      <c r="C1827">
        <f t="shared" si="59"/>
        <v>2</v>
      </c>
      <c r="D1827">
        <v>9048</v>
      </c>
      <c r="E1827" s="1">
        <f>VLOOKUP(B1827,balance!J:K,2,FALSE)</f>
        <v>23800</v>
      </c>
      <c r="F1827">
        <v>89</v>
      </c>
      <c r="G1827">
        <f>IF(C1827=8,VLOOKUP(B1827-1,balance!X:Z,3,FALSE)/100,VLOOKUP(B1827,balance!X:Z,2,FALSE)/100)</f>
        <v>0.58160000000000001</v>
      </c>
    </row>
    <row r="1828" spans="1:7" x14ac:dyDescent="0.3">
      <c r="A1828">
        <v>1826</v>
      </c>
      <c r="B1828">
        <f t="shared" si="58"/>
        <v>229</v>
      </c>
      <c r="C1828">
        <f t="shared" si="59"/>
        <v>3</v>
      </c>
      <c r="D1828">
        <v>9048</v>
      </c>
      <c r="E1828" s="1">
        <f>VLOOKUP(B1828,balance!J:K,2,FALSE)</f>
        <v>23800</v>
      </c>
      <c r="F1828">
        <v>89</v>
      </c>
      <c r="G1828">
        <f>IF(C1828=8,VLOOKUP(B1828-1,balance!X:Z,3,FALSE)/100,VLOOKUP(B1828,balance!X:Z,2,FALSE)/100)</f>
        <v>0.58160000000000001</v>
      </c>
    </row>
    <row r="1829" spans="1:7" x14ac:dyDescent="0.3">
      <c r="A1829">
        <v>1827</v>
      </c>
      <c r="B1829">
        <f t="shared" si="58"/>
        <v>229</v>
      </c>
      <c r="C1829">
        <f t="shared" si="59"/>
        <v>4</v>
      </c>
      <c r="D1829">
        <v>9048</v>
      </c>
      <c r="E1829" s="1">
        <f>VLOOKUP(B1829,balance!J:K,2,FALSE)</f>
        <v>23800</v>
      </c>
      <c r="F1829">
        <v>89</v>
      </c>
      <c r="G1829">
        <f>IF(C1829=8,VLOOKUP(B1829-1,balance!X:Z,3,FALSE)/100,VLOOKUP(B1829,balance!X:Z,2,FALSE)/100)</f>
        <v>0.58160000000000001</v>
      </c>
    </row>
    <row r="1830" spans="1:7" x14ac:dyDescent="0.3">
      <c r="A1830">
        <v>1828</v>
      </c>
      <c r="B1830">
        <f t="shared" si="58"/>
        <v>229</v>
      </c>
      <c r="C1830">
        <f t="shared" si="59"/>
        <v>5</v>
      </c>
      <c r="D1830">
        <v>9048</v>
      </c>
      <c r="E1830" s="1">
        <f>VLOOKUP(B1830,balance!J:K,2,FALSE)</f>
        <v>23800</v>
      </c>
      <c r="F1830">
        <v>89</v>
      </c>
      <c r="G1830">
        <f>IF(C1830=8,VLOOKUP(B1830-1,balance!X:Z,3,FALSE)/100,VLOOKUP(B1830,balance!X:Z,2,FALSE)/100)</f>
        <v>0.58160000000000001</v>
      </c>
    </row>
    <row r="1831" spans="1:7" x14ac:dyDescent="0.3">
      <c r="A1831">
        <v>1829</v>
      </c>
      <c r="B1831">
        <f t="shared" si="58"/>
        <v>229</v>
      </c>
      <c r="C1831">
        <f t="shared" si="59"/>
        <v>6</v>
      </c>
      <c r="D1831">
        <v>9048</v>
      </c>
      <c r="E1831" s="1">
        <f>VLOOKUP(B1831,balance!J:K,2,FALSE)</f>
        <v>23800</v>
      </c>
      <c r="F1831">
        <v>89</v>
      </c>
      <c r="G1831">
        <f>IF(C1831=8,VLOOKUP(B1831-1,balance!X:Z,3,FALSE)/100,VLOOKUP(B1831,balance!X:Z,2,FALSE)/100)</f>
        <v>0.58160000000000001</v>
      </c>
    </row>
    <row r="1832" spans="1:7" x14ac:dyDescent="0.3">
      <c r="A1832">
        <v>1830</v>
      </c>
      <c r="B1832">
        <f t="shared" si="58"/>
        <v>229</v>
      </c>
      <c r="C1832">
        <f t="shared" si="59"/>
        <v>7</v>
      </c>
      <c r="D1832">
        <v>9048</v>
      </c>
      <c r="E1832" s="1">
        <f>VLOOKUP(B1832,balance!J:K,2,FALSE)</f>
        <v>23800</v>
      </c>
      <c r="F1832">
        <v>89</v>
      </c>
      <c r="G1832">
        <f>IF(C1832=8,VLOOKUP(B1832-1,balance!X:Z,3,FALSE)/100,VLOOKUP(B1832,balance!X:Z,2,FALSE)/100)</f>
        <v>0.58160000000000001</v>
      </c>
    </row>
    <row r="1833" spans="1:7" x14ac:dyDescent="0.3">
      <c r="A1833">
        <v>1831</v>
      </c>
      <c r="B1833">
        <f t="shared" si="58"/>
        <v>230</v>
      </c>
      <c r="C1833">
        <f t="shared" si="59"/>
        <v>8</v>
      </c>
      <c r="D1833">
        <v>9048</v>
      </c>
      <c r="E1833" s="1">
        <f>VLOOKUP(B1833,balance!J:K,2,FALSE)</f>
        <v>23900</v>
      </c>
      <c r="F1833">
        <v>89</v>
      </c>
      <c r="G1833">
        <f>IF(C1833=8,VLOOKUP(B1833-1,balance!X:Z,3,FALSE)/100,VLOOKUP(B1833,balance!X:Z,2,FALSE)/100)</f>
        <v>4.0712000000000002</v>
      </c>
    </row>
    <row r="1834" spans="1:7" x14ac:dyDescent="0.3">
      <c r="A1834">
        <v>1832</v>
      </c>
      <c r="B1834">
        <f t="shared" si="58"/>
        <v>230</v>
      </c>
      <c r="C1834">
        <f t="shared" si="59"/>
        <v>1</v>
      </c>
      <c r="D1834">
        <v>9048</v>
      </c>
      <c r="E1834" s="1">
        <f>VLOOKUP(B1834,balance!J:K,2,FALSE)</f>
        <v>23900</v>
      </c>
      <c r="F1834">
        <v>89</v>
      </c>
      <c r="G1834">
        <f>IF(C1834=8,VLOOKUP(B1834-1,balance!X:Z,3,FALSE)/100,VLOOKUP(B1834,balance!X:Z,2,FALSE)/100)</f>
        <v>0.59319999999999995</v>
      </c>
    </row>
    <row r="1835" spans="1:7" x14ac:dyDescent="0.3">
      <c r="A1835">
        <v>1833</v>
      </c>
      <c r="B1835">
        <f t="shared" si="58"/>
        <v>230</v>
      </c>
      <c r="C1835">
        <f t="shared" si="59"/>
        <v>2</v>
      </c>
      <c r="D1835">
        <v>9048</v>
      </c>
      <c r="E1835" s="1">
        <f>VLOOKUP(B1835,balance!J:K,2,FALSE)</f>
        <v>23900</v>
      </c>
      <c r="F1835">
        <v>89</v>
      </c>
      <c r="G1835">
        <f>IF(C1835=8,VLOOKUP(B1835-1,balance!X:Z,3,FALSE)/100,VLOOKUP(B1835,balance!X:Z,2,FALSE)/100)</f>
        <v>0.59319999999999995</v>
      </c>
    </row>
    <row r="1836" spans="1:7" x14ac:dyDescent="0.3">
      <c r="A1836">
        <v>1834</v>
      </c>
      <c r="B1836">
        <f t="shared" si="58"/>
        <v>230</v>
      </c>
      <c r="C1836">
        <f t="shared" si="59"/>
        <v>3</v>
      </c>
      <c r="D1836">
        <v>9048</v>
      </c>
      <c r="E1836" s="1">
        <f>VLOOKUP(B1836,balance!J:K,2,FALSE)</f>
        <v>23900</v>
      </c>
      <c r="F1836">
        <v>89</v>
      </c>
      <c r="G1836">
        <f>IF(C1836=8,VLOOKUP(B1836-1,balance!X:Z,3,FALSE)/100,VLOOKUP(B1836,balance!X:Z,2,FALSE)/100)</f>
        <v>0.59319999999999995</v>
      </c>
    </row>
    <row r="1837" spans="1:7" x14ac:dyDescent="0.3">
      <c r="A1837">
        <v>1835</v>
      </c>
      <c r="B1837">
        <f t="shared" si="58"/>
        <v>230</v>
      </c>
      <c r="C1837">
        <f t="shared" si="59"/>
        <v>4</v>
      </c>
      <c r="D1837">
        <v>9048</v>
      </c>
      <c r="E1837" s="1">
        <f>VLOOKUP(B1837,balance!J:K,2,FALSE)</f>
        <v>23900</v>
      </c>
      <c r="F1837">
        <v>89</v>
      </c>
      <c r="G1837">
        <f>IF(C1837=8,VLOOKUP(B1837-1,balance!X:Z,3,FALSE)/100,VLOOKUP(B1837,balance!X:Z,2,FALSE)/100)</f>
        <v>0.59319999999999995</v>
      </c>
    </row>
    <row r="1838" spans="1:7" x14ac:dyDescent="0.3">
      <c r="A1838">
        <v>1836</v>
      </c>
      <c r="B1838">
        <f t="shared" si="58"/>
        <v>230</v>
      </c>
      <c r="C1838">
        <f t="shared" si="59"/>
        <v>5</v>
      </c>
      <c r="D1838">
        <v>9048</v>
      </c>
      <c r="E1838" s="1">
        <f>VLOOKUP(B1838,balance!J:K,2,FALSE)</f>
        <v>23900</v>
      </c>
      <c r="F1838">
        <v>89</v>
      </c>
      <c r="G1838">
        <f>IF(C1838=8,VLOOKUP(B1838-1,balance!X:Z,3,FALSE)/100,VLOOKUP(B1838,balance!X:Z,2,FALSE)/100)</f>
        <v>0.59319999999999995</v>
      </c>
    </row>
    <row r="1839" spans="1:7" x14ac:dyDescent="0.3">
      <c r="A1839">
        <v>1837</v>
      </c>
      <c r="B1839">
        <f t="shared" si="58"/>
        <v>230</v>
      </c>
      <c r="C1839">
        <f t="shared" si="59"/>
        <v>6</v>
      </c>
      <c r="D1839">
        <v>9048</v>
      </c>
      <c r="E1839" s="1">
        <f>VLOOKUP(B1839,balance!J:K,2,FALSE)</f>
        <v>23900</v>
      </c>
      <c r="F1839">
        <v>89</v>
      </c>
      <c r="G1839">
        <f>IF(C1839=8,VLOOKUP(B1839-1,balance!X:Z,3,FALSE)/100,VLOOKUP(B1839,balance!X:Z,2,FALSE)/100)</f>
        <v>0.59319999999999995</v>
      </c>
    </row>
    <row r="1840" spans="1:7" x14ac:dyDescent="0.3">
      <c r="A1840">
        <v>1838</v>
      </c>
      <c r="B1840">
        <f t="shared" si="58"/>
        <v>230</v>
      </c>
      <c r="C1840">
        <f t="shared" si="59"/>
        <v>7</v>
      </c>
      <c r="D1840">
        <v>9048</v>
      </c>
      <c r="E1840" s="1">
        <f>VLOOKUP(B1840,balance!J:K,2,FALSE)</f>
        <v>23900</v>
      </c>
      <c r="F1840">
        <v>89</v>
      </c>
      <c r="G1840">
        <f>IF(C1840=8,VLOOKUP(B1840-1,balance!X:Z,3,FALSE)/100,VLOOKUP(B1840,balance!X:Z,2,FALSE)/100)</f>
        <v>0.59319999999999995</v>
      </c>
    </row>
    <row r="1841" spans="1:7" x14ac:dyDescent="0.3">
      <c r="A1841">
        <v>1839</v>
      </c>
      <c r="B1841">
        <f t="shared" si="58"/>
        <v>231</v>
      </c>
      <c r="C1841">
        <f t="shared" si="59"/>
        <v>8</v>
      </c>
      <c r="D1841">
        <v>9048</v>
      </c>
      <c r="E1841" s="1">
        <f>VLOOKUP(B1841,balance!J:K,2,FALSE)</f>
        <v>24000</v>
      </c>
      <c r="F1841">
        <v>89</v>
      </c>
      <c r="G1841">
        <f>IF(C1841=8,VLOOKUP(B1841-1,balance!X:Z,3,FALSE)/100,VLOOKUP(B1841,balance!X:Z,2,FALSE)/100)</f>
        <v>4.1524000000000001</v>
      </c>
    </row>
    <row r="1842" spans="1:7" x14ac:dyDescent="0.3">
      <c r="A1842">
        <v>1840</v>
      </c>
      <c r="B1842">
        <f t="shared" si="58"/>
        <v>231</v>
      </c>
      <c r="C1842">
        <f t="shared" si="59"/>
        <v>1</v>
      </c>
      <c r="D1842">
        <v>9048</v>
      </c>
      <c r="E1842" s="1">
        <f>VLOOKUP(B1842,balance!J:K,2,FALSE)</f>
        <v>24000</v>
      </c>
      <c r="F1842">
        <v>89</v>
      </c>
      <c r="G1842">
        <f>IF(C1842=8,VLOOKUP(B1842-1,balance!X:Z,3,FALSE)/100,VLOOKUP(B1842,balance!X:Z,2,FALSE)/100)</f>
        <v>0.60509999999999997</v>
      </c>
    </row>
    <row r="1843" spans="1:7" x14ac:dyDescent="0.3">
      <c r="A1843">
        <v>1841</v>
      </c>
      <c r="B1843">
        <f t="shared" si="58"/>
        <v>231</v>
      </c>
      <c r="C1843">
        <f t="shared" si="59"/>
        <v>2</v>
      </c>
      <c r="D1843">
        <v>9048</v>
      </c>
      <c r="E1843" s="1">
        <f>VLOOKUP(B1843,balance!J:K,2,FALSE)</f>
        <v>24000</v>
      </c>
      <c r="F1843">
        <v>89</v>
      </c>
      <c r="G1843">
        <f>IF(C1843=8,VLOOKUP(B1843-1,balance!X:Z,3,FALSE)/100,VLOOKUP(B1843,balance!X:Z,2,FALSE)/100)</f>
        <v>0.60509999999999997</v>
      </c>
    </row>
    <row r="1844" spans="1:7" x14ac:dyDescent="0.3">
      <c r="A1844">
        <v>1842</v>
      </c>
      <c r="B1844">
        <f t="shared" si="58"/>
        <v>231</v>
      </c>
      <c r="C1844">
        <f t="shared" si="59"/>
        <v>3</v>
      </c>
      <c r="D1844">
        <v>9048</v>
      </c>
      <c r="E1844" s="1">
        <f>VLOOKUP(B1844,balance!J:K,2,FALSE)</f>
        <v>24000</v>
      </c>
      <c r="F1844">
        <v>89</v>
      </c>
      <c r="G1844">
        <f>IF(C1844=8,VLOOKUP(B1844-1,balance!X:Z,3,FALSE)/100,VLOOKUP(B1844,balance!X:Z,2,FALSE)/100)</f>
        <v>0.60509999999999997</v>
      </c>
    </row>
    <row r="1845" spans="1:7" x14ac:dyDescent="0.3">
      <c r="A1845">
        <v>1843</v>
      </c>
      <c r="B1845">
        <f t="shared" si="58"/>
        <v>231</v>
      </c>
      <c r="C1845">
        <f t="shared" si="59"/>
        <v>4</v>
      </c>
      <c r="D1845">
        <v>9048</v>
      </c>
      <c r="E1845" s="1">
        <f>VLOOKUP(B1845,balance!J:K,2,FALSE)</f>
        <v>24000</v>
      </c>
      <c r="F1845">
        <v>89</v>
      </c>
      <c r="G1845">
        <f>IF(C1845=8,VLOOKUP(B1845-1,balance!X:Z,3,FALSE)/100,VLOOKUP(B1845,balance!X:Z,2,FALSE)/100)</f>
        <v>0.60509999999999997</v>
      </c>
    </row>
    <row r="1846" spans="1:7" x14ac:dyDescent="0.3">
      <c r="A1846">
        <v>1844</v>
      </c>
      <c r="B1846">
        <f t="shared" si="58"/>
        <v>231</v>
      </c>
      <c r="C1846">
        <f t="shared" si="59"/>
        <v>5</v>
      </c>
      <c r="D1846">
        <v>9048</v>
      </c>
      <c r="E1846" s="1">
        <f>VLOOKUP(B1846,balance!J:K,2,FALSE)</f>
        <v>24000</v>
      </c>
      <c r="F1846">
        <v>89</v>
      </c>
      <c r="G1846">
        <f>IF(C1846=8,VLOOKUP(B1846-1,balance!X:Z,3,FALSE)/100,VLOOKUP(B1846,balance!X:Z,2,FALSE)/100)</f>
        <v>0.60509999999999997</v>
      </c>
    </row>
    <row r="1847" spans="1:7" x14ac:dyDescent="0.3">
      <c r="A1847">
        <v>1845</v>
      </c>
      <c r="B1847">
        <f t="shared" si="58"/>
        <v>231</v>
      </c>
      <c r="C1847">
        <f t="shared" si="59"/>
        <v>6</v>
      </c>
      <c r="D1847">
        <v>9048</v>
      </c>
      <c r="E1847" s="1">
        <f>VLOOKUP(B1847,balance!J:K,2,FALSE)</f>
        <v>24000</v>
      </c>
      <c r="F1847">
        <v>89</v>
      </c>
      <c r="G1847">
        <f>IF(C1847=8,VLOOKUP(B1847-1,balance!X:Z,3,FALSE)/100,VLOOKUP(B1847,balance!X:Z,2,FALSE)/100)</f>
        <v>0.60509999999999997</v>
      </c>
    </row>
    <row r="1848" spans="1:7" x14ac:dyDescent="0.3">
      <c r="A1848">
        <v>1846</v>
      </c>
      <c r="B1848">
        <f t="shared" si="58"/>
        <v>231</v>
      </c>
      <c r="C1848">
        <f t="shared" si="59"/>
        <v>7</v>
      </c>
      <c r="D1848">
        <v>9048</v>
      </c>
      <c r="E1848" s="1">
        <f>VLOOKUP(B1848,balance!J:K,2,FALSE)</f>
        <v>24000</v>
      </c>
      <c r="F1848">
        <v>89</v>
      </c>
      <c r="G1848">
        <f>IF(C1848=8,VLOOKUP(B1848-1,balance!X:Z,3,FALSE)/100,VLOOKUP(B1848,balance!X:Z,2,FALSE)/100)</f>
        <v>0.60509999999999997</v>
      </c>
    </row>
    <row r="1849" spans="1:7" x14ac:dyDescent="0.3">
      <c r="A1849">
        <v>1847</v>
      </c>
      <c r="B1849">
        <f t="shared" si="58"/>
        <v>232</v>
      </c>
      <c r="C1849">
        <f t="shared" si="59"/>
        <v>8</v>
      </c>
      <c r="D1849">
        <v>9048</v>
      </c>
      <c r="E1849" s="1">
        <f>VLOOKUP(B1849,balance!J:K,2,FALSE)</f>
        <v>24100</v>
      </c>
      <c r="F1849">
        <v>89</v>
      </c>
      <c r="G1849">
        <f>IF(C1849=8,VLOOKUP(B1849-1,balance!X:Z,3,FALSE)/100,VLOOKUP(B1849,balance!X:Z,2,FALSE)/100)</f>
        <v>4.2356999999999996</v>
      </c>
    </row>
    <row r="1850" spans="1:7" x14ac:dyDescent="0.3">
      <c r="A1850">
        <v>1848</v>
      </c>
      <c r="B1850">
        <f t="shared" si="58"/>
        <v>232</v>
      </c>
      <c r="C1850">
        <f t="shared" si="59"/>
        <v>1</v>
      </c>
      <c r="D1850">
        <v>9048</v>
      </c>
      <c r="E1850" s="1">
        <f>VLOOKUP(B1850,balance!J:K,2,FALSE)</f>
        <v>24100</v>
      </c>
      <c r="F1850">
        <v>89</v>
      </c>
      <c r="G1850">
        <f>IF(C1850=8,VLOOKUP(B1850-1,balance!X:Z,3,FALSE)/100,VLOOKUP(B1850,balance!X:Z,2,FALSE)/100)</f>
        <v>0.61719999999999997</v>
      </c>
    </row>
    <row r="1851" spans="1:7" x14ac:dyDescent="0.3">
      <c r="A1851">
        <v>1849</v>
      </c>
      <c r="B1851">
        <f t="shared" si="58"/>
        <v>232</v>
      </c>
      <c r="C1851">
        <f t="shared" si="59"/>
        <v>2</v>
      </c>
      <c r="D1851">
        <v>9048</v>
      </c>
      <c r="E1851" s="1">
        <f>VLOOKUP(B1851,balance!J:K,2,FALSE)</f>
        <v>24100</v>
      </c>
      <c r="F1851">
        <v>89</v>
      </c>
      <c r="G1851">
        <f>IF(C1851=8,VLOOKUP(B1851-1,balance!X:Z,3,FALSE)/100,VLOOKUP(B1851,balance!X:Z,2,FALSE)/100)</f>
        <v>0.61719999999999997</v>
      </c>
    </row>
    <row r="1852" spans="1:7" x14ac:dyDescent="0.3">
      <c r="A1852">
        <v>1850</v>
      </c>
      <c r="B1852">
        <f t="shared" si="58"/>
        <v>232</v>
      </c>
      <c r="C1852">
        <f t="shared" si="59"/>
        <v>3</v>
      </c>
      <c r="D1852">
        <v>9048</v>
      </c>
      <c r="E1852" s="1">
        <f>VLOOKUP(B1852,balance!J:K,2,FALSE)</f>
        <v>24100</v>
      </c>
      <c r="F1852">
        <v>89</v>
      </c>
      <c r="G1852">
        <f>IF(C1852=8,VLOOKUP(B1852-1,balance!X:Z,3,FALSE)/100,VLOOKUP(B1852,balance!X:Z,2,FALSE)/100)</f>
        <v>0.61719999999999997</v>
      </c>
    </row>
    <row r="1853" spans="1:7" x14ac:dyDescent="0.3">
      <c r="A1853">
        <v>1851</v>
      </c>
      <c r="B1853">
        <f t="shared" si="58"/>
        <v>232</v>
      </c>
      <c r="C1853">
        <f t="shared" si="59"/>
        <v>4</v>
      </c>
      <c r="D1853">
        <v>9048</v>
      </c>
      <c r="E1853" s="1">
        <f>VLOOKUP(B1853,balance!J:K,2,FALSE)</f>
        <v>24100</v>
      </c>
      <c r="F1853">
        <v>89</v>
      </c>
      <c r="G1853">
        <f>IF(C1853=8,VLOOKUP(B1853-1,balance!X:Z,3,FALSE)/100,VLOOKUP(B1853,balance!X:Z,2,FALSE)/100)</f>
        <v>0.61719999999999997</v>
      </c>
    </row>
    <row r="1854" spans="1:7" x14ac:dyDescent="0.3">
      <c r="A1854">
        <v>1852</v>
      </c>
      <c r="B1854">
        <f t="shared" si="58"/>
        <v>232</v>
      </c>
      <c r="C1854">
        <f t="shared" si="59"/>
        <v>5</v>
      </c>
      <c r="D1854">
        <v>9048</v>
      </c>
      <c r="E1854" s="1">
        <f>VLOOKUP(B1854,balance!J:K,2,FALSE)</f>
        <v>24100</v>
      </c>
      <c r="F1854">
        <v>89</v>
      </c>
      <c r="G1854">
        <f>IF(C1854=8,VLOOKUP(B1854-1,balance!X:Z,3,FALSE)/100,VLOOKUP(B1854,balance!X:Z,2,FALSE)/100)</f>
        <v>0.61719999999999997</v>
      </c>
    </row>
    <row r="1855" spans="1:7" x14ac:dyDescent="0.3">
      <c r="A1855">
        <v>1853</v>
      </c>
      <c r="B1855">
        <f t="shared" si="58"/>
        <v>232</v>
      </c>
      <c r="C1855">
        <f t="shared" si="59"/>
        <v>6</v>
      </c>
      <c r="D1855">
        <v>9048</v>
      </c>
      <c r="E1855" s="1">
        <f>VLOOKUP(B1855,balance!J:K,2,FALSE)</f>
        <v>24100</v>
      </c>
      <c r="F1855">
        <v>89</v>
      </c>
      <c r="G1855">
        <f>IF(C1855=8,VLOOKUP(B1855-1,balance!X:Z,3,FALSE)/100,VLOOKUP(B1855,balance!X:Z,2,FALSE)/100)</f>
        <v>0.61719999999999997</v>
      </c>
    </row>
    <row r="1856" spans="1:7" x14ac:dyDescent="0.3">
      <c r="A1856">
        <v>1854</v>
      </c>
      <c r="B1856">
        <f t="shared" si="58"/>
        <v>232</v>
      </c>
      <c r="C1856">
        <f t="shared" si="59"/>
        <v>7</v>
      </c>
      <c r="D1856">
        <v>9048</v>
      </c>
      <c r="E1856" s="1">
        <f>VLOOKUP(B1856,balance!J:K,2,FALSE)</f>
        <v>24100</v>
      </c>
      <c r="F1856">
        <v>89</v>
      </c>
      <c r="G1856">
        <f>IF(C1856=8,VLOOKUP(B1856-1,balance!X:Z,3,FALSE)/100,VLOOKUP(B1856,balance!X:Z,2,FALSE)/100)</f>
        <v>0.61719999999999997</v>
      </c>
    </row>
    <row r="1857" spans="1:7" x14ac:dyDescent="0.3">
      <c r="A1857">
        <v>1855</v>
      </c>
      <c r="B1857">
        <f t="shared" si="58"/>
        <v>233</v>
      </c>
      <c r="C1857">
        <f t="shared" si="59"/>
        <v>8</v>
      </c>
      <c r="D1857">
        <v>9048</v>
      </c>
      <c r="E1857" s="1">
        <f>VLOOKUP(B1857,balance!J:K,2,FALSE)</f>
        <v>24200</v>
      </c>
      <c r="F1857">
        <v>89</v>
      </c>
      <c r="G1857">
        <f>IF(C1857=8,VLOOKUP(B1857-1,balance!X:Z,3,FALSE)/100,VLOOKUP(B1857,balance!X:Z,2,FALSE)/100)</f>
        <v>4.3203999999999994</v>
      </c>
    </row>
    <row r="1858" spans="1:7" x14ac:dyDescent="0.3">
      <c r="A1858">
        <v>1856</v>
      </c>
      <c r="B1858">
        <f t="shared" si="58"/>
        <v>233</v>
      </c>
      <c r="C1858">
        <f t="shared" si="59"/>
        <v>1</v>
      </c>
      <c r="D1858">
        <v>9048</v>
      </c>
      <c r="E1858" s="1">
        <f>VLOOKUP(B1858,balance!J:K,2,FALSE)</f>
        <v>24200</v>
      </c>
      <c r="F1858">
        <v>89</v>
      </c>
      <c r="G1858">
        <f>IF(C1858=8,VLOOKUP(B1858-1,balance!X:Z,3,FALSE)/100,VLOOKUP(B1858,balance!X:Z,2,FALSE)/100)</f>
        <v>0.62960000000000005</v>
      </c>
    </row>
    <row r="1859" spans="1:7" x14ac:dyDescent="0.3">
      <c r="A1859">
        <v>1857</v>
      </c>
      <c r="B1859">
        <f t="shared" si="58"/>
        <v>233</v>
      </c>
      <c r="C1859">
        <f t="shared" si="59"/>
        <v>2</v>
      </c>
      <c r="D1859">
        <v>9048</v>
      </c>
      <c r="E1859" s="1">
        <f>VLOOKUP(B1859,balance!J:K,2,FALSE)</f>
        <v>24200</v>
      </c>
      <c r="F1859">
        <v>89</v>
      </c>
      <c r="G1859">
        <f>IF(C1859=8,VLOOKUP(B1859-1,balance!X:Z,3,FALSE)/100,VLOOKUP(B1859,balance!X:Z,2,FALSE)/100)</f>
        <v>0.62960000000000005</v>
      </c>
    </row>
    <row r="1860" spans="1:7" x14ac:dyDescent="0.3">
      <c r="A1860">
        <v>1858</v>
      </c>
      <c r="B1860">
        <f t="shared" si="58"/>
        <v>233</v>
      </c>
      <c r="C1860">
        <f t="shared" si="59"/>
        <v>3</v>
      </c>
      <c r="D1860">
        <v>9048</v>
      </c>
      <c r="E1860" s="1">
        <f>VLOOKUP(B1860,balance!J:K,2,FALSE)</f>
        <v>24200</v>
      </c>
      <c r="F1860">
        <v>89</v>
      </c>
      <c r="G1860">
        <f>IF(C1860=8,VLOOKUP(B1860-1,balance!X:Z,3,FALSE)/100,VLOOKUP(B1860,balance!X:Z,2,FALSE)/100)</f>
        <v>0.62960000000000005</v>
      </c>
    </row>
    <row r="1861" spans="1:7" x14ac:dyDescent="0.3">
      <c r="A1861">
        <v>1859</v>
      </c>
      <c r="B1861">
        <f t="shared" si="58"/>
        <v>233</v>
      </c>
      <c r="C1861">
        <f t="shared" si="59"/>
        <v>4</v>
      </c>
      <c r="D1861">
        <v>9048</v>
      </c>
      <c r="E1861" s="1">
        <f>VLOOKUP(B1861,balance!J:K,2,FALSE)</f>
        <v>24200</v>
      </c>
      <c r="F1861">
        <v>89</v>
      </c>
      <c r="G1861">
        <f>IF(C1861=8,VLOOKUP(B1861-1,balance!X:Z,3,FALSE)/100,VLOOKUP(B1861,balance!X:Z,2,FALSE)/100)</f>
        <v>0.62960000000000005</v>
      </c>
    </row>
    <row r="1862" spans="1:7" x14ac:dyDescent="0.3">
      <c r="A1862">
        <v>1860</v>
      </c>
      <c r="B1862">
        <f t="shared" si="58"/>
        <v>233</v>
      </c>
      <c r="C1862">
        <f t="shared" si="59"/>
        <v>5</v>
      </c>
      <c r="D1862">
        <v>9048</v>
      </c>
      <c r="E1862" s="1">
        <f>VLOOKUP(B1862,balance!J:K,2,FALSE)</f>
        <v>24200</v>
      </c>
      <c r="F1862">
        <v>89</v>
      </c>
      <c r="G1862">
        <f>IF(C1862=8,VLOOKUP(B1862-1,balance!X:Z,3,FALSE)/100,VLOOKUP(B1862,balance!X:Z,2,FALSE)/100)</f>
        <v>0.62960000000000005</v>
      </c>
    </row>
    <row r="1863" spans="1:7" x14ac:dyDescent="0.3">
      <c r="A1863">
        <v>1861</v>
      </c>
      <c r="B1863">
        <f t="shared" si="58"/>
        <v>233</v>
      </c>
      <c r="C1863">
        <f t="shared" si="59"/>
        <v>6</v>
      </c>
      <c r="D1863">
        <v>9048</v>
      </c>
      <c r="E1863" s="1">
        <f>VLOOKUP(B1863,balance!J:K,2,FALSE)</f>
        <v>24200</v>
      </c>
      <c r="F1863">
        <v>89</v>
      </c>
      <c r="G1863">
        <f>IF(C1863=8,VLOOKUP(B1863-1,balance!X:Z,3,FALSE)/100,VLOOKUP(B1863,balance!X:Z,2,FALSE)/100)</f>
        <v>0.62960000000000005</v>
      </c>
    </row>
    <row r="1864" spans="1:7" x14ac:dyDescent="0.3">
      <c r="A1864">
        <v>1862</v>
      </c>
      <c r="B1864">
        <f t="shared" si="58"/>
        <v>233</v>
      </c>
      <c r="C1864">
        <f t="shared" si="59"/>
        <v>7</v>
      </c>
      <c r="D1864">
        <v>9048</v>
      </c>
      <c r="E1864" s="1">
        <f>VLOOKUP(B1864,balance!J:K,2,FALSE)</f>
        <v>24200</v>
      </c>
      <c r="F1864">
        <v>89</v>
      </c>
      <c r="G1864">
        <f>IF(C1864=8,VLOOKUP(B1864-1,balance!X:Z,3,FALSE)/100,VLOOKUP(B1864,balance!X:Z,2,FALSE)/100)</f>
        <v>0.62960000000000005</v>
      </c>
    </row>
    <row r="1865" spans="1:7" x14ac:dyDescent="0.3">
      <c r="A1865">
        <v>1863</v>
      </c>
      <c r="B1865">
        <f t="shared" si="58"/>
        <v>234</v>
      </c>
      <c r="C1865">
        <f t="shared" si="59"/>
        <v>8</v>
      </c>
      <c r="D1865">
        <v>9048</v>
      </c>
      <c r="E1865" s="1">
        <f>VLOOKUP(B1865,balance!J:K,2,FALSE)</f>
        <v>24300</v>
      </c>
      <c r="F1865">
        <v>89</v>
      </c>
      <c r="G1865">
        <f>IF(C1865=8,VLOOKUP(B1865-1,balance!X:Z,3,FALSE)/100,VLOOKUP(B1865,balance!X:Z,2,FALSE)/100)</f>
        <v>4.4072000000000005</v>
      </c>
    </row>
    <row r="1866" spans="1:7" x14ac:dyDescent="0.3">
      <c r="A1866">
        <v>1864</v>
      </c>
      <c r="B1866">
        <f t="shared" si="58"/>
        <v>234</v>
      </c>
      <c r="C1866">
        <f t="shared" si="59"/>
        <v>1</v>
      </c>
      <c r="D1866">
        <v>9048</v>
      </c>
      <c r="E1866" s="1">
        <f>VLOOKUP(B1866,balance!J:K,2,FALSE)</f>
        <v>24300</v>
      </c>
      <c r="F1866">
        <v>89</v>
      </c>
      <c r="G1866">
        <f>IF(C1866=8,VLOOKUP(B1866-1,balance!X:Z,3,FALSE)/100,VLOOKUP(B1866,balance!X:Z,2,FALSE)/100)</f>
        <v>0.64219999999999999</v>
      </c>
    </row>
    <row r="1867" spans="1:7" x14ac:dyDescent="0.3">
      <c r="A1867">
        <v>1865</v>
      </c>
      <c r="B1867">
        <f t="shared" si="58"/>
        <v>234</v>
      </c>
      <c r="C1867">
        <f t="shared" si="59"/>
        <v>2</v>
      </c>
      <c r="D1867">
        <v>9048</v>
      </c>
      <c r="E1867" s="1">
        <f>VLOOKUP(B1867,balance!J:K,2,FALSE)</f>
        <v>24300</v>
      </c>
      <c r="F1867">
        <v>89</v>
      </c>
      <c r="G1867">
        <f>IF(C1867=8,VLOOKUP(B1867-1,balance!X:Z,3,FALSE)/100,VLOOKUP(B1867,balance!X:Z,2,FALSE)/100)</f>
        <v>0.64219999999999999</v>
      </c>
    </row>
    <row r="1868" spans="1:7" x14ac:dyDescent="0.3">
      <c r="A1868">
        <v>1866</v>
      </c>
      <c r="B1868">
        <f t="shared" si="58"/>
        <v>234</v>
      </c>
      <c r="C1868">
        <f t="shared" si="59"/>
        <v>3</v>
      </c>
      <c r="D1868">
        <v>9048</v>
      </c>
      <c r="E1868" s="1">
        <f>VLOOKUP(B1868,balance!J:K,2,FALSE)</f>
        <v>24300</v>
      </c>
      <c r="F1868">
        <v>89</v>
      </c>
      <c r="G1868">
        <f>IF(C1868=8,VLOOKUP(B1868-1,balance!X:Z,3,FALSE)/100,VLOOKUP(B1868,balance!X:Z,2,FALSE)/100)</f>
        <v>0.64219999999999999</v>
      </c>
    </row>
    <row r="1869" spans="1:7" x14ac:dyDescent="0.3">
      <c r="A1869">
        <v>1867</v>
      </c>
      <c r="B1869">
        <f t="shared" si="58"/>
        <v>234</v>
      </c>
      <c r="C1869">
        <f t="shared" si="59"/>
        <v>4</v>
      </c>
      <c r="D1869">
        <v>9048</v>
      </c>
      <c r="E1869" s="1">
        <f>VLOOKUP(B1869,balance!J:K,2,FALSE)</f>
        <v>24300</v>
      </c>
      <c r="F1869">
        <v>89</v>
      </c>
      <c r="G1869">
        <f>IF(C1869=8,VLOOKUP(B1869-1,balance!X:Z,3,FALSE)/100,VLOOKUP(B1869,balance!X:Z,2,FALSE)/100)</f>
        <v>0.64219999999999999</v>
      </c>
    </row>
    <row r="1870" spans="1:7" x14ac:dyDescent="0.3">
      <c r="A1870">
        <v>1868</v>
      </c>
      <c r="B1870">
        <f t="shared" si="58"/>
        <v>234</v>
      </c>
      <c r="C1870">
        <f t="shared" si="59"/>
        <v>5</v>
      </c>
      <c r="D1870">
        <v>9048</v>
      </c>
      <c r="E1870" s="1">
        <f>VLOOKUP(B1870,balance!J:K,2,FALSE)</f>
        <v>24300</v>
      </c>
      <c r="F1870">
        <v>89</v>
      </c>
      <c r="G1870">
        <f>IF(C1870=8,VLOOKUP(B1870-1,balance!X:Z,3,FALSE)/100,VLOOKUP(B1870,balance!X:Z,2,FALSE)/100)</f>
        <v>0.64219999999999999</v>
      </c>
    </row>
    <row r="1871" spans="1:7" x14ac:dyDescent="0.3">
      <c r="A1871">
        <v>1869</v>
      </c>
      <c r="B1871">
        <f t="shared" si="58"/>
        <v>234</v>
      </c>
      <c r="C1871">
        <f t="shared" si="59"/>
        <v>6</v>
      </c>
      <c r="D1871">
        <v>9048</v>
      </c>
      <c r="E1871" s="1">
        <f>VLOOKUP(B1871,balance!J:K,2,FALSE)</f>
        <v>24300</v>
      </c>
      <c r="F1871">
        <v>89</v>
      </c>
      <c r="G1871">
        <f>IF(C1871=8,VLOOKUP(B1871-1,balance!X:Z,3,FALSE)/100,VLOOKUP(B1871,balance!X:Z,2,FALSE)/100)</f>
        <v>0.64219999999999999</v>
      </c>
    </row>
    <row r="1872" spans="1:7" x14ac:dyDescent="0.3">
      <c r="A1872">
        <v>1870</v>
      </c>
      <c r="B1872">
        <f t="shared" si="58"/>
        <v>234</v>
      </c>
      <c r="C1872">
        <f t="shared" si="59"/>
        <v>7</v>
      </c>
      <c r="D1872">
        <v>9048</v>
      </c>
      <c r="E1872" s="1">
        <f>VLOOKUP(B1872,balance!J:K,2,FALSE)</f>
        <v>24300</v>
      </c>
      <c r="F1872">
        <v>89</v>
      </c>
      <c r="G1872">
        <f>IF(C1872=8,VLOOKUP(B1872-1,balance!X:Z,3,FALSE)/100,VLOOKUP(B1872,balance!X:Z,2,FALSE)/100)</f>
        <v>0.64219999999999999</v>
      </c>
    </row>
    <row r="1873" spans="1:7" x14ac:dyDescent="0.3">
      <c r="A1873">
        <v>1871</v>
      </c>
      <c r="B1873">
        <f t="shared" si="58"/>
        <v>235</v>
      </c>
      <c r="C1873">
        <f t="shared" si="59"/>
        <v>8</v>
      </c>
      <c r="D1873">
        <v>9048</v>
      </c>
      <c r="E1873" s="1">
        <f>VLOOKUP(B1873,balance!J:K,2,FALSE)</f>
        <v>24400</v>
      </c>
      <c r="F1873">
        <v>89</v>
      </c>
      <c r="G1873">
        <f>IF(C1873=8,VLOOKUP(B1873-1,balance!X:Z,3,FALSE)/100,VLOOKUP(B1873,balance!X:Z,2,FALSE)/100)</f>
        <v>4.4954000000000001</v>
      </c>
    </row>
    <row r="1874" spans="1:7" x14ac:dyDescent="0.3">
      <c r="A1874">
        <v>1872</v>
      </c>
      <c r="B1874">
        <f t="shared" ref="B1874:B1937" si="60">B1866+1</f>
        <v>235</v>
      </c>
      <c r="C1874">
        <f t="shared" si="59"/>
        <v>1</v>
      </c>
      <c r="D1874">
        <v>9048</v>
      </c>
      <c r="E1874" s="1">
        <f>VLOOKUP(B1874,balance!J:K,2,FALSE)</f>
        <v>24400</v>
      </c>
      <c r="F1874">
        <v>89</v>
      </c>
      <c r="G1874">
        <f>IF(C1874=8,VLOOKUP(B1874-1,balance!X:Z,3,FALSE)/100,VLOOKUP(B1874,balance!X:Z,2,FALSE)/100)</f>
        <v>0.65500000000000003</v>
      </c>
    </row>
    <row r="1875" spans="1:7" x14ac:dyDescent="0.3">
      <c r="A1875">
        <v>1873</v>
      </c>
      <c r="B1875">
        <f t="shared" si="60"/>
        <v>235</v>
      </c>
      <c r="C1875">
        <f t="shared" si="59"/>
        <v>2</v>
      </c>
      <c r="D1875">
        <v>9048</v>
      </c>
      <c r="E1875" s="1">
        <f>VLOOKUP(B1875,balance!J:K,2,FALSE)</f>
        <v>24400</v>
      </c>
      <c r="F1875">
        <v>89</v>
      </c>
      <c r="G1875">
        <f>IF(C1875=8,VLOOKUP(B1875-1,balance!X:Z,3,FALSE)/100,VLOOKUP(B1875,balance!X:Z,2,FALSE)/100)</f>
        <v>0.65500000000000003</v>
      </c>
    </row>
    <row r="1876" spans="1:7" x14ac:dyDescent="0.3">
      <c r="A1876">
        <v>1874</v>
      </c>
      <c r="B1876">
        <f t="shared" si="60"/>
        <v>235</v>
      </c>
      <c r="C1876">
        <f t="shared" si="59"/>
        <v>3</v>
      </c>
      <c r="D1876">
        <v>9048</v>
      </c>
      <c r="E1876" s="1">
        <f>VLOOKUP(B1876,balance!J:K,2,FALSE)</f>
        <v>24400</v>
      </c>
      <c r="F1876">
        <v>89</v>
      </c>
      <c r="G1876">
        <f>IF(C1876=8,VLOOKUP(B1876-1,balance!X:Z,3,FALSE)/100,VLOOKUP(B1876,balance!X:Z,2,FALSE)/100)</f>
        <v>0.65500000000000003</v>
      </c>
    </row>
    <row r="1877" spans="1:7" x14ac:dyDescent="0.3">
      <c r="A1877">
        <v>1875</v>
      </c>
      <c r="B1877">
        <f t="shared" si="60"/>
        <v>235</v>
      </c>
      <c r="C1877">
        <f t="shared" si="59"/>
        <v>4</v>
      </c>
      <c r="D1877">
        <v>9048</v>
      </c>
      <c r="E1877" s="1">
        <f>VLOOKUP(B1877,balance!J:K,2,FALSE)</f>
        <v>24400</v>
      </c>
      <c r="F1877">
        <v>89</v>
      </c>
      <c r="G1877">
        <f>IF(C1877=8,VLOOKUP(B1877-1,balance!X:Z,3,FALSE)/100,VLOOKUP(B1877,balance!X:Z,2,FALSE)/100)</f>
        <v>0.65500000000000003</v>
      </c>
    </row>
    <row r="1878" spans="1:7" x14ac:dyDescent="0.3">
      <c r="A1878">
        <v>1876</v>
      </c>
      <c r="B1878">
        <f t="shared" si="60"/>
        <v>235</v>
      </c>
      <c r="C1878">
        <f t="shared" si="59"/>
        <v>5</v>
      </c>
      <c r="D1878">
        <v>9048</v>
      </c>
      <c r="E1878" s="1">
        <f>VLOOKUP(B1878,balance!J:K,2,FALSE)</f>
        <v>24400</v>
      </c>
      <c r="F1878">
        <v>89</v>
      </c>
      <c r="G1878">
        <f>IF(C1878=8,VLOOKUP(B1878-1,balance!X:Z,3,FALSE)/100,VLOOKUP(B1878,balance!X:Z,2,FALSE)/100)</f>
        <v>0.65500000000000003</v>
      </c>
    </row>
    <row r="1879" spans="1:7" x14ac:dyDescent="0.3">
      <c r="A1879">
        <v>1877</v>
      </c>
      <c r="B1879">
        <f t="shared" si="60"/>
        <v>235</v>
      </c>
      <c r="C1879">
        <f t="shared" si="59"/>
        <v>6</v>
      </c>
      <c r="D1879">
        <v>9048</v>
      </c>
      <c r="E1879" s="1">
        <f>VLOOKUP(B1879,balance!J:K,2,FALSE)</f>
        <v>24400</v>
      </c>
      <c r="F1879">
        <v>89</v>
      </c>
      <c r="G1879">
        <f>IF(C1879=8,VLOOKUP(B1879-1,balance!X:Z,3,FALSE)/100,VLOOKUP(B1879,balance!X:Z,2,FALSE)/100)</f>
        <v>0.65500000000000003</v>
      </c>
    </row>
    <row r="1880" spans="1:7" x14ac:dyDescent="0.3">
      <c r="A1880">
        <v>1878</v>
      </c>
      <c r="B1880">
        <f t="shared" si="60"/>
        <v>235</v>
      </c>
      <c r="C1880">
        <f t="shared" si="59"/>
        <v>7</v>
      </c>
      <c r="D1880">
        <v>9048</v>
      </c>
      <c r="E1880" s="1">
        <f>VLOOKUP(B1880,balance!J:K,2,FALSE)</f>
        <v>24400</v>
      </c>
      <c r="F1880">
        <v>89</v>
      </c>
      <c r="G1880">
        <f>IF(C1880=8,VLOOKUP(B1880-1,balance!X:Z,3,FALSE)/100,VLOOKUP(B1880,balance!X:Z,2,FALSE)/100)</f>
        <v>0.65500000000000003</v>
      </c>
    </row>
    <row r="1881" spans="1:7" x14ac:dyDescent="0.3">
      <c r="A1881">
        <v>1879</v>
      </c>
      <c r="B1881">
        <f t="shared" si="60"/>
        <v>236</v>
      </c>
      <c r="C1881">
        <f t="shared" si="59"/>
        <v>8</v>
      </c>
      <c r="D1881">
        <v>9048</v>
      </c>
      <c r="E1881" s="1">
        <f>VLOOKUP(B1881,balance!J:K,2,FALSE)</f>
        <v>24500</v>
      </c>
      <c r="F1881">
        <v>89</v>
      </c>
      <c r="G1881">
        <f>IF(C1881=8,VLOOKUP(B1881-1,balance!X:Z,3,FALSE)/100,VLOOKUP(B1881,balance!X:Z,2,FALSE)/100)</f>
        <v>4.585</v>
      </c>
    </row>
    <row r="1882" spans="1:7" x14ac:dyDescent="0.3">
      <c r="A1882">
        <v>1880</v>
      </c>
      <c r="B1882">
        <f t="shared" si="60"/>
        <v>236</v>
      </c>
      <c r="C1882">
        <f t="shared" si="59"/>
        <v>1</v>
      </c>
      <c r="D1882">
        <v>9048</v>
      </c>
      <c r="E1882" s="1">
        <f>VLOOKUP(B1882,balance!J:K,2,FALSE)</f>
        <v>24500</v>
      </c>
      <c r="F1882">
        <v>89</v>
      </c>
      <c r="G1882">
        <f>IF(C1882=8,VLOOKUP(B1882-1,balance!X:Z,3,FALSE)/100,VLOOKUP(B1882,balance!X:Z,2,FALSE)/100)</f>
        <v>0.66810000000000003</v>
      </c>
    </row>
    <row r="1883" spans="1:7" x14ac:dyDescent="0.3">
      <c r="A1883">
        <v>1881</v>
      </c>
      <c r="B1883">
        <f t="shared" si="60"/>
        <v>236</v>
      </c>
      <c r="C1883">
        <f t="shared" si="59"/>
        <v>2</v>
      </c>
      <c r="D1883">
        <v>9048</v>
      </c>
      <c r="E1883" s="1">
        <f>VLOOKUP(B1883,balance!J:K,2,FALSE)</f>
        <v>24500</v>
      </c>
      <c r="F1883">
        <v>89</v>
      </c>
      <c r="G1883">
        <f>IF(C1883=8,VLOOKUP(B1883-1,balance!X:Z,3,FALSE)/100,VLOOKUP(B1883,balance!X:Z,2,FALSE)/100)</f>
        <v>0.66810000000000003</v>
      </c>
    </row>
    <row r="1884" spans="1:7" x14ac:dyDescent="0.3">
      <c r="A1884">
        <v>1882</v>
      </c>
      <c r="B1884">
        <f t="shared" si="60"/>
        <v>236</v>
      </c>
      <c r="C1884">
        <f t="shared" si="59"/>
        <v>3</v>
      </c>
      <c r="D1884">
        <v>9048</v>
      </c>
      <c r="E1884" s="1">
        <f>VLOOKUP(B1884,balance!J:K,2,FALSE)</f>
        <v>24500</v>
      </c>
      <c r="F1884">
        <v>89</v>
      </c>
      <c r="G1884">
        <f>IF(C1884=8,VLOOKUP(B1884-1,balance!X:Z,3,FALSE)/100,VLOOKUP(B1884,balance!X:Z,2,FALSE)/100)</f>
        <v>0.66810000000000003</v>
      </c>
    </row>
    <row r="1885" spans="1:7" x14ac:dyDescent="0.3">
      <c r="A1885">
        <v>1883</v>
      </c>
      <c r="B1885">
        <f t="shared" si="60"/>
        <v>236</v>
      </c>
      <c r="C1885">
        <f t="shared" si="59"/>
        <v>4</v>
      </c>
      <c r="D1885">
        <v>9048</v>
      </c>
      <c r="E1885" s="1">
        <f>VLOOKUP(B1885,balance!J:K,2,FALSE)</f>
        <v>24500</v>
      </c>
      <c r="F1885">
        <v>89</v>
      </c>
      <c r="G1885">
        <f>IF(C1885=8,VLOOKUP(B1885-1,balance!X:Z,3,FALSE)/100,VLOOKUP(B1885,balance!X:Z,2,FALSE)/100)</f>
        <v>0.66810000000000003</v>
      </c>
    </row>
    <row r="1886" spans="1:7" x14ac:dyDescent="0.3">
      <c r="A1886">
        <v>1884</v>
      </c>
      <c r="B1886">
        <f t="shared" si="60"/>
        <v>236</v>
      </c>
      <c r="C1886">
        <f t="shared" si="59"/>
        <v>5</v>
      </c>
      <c r="D1886">
        <v>9048</v>
      </c>
      <c r="E1886" s="1">
        <f>VLOOKUP(B1886,balance!J:K,2,FALSE)</f>
        <v>24500</v>
      </c>
      <c r="F1886">
        <v>89</v>
      </c>
      <c r="G1886">
        <f>IF(C1886=8,VLOOKUP(B1886-1,balance!X:Z,3,FALSE)/100,VLOOKUP(B1886,balance!X:Z,2,FALSE)/100)</f>
        <v>0.66810000000000003</v>
      </c>
    </row>
    <row r="1887" spans="1:7" x14ac:dyDescent="0.3">
      <c r="A1887">
        <v>1885</v>
      </c>
      <c r="B1887">
        <f t="shared" si="60"/>
        <v>236</v>
      </c>
      <c r="C1887">
        <f t="shared" ref="C1887:C1950" si="61">C1879</f>
        <v>6</v>
      </c>
      <c r="D1887">
        <v>9048</v>
      </c>
      <c r="E1887" s="1">
        <f>VLOOKUP(B1887,balance!J:K,2,FALSE)</f>
        <v>24500</v>
      </c>
      <c r="F1887">
        <v>89</v>
      </c>
      <c r="G1887">
        <f>IF(C1887=8,VLOOKUP(B1887-1,balance!X:Z,3,FALSE)/100,VLOOKUP(B1887,balance!X:Z,2,FALSE)/100)</f>
        <v>0.66810000000000003</v>
      </c>
    </row>
    <row r="1888" spans="1:7" x14ac:dyDescent="0.3">
      <c r="A1888">
        <v>1886</v>
      </c>
      <c r="B1888">
        <f t="shared" si="60"/>
        <v>236</v>
      </c>
      <c r="C1888">
        <f t="shared" si="61"/>
        <v>7</v>
      </c>
      <c r="D1888">
        <v>9048</v>
      </c>
      <c r="E1888" s="1">
        <f>VLOOKUP(B1888,balance!J:K,2,FALSE)</f>
        <v>24500</v>
      </c>
      <c r="F1888">
        <v>89</v>
      </c>
      <c r="G1888">
        <f>IF(C1888=8,VLOOKUP(B1888-1,balance!X:Z,3,FALSE)/100,VLOOKUP(B1888,balance!X:Z,2,FALSE)/100)</f>
        <v>0.66810000000000003</v>
      </c>
    </row>
    <row r="1889" spans="1:7" x14ac:dyDescent="0.3">
      <c r="A1889">
        <v>1887</v>
      </c>
      <c r="B1889">
        <f t="shared" si="60"/>
        <v>237</v>
      </c>
      <c r="C1889">
        <f t="shared" si="61"/>
        <v>8</v>
      </c>
      <c r="D1889">
        <v>9048</v>
      </c>
      <c r="E1889" s="1">
        <f>VLOOKUP(B1889,balance!J:K,2,FALSE)</f>
        <v>24600</v>
      </c>
      <c r="F1889">
        <v>89</v>
      </c>
      <c r="G1889">
        <f>IF(C1889=8,VLOOKUP(B1889-1,balance!X:Z,3,FALSE)/100,VLOOKUP(B1889,balance!X:Z,2,FALSE)/100)</f>
        <v>4.6767000000000003</v>
      </c>
    </row>
    <row r="1890" spans="1:7" x14ac:dyDescent="0.3">
      <c r="A1890">
        <v>1888</v>
      </c>
      <c r="B1890">
        <f t="shared" si="60"/>
        <v>237</v>
      </c>
      <c r="C1890">
        <f t="shared" si="61"/>
        <v>1</v>
      </c>
      <c r="D1890">
        <v>9048</v>
      </c>
      <c r="E1890" s="1">
        <f>VLOOKUP(B1890,balance!J:K,2,FALSE)</f>
        <v>24600</v>
      </c>
      <c r="F1890">
        <v>89</v>
      </c>
      <c r="G1890">
        <f>IF(C1890=8,VLOOKUP(B1890-1,balance!X:Z,3,FALSE)/100,VLOOKUP(B1890,balance!X:Z,2,FALSE)/100)</f>
        <v>0.68150000000000011</v>
      </c>
    </row>
    <row r="1891" spans="1:7" x14ac:dyDescent="0.3">
      <c r="A1891">
        <v>1889</v>
      </c>
      <c r="B1891">
        <f t="shared" si="60"/>
        <v>237</v>
      </c>
      <c r="C1891">
        <f t="shared" si="61"/>
        <v>2</v>
      </c>
      <c r="D1891">
        <v>9048</v>
      </c>
      <c r="E1891" s="1">
        <f>VLOOKUP(B1891,balance!J:K,2,FALSE)</f>
        <v>24600</v>
      </c>
      <c r="F1891">
        <v>89</v>
      </c>
      <c r="G1891">
        <f>IF(C1891=8,VLOOKUP(B1891-1,balance!X:Z,3,FALSE)/100,VLOOKUP(B1891,balance!X:Z,2,FALSE)/100)</f>
        <v>0.68150000000000011</v>
      </c>
    </row>
    <row r="1892" spans="1:7" x14ac:dyDescent="0.3">
      <c r="A1892">
        <v>1890</v>
      </c>
      <c r="B1892">
        <f t="shared" si="60"/>
        <v>237</v>
      </c>
      <c r="C1892">
        <f t="shared" si="61"/>
        <v>3</v>
      </c>
      <c r="D1892">
        <v>9048</v>
      </c>
      <c r="E1892" s="1">
        <f>VLOOKUP(B1892,balance!J:K,2,FALSE)</f>
        <v>24600</v>
      </c>
      <c r="F1892">
        <v>89</v>
      </c>
      <c r="G1892">
        <f>IF(C1892=8,VLOOKUP(B1892-1,balance!X:Z,3,FALSE)/100,VLOOKUP(B1892,balance!X:Z,2,FALSE)/100)</f>
        <v>0.68150000000000011</v>
      </c>
    </row>
    <row r="1893" spans="1:7" x14ac:dyDescent="0.3">
      <c r="A1893">
        <v>1891</v>
      </c>
      <c r="B1893">
        <f t="shared" si="60"/>
        <v>237</v>
      </c>
      <c r="C1893">
        <f t="shared" si="61"/>
        <v>4</v>
      </c>
      <c r="D1893">
        <v>9048</v>
      </c>
      <c r="E1893" s="1">
        <f>VLOOKUP(B1893,balance!J:K,2,FALSE)</f>
        <v>24600</v>
      </c>
      <c r="F1893">
        <v>89</v>
      </c>
      <c r="G1893">
        <f>IF(C1893=8,VLOOKUP(B1893-1,balance!X:Z,3,FALSE)/100,VLOOKUP(B1893,balance!X:Z,2,FALSE)/100)</f>
        <v>0.68150000000000011</v>
      </c>
    </row>
    <row r="1894" spans="1:7" x14ac:dyDescent="0.3">
      <c r="A1894">
        <v>1892</v>
      </c>
      <c r="B1894">
        <f t="shared" si="60"/>
        <v>237</v>
      </c>
      <c r="C1894">
        <f t="shared" si="61"/>
        <v>5</v>
      </c>
      <c r="D1894">
        <v>9048</v>
      </c>
      <c r="E1894" s="1">
        <f>VLOOKUP(B1894,balance!J:K,2,FALSE)</f>
        <v>24600</v>
      </c>
      <c r="F1894">
        <v>89</v>
      </c>
      <c r="G1894">
        <f>IF(C1894=8,VLOOKUP(B1894-1,balance!X:Z,3,FALSE)/100,VLOOKUP(B1894,balance!X:Z,2,FALSE)/100)</f>
        <v>0.68150000000000011</v>
      </c>
    </row>
    <row r="1895" spans="1:7" x14ac:dyDescent="0.3">
      <c r="A1895">
        <v>1893</v>
      </c>
      <c r="B1895">
        <f t="shared" si="60"/>
        <v>237</v>
      </c>
      <c r="C1895">
        <f t="shared" si="61"/>
        <v>6</v>
      </c>
      <c r="D1895">
        <v>9048</v>
      </c>
      <c r="E1895" s="1">
        <f>VLOOKUP(B1895,balance!J:K,2,FALSE)</f>
        <v>24600</v>
      </c>
      <c r="F1895">
        <v>89</v>
      </c>
      <c r="G1895">
        <f>IF(C1895=8,VLOOKUP(B1895-1,balance!X:Z,3,FALSE)/100,VLOOKUP(B1895,balance!X:Z,2,FALSE)/100)</f>
        <v>0.68150000000000011</v>
      </c>
    </row>
    <row r="1896" spans="1:7" x14ac:dyDescent="0.3">
      <c r="A1896">
        <v>1894</v>
      </c>
      <c r="B1896">
        <f t="shared" si="60"/>
        <v>237</v>
      </c>
      <c r="C1896">
        <f t="shared" si="61"/>
        <v>7</v>
      </c>
      <c r="D1896">
        <v>9048</v>
      </c>
      <c r="E1896" s="1">
        <f>VLOOKUP(B1896,balance!J:K,2,FALSE)</f>
        <v>24600</v>
      </c>
      <c r="F1896">
        <v>89</v>
      </c>
      <c r="G1896">
        <f>IF(C1896=8,VLOOKUP(B1896-1,balance!X:Z,3,FALSE)/100,VLOOKUP(B1896,balance!X:Z,2,FALSE)/100)</f>
        <v>0.68150000000000011</v>
      </c>
    </row>
    <row r="1897" spans="1:7" x14ac:dyDescent="0.3">
      <c r="A1897">
        <v>1895</v>
      </c>
      <c r="B1897">
        <f t="shared" si="60"/>
        <v>238</v>
      </c>
      <c r="C1897">
        <f t="shared" si="61"/>
        <v>8</v>
      </c>
      <c r="D1897">
        <v>9048</v>
      </c>
      <c r="E1897" s="1">
        <f>VLOOKUP(B1897,balance!J:K,2,FALSE)</f>
        <v>24700</v>
      </c>
      <c r="F1897">
        <v>89</v>
      </c>
      <c r="G1897">
        <f>IF(C1897=8,VLOOKUP(B1897-1,balance!X:Z,3,FALSE)/100,VLOOKUP(B1897,balance!X:Z,2,FALSE)/100)</f>
        <v>4.7705000000000011</v>
      </c>
    </row>
    <row r="1898" spans="1:7" x14ac:dyDescent="0.3">
      <c r="A1898">
        <v>1896</v>
      </c>
      <c r="B1898">
        <f t="shared" si="60"/>
        <v>238</v>
      </c>
      <c r="C1898">
        <f t="shared" si="61"/>
        <v>1</v>
      </c>
      <c r="D1898">
        <v>9048</v>
      </c>
      <c r="E1898" s="1">
        <f>VLOOKUP(B1898,balance!J:K,2,FALSE)</f>
        <v>24700</v>
      </c>
      <c r="F1898">
        <v>89</v>
      </c>
      <c r="G1898">
        <f>IF(C1898=8,VLOOKUP(B1898-1,balance!X:Z,3,FALSE)/100,VLOOKUP(B1898,balance!X:Z,2,FALSE)/100)</f>
        <v>0.69510000000000005</v>
      </c>
    </row>
    <row r="1899" spans="1:7" x14ac:dyDescent="0.3">
      <c r="A1899">
        <v>1897</v>
      </c>
      <c r="B1899">
        <f t="shared" si="60"/>
        <v>238</v>
      </c>
      <c r="C1899">
        <f t="shared" si="61"/>
        <v>2</v>
      </c>
      <c r="D1899">
        <v>9048</v>
      </c>
      <c r="E1899" s="1">
        <f>VLOOKUP(B1899,balance!J:K,2,FALSE)</f>
        <v>24700</v>
      </c>
      <c r="F1899">
        <v>89</v>
      </c>
      <c r="G1899">
        <f>IF(C1899=8,VLOOKUP(B1899-1,balance!X:Z,3,FALSE)/100,VLOOKUP(B1899,balance!X:Z,2,FALSE)/100)</f>
        <v>0.69510000000000005</v>
      </c>
    </row>
    <row r="1900" spans="1:7" x14ac:dyDescent="0.3">
      <c r="A1900">
        <v>1898</v>
      </c>
      <c r="B1900">
        <f t="shared" si="60"/>
        <v>238</v>
      </c>
      <c r="C1900">
        <f t="shared" si="61"/>
        <v>3</v>
      </c>
      <c r="D1900">
        <v>9048</v>
      </c>
      <c r="E1900" s="1">
        <f>VLOOKUP(B1900,balance!J:K,2,FALSE)</f>
        <v>24700</v>
      </c>
      <c r="F1900">
        <v>89</v>
      </c>
      <c r="G1900">
        <f>IF(C1900=8,VLOOKUP(B1900-1,balance!X:Z,3,FALSE)/100,VLOOKUP(B1900,balance!X:Z,2,FALSE)/100)</f>
        <v>0.69510000000000005</v>
      </c>
    </row>
    <row r="1901" spans="1:7" x14ac:dyDescent="0.3">
      <c r="A1901">
        <v>1899</v>
      </c>
      <c r="B1901">
        <f t="shared" si="60"/>
        <v>238</v>
      </c>
      <c r="C1901">
        <f t="shared" si="61"/>
        <v>4</v>
      </c>
      <c r="D1901">
        <v>9048</v>
      </c>
      <c r="E1901" s="1">
        <f>VLOOKUP(B1901,balance!J:K,2,FALSE)</f>
        <v>24700</v>
      </c>
      <c r="F1901">
        <v>89</v>
      </c>
      <c r="G1901">
        <f>IF(C1901=8,VLOOKUP(B1901-1,balance!X:Z,3,FALSE)/100,VLOOKUP(B1901,balance!X:Z,2,FALSE)/100)</f>
        <v>0.69510000000000005</v>
      </c>
    </row>
    <row r="1902" spans="1:7" x14ac:dyDescent="0.3">
      <c r="A1902">
        <v>1900</v>
      </c>
      <c r="B1902">
        <f t="shared" si="60"/>
        <v>238</v>
      </c>
      <c r="C1902">
        <f t="shared" si="61"/>
        <v>5</v>
      </c>
      <c r="D1902">
        <v>9048</v>
      </c>
      <c r="E1902" s="1">
        <f>VLOOKUP(B1902,balance!J:K,2,FALSE)</f>
        <v>24700</v>
      </c>
      <c r="F1902">
        <v>89</v>
      </c>
      <c r="G1902">
        <f>IF(C1902=8,VLOOKUP(B1902-1,balance!X:Z,3,FALSE)/100,VLOOKUP(B1902,balance!X:Z,2,FALSE)/100)</f>
        <v>0.69510000000000005</v>
      </c>
    </row>
    <row r="1903" spans="1:7" x14ac:dyDescent="0.3">
      <c r="A1903">
        <v>1901</v>
      </c>
      <c r="B1903">
        <f t="shared" si="60"/>
        <v>238</v>
      </c>
      <c r="C1903">
        <f t="shared" si="61"/>
        <v>6</v>
      </c>
      <c r="D1903">
        <v>9048</v>
      </c>
      <c r="E1903" s="1">
        <f>VLOOKUP(B1903,balance!J:K,2,FALSE)</f>
        <v>24700</v>
      </c>
      <c r="F1903">
        <v>89</v>
      </c>
      <c r="G1903">
        <f>IF(C1903=8,VLOOKUP(B1903-1,balance!X:Z,3,FALSE)/100,VLOOKUP(B1903,balance!X:Z,2,FALSE)/100)</f>
        <v>0.69510000000000005</v>
      </c>
    </row>
    <row r="1904" spans="1:7" x14ac:dyDescent="0.3">
      <c r="A1904">
        <v>1902</v>
      </c>
      <c r="B1904">
        <f t="shared" si="60"/>
        <v>238</v>
      </c>
      <c r="C1904">
        <f t="shared" si="61"/>
        <v>7</v>
      </c>
      <c r="D1904">
        <v>9048</v>
      </c>
      <c r="E1904" s="1">
        <f>VLOOKUP(B1904,balance!J:K,2,FALSE)</f>
        <v>24700</v>
      </c>
      <c r="F1904">
        <v>89</v>
      </c>
      <c r="G1904">
        <f>IF(C1904=8,VLOOKUP(B1904-1,balance!X:Z,3,FALSE)/100,VLOOKUP(B1904,balance!X:Z,2,FALSE)/100)</f>
        <v>0.69510000000000005</v>
      </c>
    </row>
    <row r="1905" spans="1:7" x14ac:dyDescent="0.3">
      <c r="A1905">
        <v>1903</v>
      </c>
      <c r="B1905">
        <f t="shared" si="60"/>
        <v>239</v>
      </c>
      <c r="C1905">
        <f t="shared" si="61"/>
        <v>8</v>
      </c>
      <c r="D1905">
        <v>9048</v>
      </c>
      <c r="E1905" s="1">
        <f>VLOOKUP(B1905,balance!J:K,2,FALSE)</f>
        <v>24800</v>
      </c>
      <c r="F1905">
        <v>89</v>
      </c>
      <c r="G1905">
        <f>IF(C1905=8,VLOOKUP(B1905-1,balance!X:Z,3,FALSE)/100,VLOOKUP(B1905,balance!X:Z,2,FALSE)/100)</f>
        <v>4.8657000000000004</v>
      </c>
    </row>
    <row r="1906" spans="1:7" x14ac:dyDescent="0.3">
      <c r="A1906">
        <v>1904</v>
      </c>
      <c r="B1906">
        <f t="shared" si="60"/>
        <v>239</v>
      </c>
      <c r="C1906">
        <f t="shared" si="61"/>
        <v>1</v>
      </c>
      <c r="D1906">
        <v>9048</v>
      </c>
      <c r="E1906" s="1">
        <f>VLOOKUP(B1906,balance!J:K,2,FALSE)</f>
        <v>24800</v>
      </c>
      <c r="F1906">
        <v>89</v>
      </c>
      <c r="G1906">
        <f>IF(C1906=8,VLOOKUP(B1906-1,balance!X:Z,3,FALSE)/100,VLOOKUP(B1906,balance!X:Z,2,FALSE)/100)</f>
        <v>0.70900000000000007</v>
      </c>
    </row>
    <row r="1907" spans="1:7" x14ac:dyDescent="0.3">
      <c r="A1907">
        <v>1905</v>
      </c>
      <c r="B1907">
        <f t="shared" si="60"/>
        <v>239</v>
      </c>
      <c r="C1907">
        <f t="shared" si="61"/>
        <v>2</v>
      </c>
      <c r="D1907">
        <v>9048</v>
      </c>
      <c r="E1907" s="1">
        <f>VLOOKUP(B1907,balance!J:K,2,FALSE)</f>
        <v>24800</v>
      </c>
      <c r="F1907">
        <v>89</v>
      </c>
      <c r="G1907">
        <f>IF(C1907=8,VLOOKUP(B1907-1,balance!X:Z,3,FALSE)/100,VLOOKUP(B1907,balance!X:Z,2,FALSE)/100)</f>
        <v>0.70900000000000007</v>
      </c>
    </row>
    <row r="1908" spans="1:7" x14ac:dyDescent="0.3">
      <c r="A1908">
        <v>1906</v>
      </c>
      <c r="B1908">
        <f t="shared" si="60"/>
        <v>239</v>
      </c>
      <c r="C1908">
        <f t="shared" si="61"/>
        <v>3</v>
      </c>
      <c r="D1908">
        <v>9048</v>
      </c>
      <c r="E1908" s="1">
        <f>VLOOKUP(B1908,balance!J:K,2,FALSE)</f>
        <v>24800</v>
      </c>
      <c r="F1908">
        <v>89</v>
      </c>
      <c r="G1908">
        <f>IF(C1908=8,VLOOKUP(B1908-1,balance!X:Z,3,FALSE)/100,VLOOKUP(B1908,balance!X:Z,2,FALSE)/100)</f>
        <v>0.70900000000000007</v>
      </c>
    </row>
    <row r="1909" spans="1:7" x14ac:dyDescent="0.3">
      <c r="A1909">
        <v>1907</v>
      </c>
      <c r="B1909">
        <f t="shared" si="60"/>
        <v>239</v>
      </c>
      <c r="C1909">
        <f t="shared" si="61"/>
        <v>4</v>
      </c>
      <c r="D1909">
        <v>9048</v>
      </c>
      <c r="E1909" s="1">
        <f>VLOOKUP(B1909,balance!J:K,2,FALSE)</f>
        <v>24800</v>
      </c>
      <c r="F1909">
        <v>89</v>
      </c>
      <c r="G1909">
        <f>IF(C1909=8,VLOOKUP(B1909-1,balance!X:Z,3,FALSE)/100,VLOOKUP(B1909,balance!X:Z,2,FALSE)/100)</f>
        <v>0.70900000000000007</v>
      </c>
    </row>
    <row r="1910" spans="1:7" x14ac:dyDescent="0.3">
      <c r="A1910">
        <v>1908</v>
      </c>
      <c r="B1910">
        <f t="shared" si="60"/>
        <v>239</v>
      </c>
      <c r="C1910">
        <f t="shared" si="61"/>
        <v>5</v>
      </c>
      <c r="D1910">
        <v>9048</v>
      </c>
      <c r="E1910" s="1">
        <f>VLOOKUP(B1910,balance!J:K,2,FALSE)</f>
        <v>24800</v>
      </c>
      <c r="F1910">
        <v>89</v>
      </c>
      <c r="G1910">
        <f>IF(C1910=8,VLOOKUP(B1910-1,balance!X:Z,3,FALSE)/100,VLOOKUP(B1910,balance!X:Z,2,FALSE)/100)</f>
        <v>0.70900000000000007</v>
      </c>
    </row>
    <row r="1911" spans="1:7" x14ac:dyDescent="0.3">
      <c r="A1911">
        <v>1909</v>
      </c>
      <c r="B1911">
        <f t="shared" si="60"/>
        <v>239</v>
      </c>
      <c r="C1911">
        <f t="shared" si="61"/>
        <v>6</v>
      </c>
      <c r="D1911">
        <v>9048</v>
      </c>
      <c r="E1911" s="1">
        <f>VLOOKUP(B1911,balance!J:K,2,FALSE)</f>
        <v>24800</v>
      </c>
      <c r="F1911">
        <v>89</v>
      </c>
      <c r="G1911">
        <f>IF(C1911=8,VLOOKUP(B1911-1,balance!X:Z,3,FALSE)/100,VLOOKUP(B1911,balance!X:Z,2,FALSE)/100)</f>
        <v>0.70900000000000007</v>
      </c>
    </row>
    <row r="1912" spans="1:7" x14ac:dyDescent="0.3">
      <c r="A1912">
        <v>1910</v>
      </c>
      <c r="B1912">
        <f t="shared" si="60"/>
        <v>239</v>
      </c>
      <c r="C1912">
        <f t="shared" si="61"/>
        <v>7</v>
      </c>
      <c r="D1912">
        <v>9048</v>
      </c>
      <c r="E1912" s="1">
        <f>VLOOKUP(B1912,balance!J:K,2,FALSE)</f>
        <v>24800</v>
      </c>
      <c r="F1912">
        <v>89</v>
      </c>
      <c r="G1912">
        <f>IF(C1912=8,VLOOKUP(B1912-1,balance!X:Z,3,FALSE)/100,VLOOKUP(B1912,balance!X:Z,2,FALSE)/100)</f>
        <v>0.70900000000000007</v>
      </c>
    </row>
    <row r="1913" spans="1:7" x14ac:dyDescent="0.3">
      <c r="A1913">
        <v>1911</v>
      </c>
      <c r="B1913">
        <f t="shared" si="60"/>
        <v>240</v>
      </c>
      <c r="C1913">
        <f t="shared" si="61"/>
        <v>8</v>
      </c>
      <c r="D1913">
        <v>9048</v>
      </c>
      <c r="E1913" s="1">
        <f>VLOOKUP(B1913,balance!J:K,2,FALSE)</f>
        <v>24900</v>
      </c>
      <c r="F1913">
        <v>89</v>
      </c>
      <c r="G1913">
        <f>IF(C1913=8,VLOOKUP(B1913-1,balance!X:Z,3,FALSE)/100,VLOOKUP(B1913,balance!X:Z,2,FALSE)/100)</f>
        <v>4.963000000000001</v>
      </c>
    </row>
    <row r="1914" spans="1:7" x14ac:dyDescent="0.3">
      <c r="A1914">
        <v>1912</v>
      </c>
      <c r="B1914">
        <f t="shared" si="60"/>
        <v>240</v>
      </c>
      <c r="C1914">
        <f t="shared" si="61"/>
        <v>1</v>
      </c>
      <c r="D1914">
        <v>9048</v>
      </c>
      <c r="E1914" s="1">
        <f>VLOOKUP(B1914,balance!J:K,2,FALSE)</f>
        <v>24900</v>
      </c>
      <c r="F1914">
        <v>89</v>
      </c>
      <c r="G1914">
        <f>IF(C1914=8,VLOOKUP(B1914-1,balance!X:Z,3,FALSE)/100,VLOOKUP(B1914,balance!X:Z,2,FALSE)/100)</f>
        <v>0.72320000000000007</v>
      </c>
    </row>
    <row r="1915" spans="1:7" x14ac:dyDescent="0.3">
      <c r="A1915">
        <v>1913</v>
      </c>
      <c r="B1915">
        <f t="shared" si="60"/>
        <v>240</v>
      </c>
      <c r="C1915">
        <f t="shared" si="61"/>
        <v>2</v>
      </c>
      <c r="D1915">
        <v>9048</v>
      </c>
      <c r="E1915" s="1">
        <f>VLOOKUP(B1915,balance!J:K,2,FALSE)</f>
        <v>24900</v>
      </c>
      <c r="F1915">
        <v>89</v>
      </c>
      <c r="G1915">
        <f>IF(C1915=8,VLOOKUP(B1915-1,balance!X:Z,3,FALSE)/100,VLOOKUP(B1915,balance!X:Z,2,FALSE)/100)</f>
        <v>0.72320000000000007</v>
      </c>
    </row>
    <row r="1916" spans="1:7" x14ac:dyDescent="0.3">
      <c r="A1916">
        <v>1914</v>
      </c>
      <c r="B1916">
        <f t="shared" si="60"/>
        <v>240</v>
      </c>
      <c r="C1916">
        <f t="shared" si="61"/>
        <v>3</v>
      </c>
      <c r="D1916">
        <v>9048</v>
      </c>
      <c r="E1916" s="1">
        <f>VLOOKUP(B1916,balance!J:K,2,FALSE)</f>
        <v>24900</v>
      </c>
      <c r="F1916">
        <v>89</v>
      </c>
      <c r="G1916">
        <f>IF(C1916=8,VLOOKUP(B1916-1,balance!X:Z,3,FALSE)/100,VLOOKUP(B1916,balance!X:Z,2,FALSE)/100)</f>
        <v>0.72320000000000007</v>
      </c>
    </row>
    <row r="1917" spans="1:7" x14ac:dyDescent="0.3">
      <c r="A1917">
        <v>1915</v>
      </c>
      <c r="B1917">
        <f t="shared" si="60"/>
        <v>240</v>
      </c>
      <c r="C1917">
        <f t="shared" si="61"/>
        <v>4</v>
      </c>
      <c r="D1917">
        <v>9048</v>
      </c>
      <c r="E1917" s="1">
        <f>VLOOKUP(B1917,balance!J:K,2,FALSE)</f>
        <v>24900</v>
      </c>
      <c r="F1917">
        <v>89</v>
      </c>
      <c r="G1917">
        <f>IF(C1917=8,VLOOKUP(B1917-1,balance!X:Z,3,FALSE)/100,VLOOKUP(B1917,balance!X:Z,2,FALSE)/100)</f>
        <v>0.72320000000000007</v>
      </c>
    </row>
    <row r="1918" spans="1:7" x14ac:dyDescent="0.3">
      <c r="A1918">
        <v>1916</v>
      </c>
      <c r="B1918">
        <f t="shared" si="60"/>
        <v>240</v>
      </c>
      <c r="C1918">
        <f t="shared" si="61"/>
        <v>5</v>
      </c>
      <c r="D1918">
        <v>9048</v>
      </c>
      <c r="E1918" s="1">
        <f>VLOOKUP(B1918,balance!J:K,2,FALSE)</f>
        <v>24900</v>
      </c>
      <c r="F1918">
        <v>89</v>
      </c>
      <c r="G1918">
        <f>IF(C1918=8,VLOOKUP(B1918-1,balance!X:Z,3,FALSE)/100,VLOOKUP(B1918,balance!X:Z,2,FALSE)/100)</f>
        <v>0.72320000000000007</v>
      </c>
    </row>
    <row r="1919" spans="1:7" x14ac:dyDescent="0.3">
      <c r="A1919">
        <v>1917</v>
      </c>
      <c r="B1919">
        <f t="shared" si="60"/>
        <v>240</v>
      </c>
      <c r="C1919">
        <f t="shared" si="61"/>
        <v>6</v>
      </c>
      <c r="D1919">
        <v>9048</v>
      </c>
      <c r="E1919" s="1">
        <f>VLOOKUP(B1919,balance!J:K,2,FALSE)</f>
        <v>24900</v>
      </c>
      <c r="F1919">
        <v>89</v>
      </c>
      <c r="G1919">
        <f>IF(C1919=8,VLOOKUP(B1919-1,balance!X:Z,3,FALSE)/100,VLOOKUP(B1919,balance!X:Z,2,FALSE)/100)</f>
        <v>0.72320000000000007</v>
      </c>
    </row>
    <row r="1920" spans="1:7" x14ac:dyDescent="0.3">
      <c r="A1920">
        <v>1918</v>
      </c>
      <c r="B1920">
        <f t="shared" si="60"/>
        <v>240</v>
      </c>
      <c r="C1920">
        <f t="shared" si="61"/>
        <v>7</v>
      </c>
      <c r="D1920">
        <v>9048</v>
      </c>
      <c r="E1920" s="1">
        <f>VLOOKUP(B1920,balance!J:K,2,FALSE)</f>
        <v>24900</v>
      </c>
      <c r="F1920">
        <v>89</v>
      </c>
      <c r="G1920">
        <f>IF(C1920=8,VLOOKUP(B1920-1,balance!X:Z,3,FALSE)/100,VLOOKUP(B1920,balance!X:Z,2,FALSE)/100)</f>
        <v>0.72320000000000007</v>
      </c>
    </row>
    <row r="1921" spans="1:7" x14ac:dyDescent="0.3">
      <c r="A1921">
        <v>1919</v>
      </c>
      <c r="B1921">
        <f t="shared" si="60"/>
        <v>241</v>
      </c>
      <c r="C1921">
        <f t="shared" si="61"/>
        <v>8</v>
      </c>
      <c r="D1921">
        <v>9048</v>
      </c>
      <c r="E1921" s="1">
        <f>VLOOKUP(B1921,balance!J:K,2,FALSE)</f>
        <v>25000</v>
      </c>
      <c r="F1921">
        <v>89</v>
      </c>
      <c r="G1921">
        <f>IF(C1921=8,VLOOKUP(B1921-1,balance!X:Z,3,FALSE)/100,VLOOKUP(B1921,balance!X:Z,2,FALSE)/100)</f>
        <v>5.0624000000000002</v>
      </c>
    </row>
    <row r="1922" spans="1:7" x14ac:dyDescent="0.3">
      <c r="A1922">
        <v>1920</v>
      </c>
      <c r="B1922">
        <f t="shared" si="60"/>
        <v>241</v>
      </c>
      <c r="C1922">
        <f t="shared" si="61"/>
        <v>1</v>
      </c>
      <c r="D1922">
        <v>9048</v>
      </c>
      <c r="E1922" s="1">
        <f>VLOOKUP(B1922,balance!J:K,2,FALSE)</f>
        <v>25000</v>
      </c>
      <c r="F1922">
        <v>89</v>
      </c>
      <c r="G1922">
        <f>IF(C1922=8,VLOOKUP(B1922-1,balance!X:Z,3,FALSE)/100,VLOOKUP(B1922,balance!X:Z,2,FALSE)/100)</f>
        <v>0.73770000000000013</v>
      </c>
    </row>
    <row r="1923" spans="1:7" x14ac:dyDescent="0.3">
      <c r="A1923">
        <v>1921</v>
      </c>
      <c r="B1923">
        <f t="shared" si="60"/>
        <v>241</v>
      </c>
      <c r="C1923">
        <f t="shared" si="61"/>
        <v>2</v>
      </c>
      <c r="D1923">
        <v>9048</v>
      </c>
      <c r="E1923" s="1">
        <f>VLOOKUP(B1923,balance!J:K,2,FALSE)</f>
        <v>25000</v>
      </c>
      <c r="F1923">
        <v>89</v>
      </c>
      <c r="G1923">
        <f>IF(C1923=8,VLOOKUP(B1923-1,balance!X:Z,3,FALSE)/100,VLOOKUP(B1923,balance!X:Z,2,FALSE)/100)</f>
        <v>0.73770000000000013</v>
      </c>
    </row>
    <row r="1924" spans="1:7" x14ac:dyDescent="0.3">
      <c r="A1924">
        <v>1922</v>
      </c>
      <c r="B1924">
        <f t="shared" si="60"/>
        <v>241</v>
      </c>
      <c r="C1924">
        <f t="shared" si="61"/>
        <v>3</v>
      </c>
      <c r="D1924">
        <v>9048</v>
      </c>
      <c r="E1924" s="1">
        <f>VLOOKUP(B1924,balance!J:K,2,FALSE)</f>
        <v>25000</v>
      </c>
      <c r="F1924">
        <v>89</v>
      </c>
      <c r="G1924">
        <f>IF(C1924=8,VLOOKUP(B1924-1,balance!X:Z,3,FALSE)/100,VLOOKUP(B1924,balance!X:Z,2,FALSE)/100)</f>
        <v>0.73770000000000013</v>
      </c>
    </row>
    <row r="1925" spans="1:7" x14ac:dyDescent="0.3">
      <c r="A1925">
        <v>1923</v>
      </c>
      <c r="B1925">
        <f t="shared" si="60"/>
        <v>241</v>
      </c>
      <c r="C1925">
        <f t="shared" si="61"/>
        <v>4</v>
      </c>
      <c r="D1925">
        <v>9048</v>
      </c>
      <c r="E1925" s="1">
        <f>VLOOKUP(B1925,balance!J:K,2,FALSE)</f>
        <v>25000</v>
      </c>
      <c r="F1925">
        <v>89</v>
      </c>
      <c r="G1925">
        <f>IF(C1925=8,VLOOKUP(B1925-1,balance!X:Z,3,FALSE)/100,VLOOKUP(B1925,balance!X:Z,2,FALSE)/100)</f>
        <v>0.73770000000000013</v>
      </c>
    </row>
    <row r="1926" spans="1:7" x14ac:dyDescent="0.3">
      <c r="A1926">
        <v>1924</v>
      </c>
      <c r="B1926">
        <f t="shared" si="60"/>
        <v>241</v>
      </c>
      <c r="C1926">
        <f t="shared" si="61"/>
        <v>5</v>
      </c>
      <c r="D1926">
        <v>9048</v>
      </c>
      <c r="E1926" s="1">
        <f>VLOOKUP(B1926,balance!J:K,2,FALSE)</f>
        <v>25000</v>
      </c>
      <c r="F1926">
        <v>89</v>
      </c>
      <c r="G1926">
        <f>IF(C1926=8,VLOOKUP(B1926-1,balance!X:Z,3,FALSE)/100,VLOOKUP(B1926,balance!X:Z,2,FALSE)/100)</f>
        <v>0.73770000000000013</v>
      </c>
    </row>
    <row r="1927" spans="1:7" x14ac:dyDescent="0.3">
      <c r="A1927">
        <v>1925</v>
      </c>
      <c r="B1927">
        <f t="shared" si="60"/>
        <v>241</v>
      </c>
      <c r="C1927">
        <f t="shared" si="61"/>
        <v>6</v>
      </c>
      <c r="D1927">
        <v>9048</v>
      </c>
      <c r="E1927" s="1">
        <f>VLOOKUP(B1927,balance!J:K,2,FALSE)</f>
        <v>25000</v>
      </c>
      <c r="F1927">
        <v>89</v>
      </c>
      <c r="G1927">
        <f>IF(C1927=8,VLOOKUP(B1927-1,balance!X:Z,3,FALSE)/100,VLOOKUP(B1927,balance!X:Z,2,FALSE)/100)</f>
        <v>0.73770000000000013</v>
      </c>
    </row>
    <row r="1928" spans="1:7" x14ac:dyDescent="0.3">
      <c r="A1928">
        <v>1926</v>
      </c>
      <c r="B1928">
        <f t="shared" si="60"/>
        <v>241</v>
      </c>
      <c r="C1928">
        <f t="shared" si="61"/>
        <v>7</v>
      </c>
      <c r="D1928">
        <v>9048</v>
      </c>
      <c r="E1928" s="1">
        <f>VLOOKUP(B1928,balance!J:K,2,FALSE)</f>
        <v>25000</v>
      </c>
      <c r="F1928">
        <v>89</v>
      </c>
      <c r="G1928">
        <f>IF(C1928=8,VLOOKUP(B1928-1,balance!X:Z,3,FALSE)/100,VLOOKUP(B1928,balance!X:Z,2,FALSE)/100)</f>
        <v>0.73770000000000013</v>
      </c>
    </row>
    <row r="1929" spans="1:7" x14ac:dyDescent="0.3">
      <c r="A1929">
        <v>1927</v>
      </c>
      <c r="B1929">
        <f t="shared" si="60"/>
        <v>242</v>
      </c>
      <c r="C1929">
        <f t="shared" si="61"/>
        <v>8</v>
      </c>
      <c r="D1929">
        <v>9048</v>
      </c>
      <c r="E1929" s="1">
        <f>VLOOKUP(B1929,balance!J:K,2,FALSE)</f>
        <v>25100</v>
      </c>
      <c r="F1929">
        <v>89</v>
      </c>
      <c r="G1929">
        <f>IF(C1929=8,VLOOKUP(B1929-1,balance!X:Z,3,FALSE)/100,VLOOKUP(B1929,balance!X:Z,2,FALSE)/100)</f>
        <v>5.1639000000000008</v>
      </c>
    </row>
    <row r="1930" spans="1:7" x14ac:dyDescent="0.3">
      <c r="A1930">
        <v>1928</v>
      </c>
      <c r="B1930">
        <f t="shared" si="60"/>
        <v>242</v>
      </c>
      <c r="C1930">
        <f t="shared" si="61"/>
        <v>1</v>
      </c>
      <c r="D1930">
        <v>9048</v>
      </c>
      <c r="E1930" s="1">
        <f>VLOOKUP(B1930,balance!J:K,2,FALSE)</f>
        <v>25100</v>
      </c>
      <c r="F1930">
        <v>89</v>
      </c>
      <c r="G1930">
        <f>IF(C1930=8,VLOOKUP(B1930-1,balance!X:Z,3,FALSE)/100,VLOOKUP(B1930,balance!X:Z,2,FALSE)/100)</f>
        <v>0.75249999999999995</v>
      </c>
    </row>
    <row r="1931" spans="1:7" x14ac:dyDescent="0.3">
      <c r="A1931">
        <v>1929</v>
      </c>
      <c r="B1931">
        <f t="shared" si="60"/>
        <v>242</v>
      </c>
      <c r="C1931">
        <f t="shared" si="61"/>
        <v>2</v>
      </c>
      <c r="D1931">
        <v>9048</v>
      </c>
      <c r="E1931" s="1">
        <f>VLOOKUP(B1931,balance!J:K,2,FALSE)</f>
        <v>25100</v>
      </c>
      <c r="F1931">
        <v>89</v>
      </c>
      <c r="G1931">
        <f>IF(C1931=8,VLOOKUP(B1931-1,balance!X:Z,3,FALSE)/100,VLOOKUP(B1931,balance!X:Z,2,FALSE)/100)</f>
        <v>0.75249999999999995</v>
      </c>
    </row>
    <row r="1932" spans="1:7" x14ac:dyDescent="0.3">
      <c r="A1932">
        <v>1930</v>
      </c>
      <c r="B1932">
        <f t="shared" si="60"/>
        <v>242</v>
      </c>
      <c r="C1932">
        <f t="shared" si="61"/>
        <v>3</v>
      </c>
      <c r="D1932">
        <v>9048</v>
      </c>
      <c r="E1932" s="1">
        <f>VLOOKUP(B1932,balance!J:K,2,FALSE)</f>
        <v>25100</v>
      </c>
      <c r="F1932">
        <v>89</v>
      </c>
      <c r="G1932">
        <f>IF(C1932=8,VLOOKUP(B1932-1,balance!X:Z,3,FALSE)/100,VLOOKUP(B1932,balance!X:Z,2,FALSE)/100)</f>
        <v>0.75249999999999995</v>
      </c>
    </row>
    <row r="1933" spans="1:7" x14ac:dyDescent="0.3">
      <c r="A1933">
        <v>1931</v>
      </c>
      <c r="B1933">
        <f t="shared" si="60"/>
        <v>242</v>
      </c>
      <c r="C1933">
        <f t="shared" si="61"/>
        <v>4</v>
      </c>
      <c r="D1933">
        <v>9048</v>
      </c>
      <c r="E1933" s="1">
        <f>VLOOKUP(B1933,balance!J:K,2,FALSE)</f>
        <v>25100</v>
      </c>
      <c r="F1933">
        <v>89</v>
      </c>
      <c r="G1933">
        <f>IF(C1933=8,VLOOKUP(B1933-1,balance!X:Z,3,FALSE)/100,VLOOKUP(B1933,balance!X:Z,2,FALSE)/100)</f>
        <v>0.75249999999999995</v>
      </c>
    </row>
    <row r="1934" spans="1:7" x14ac:dyDescent="0.3">
      <c r="A1934">
        <v>1932</v>
      </c>
      <c r="B1934">
        <f t="shared" si="60"/>
        <v>242</v>
      </c>
      <c r="C1934">
        <f t="shared" si="61"/>
        <v>5</v>
      </c>
      <c r="D1934">
        <v>9048</v>
      </c>
      <c r="E1934" s="1">
        <f>VLOOKUP(B1934,balance!J:K,2,FALSE)</f>
        <v>25100</v>
      </c>
      <c r="F1934">
        <v>89</v>
      </c>
      <c r="G1934">
        <f>IF(C1934=8,VLOOKUP(B1934-1,balance!X:Z,3,FALSE)/100,VLOOKUP(B1934,balance!X:Z,2,FALSE)/100)</f>
        <v>0.75249999999999995</v>
      </c>
    </row>
    <row r="1935" spans="1:7" x14ac:dyDescent="0.3">
      <c r="A1935">
        <v>1933</v>
      </c>
      <c r="B1935">
        <f t="shared" si="60"/>
        <v>242</v>
      </c>
      <c r="C1935">
        <f t="shared" si="61"/>
        <v>6</v>
      </c>
      <c r="D1935">
        <v>9048</v>
      </c>
      <c r="E1935" s="1">
        <f>VLOOKUP(B1935,balance!J:K,2,FALSE)</f>
        <v>25100</v>
      </c>
      <c r="F1935">
        <v>89</v>
      </c>
      <c r="G1935">
        <f>IF(C1935=8,VLOOKUP(B1935-1,balance!X:Z,3,FALSE)/100,VLOOKUP(B1935,balance!X:Z,2,FALSE)/100)</f>
        <v>0.75249999999999995</v>
      </c>
    </row>
    <row r="1936" spans="1:7" x14ac:dyDescent="0.3">
      <c r="A1936">
        <v>1934</v>
      </c>
      <c r="B1936">
        <f t="shared" si="60"/>
        <v>242</v>
      </c>
      <c r="C1936">
        <f t="shared" si="61"/>
        <v>7</v>
      </c>
      <c r="D1936">
        <v>9048</v>
      </c>
      <c r="E1936" s="1">
        <f>VLOOKUP(B1936,balance!J:K,2,FALSE)</f>
        <v>25100</v>
      </c>
      <c r="F1936">
        <v>89</v>
      </c>
      <c r="G1936">
        <f>IF(C1936=8,VLOOKUP(B1936-1,balance!X:Z,3,FALSE)/100,VLOOKUP(B1936,balance!X:Z,2,FALSE)/100)</f>
        <v>0.75249999999999995</v>
      </c>
    </row>
    <row r="1937" spans="1:7" x14ac:dyDescent="0.3">
      <c r="A1937">
        <v>1935</v>
      </c>
      <c r="B1937">
        <f t="shared" si="60"/>
        <v>243</v>
      </c>
      <c r="C1937">
        <f t="shared" si="61"/>
        <v>8</v>
      </c>
      <c r="D1937">
        <v>9048</v>
      </c>
      <c r="E1937" s="1">
        <f>VLOOKUP(B1937,balance!J:K,2,FALSE)</f>
        <v>25200</v>
      </c>
      <c r="F1937">
        <v>89</v>
      </c>
      <c r="G1937">
        <f>IF(C1937=8,VLOOKUP(B1937-1,balance!X:Z,3,FALSE)/100,VLOOKUP(B1937,balance!X:Z,2,FALSE)/100)</f>
        <v>5.2675000000000001</v>
      </c>
    </row>
    <row r="1938" spans="1:7" x14ac:dyDescent="0.3">
      <c r="A1938">
        <v>1936</v>
      </c>
      <c r="B1938">
        <f t="shared" ref="B1938:B2002" si="62">B1930+1</f>
        <v>243</v>
      </c>
      <c r="C1938">
        <f t="shared" si="61"/>
        <v>1</v>
      </c>
      <c r="D1938">
        <v>9048</v>
      </c>
      <c r="E1938" s="1">
        <f>VLOOKUP(B1938,balance!J:K,2,FALSE)</f>
        <v>25200</v>
      </c>
      <c r="F1938">
        <v>89</v>
      </c>
      <c r="G1938">
        <f>IF(C1938=8,VLOOKUP(B1938-1,balance!X:Z,3,FALSE)/100,VLOOKUP(B1938,balance!X:Z,2,FALSE)/100)</f>
        <v>0.76760000000000006</v>
      </c>
    </row>
    <row r="1939" spans="1:7" x14ac:dyDescent="0.3">
      <c r="A1939">
        <v>1937</v>
      </c>
      <c r="B1939">
        <f t="shared" si="62"/>
        <v>243</v>
      </c>
      <c r="C1939">
        <f t="shared" si="61"/>
        <v>2</v>
      </c>
      <c r="D1939">
        <v>9048</v>
      </c>
      <c r="E1939" s="1">
        <f>VLOOKUP(B1939,balance!J:K,2,FALSE)</f>
        <v>25200</v>
      </c>
      <c r="F1939">
        <v>89</v>
      </c>
      <c r="G1939">
        <f>IF(C1939=8,VLOOKUP(B1939-1,balance!X:Z,3,FALSE)/100,VLOOKUP(B1939,balance!X:Z,2,FALSE)/100)</f>
        <v>0.76760000000000006</v>
      </c>
    </row>
    <row r="1940" spans="1:7" x14ac:dyDescent="0.3">
      <c r="A1940">
        <v>1938</v>
      </c>
      <c r="B1940">
        <f t="shared" si="62"/>
        <v>243</v>
      </c>
      <c r="C1940">
        <f t="shared" si="61"/>
        <v>3</v>
      </c>
      <c r="D1940">
        <v>9048</v>
      </c>
      <c r="E1940" s="1">
        <f>VLOOKUP(B1940,balance!J:K,2,FALSE)</f>
        <v>25200</v>
      </c>
      <c r="F1940">
        <v>89</v>
      </c>
      <c r="G1940">
        <f>IF(C1940=8,VLOOKUP(B1940-1,balance!X:Z,3,FALSE)/100,VLOOKUP(B1940,balance!X:Z,2,FALSE)/100)</f>
        <v>0.76760000000000006</v>
      </c>
    </row>
    <row r="1941" spans="1:7" x14ac:dyDescent="0.3">
      <c r="A1941">
        <v>1939</v>
      </c>
      <c r="B1941">
        <f t="shared" si="62"/>
        <v>243</v>
      </c>
      <c r="C1941">
        <f t="shared" si="61"/>
        <v>4</v>
      </c>
      <c r="D1941">
        <v>9048</v>
      </c>
      <c r="E1941" s="1">
        <f>VLOOKUP(B1941,balance!J:K,2,FALSE)</f>
        <v>25200</v>
      </c>
      <c r="F1941">
        <v>89</v>
      </c>
      <c r="G1941">
        <f>IF(C1941=8,VLOOKUP(B1941-1,balance!X:Z,3,FALSE)/100,VLOOKUP(B1941,balance!X:Z,2,FALSE)/100)</f>
        <v>0.76760000000000006</v>
      </c>
    </row>
    <row r="1942" spans="1:7" x14ac:dyDescent="0.3">
      <c r="A1942">
        <v>1940</v>
      </c>
      <c r="B1942">
        <f t="shared" si="62"/>
        <v>243</v>
      </c>
      <c r="C1942">
        <f t="shared" si="61"/>
        <v>5</v>
      </c>
      <c r="D1942">
        <v>9048</v>
      </c>
      <c r="E1942" s="1">
        <f>VLOOKUP(B1942,balance!J:K,2,FALSE)</f>
        <v>25200</v>
      </c>
      <c r="F1942">
        <v>89</v>
      </c>
      <c r="G1942">
        <f>IF(C1942=8,VLOOKUP(B1942-1,balance!X:Z,3,FALSE)/100,VLOOKUP(B1942,balance!X:Z,2,FALSE)/100)</f>
        <v>0.76760000000000006</v>
      </c>
    </row>
    <row r="1943" spans="1:7" x14ac:dyDescent="0.3">
      <c r="A1943">
        <v>1941</v>
      </c>
      <c r="B1943">
        <f t="shared" si="62"/>
        <v>243</v>
      </c>
      <c r="C1943">
        <f t="shared" si="61"/>
        <v>6</v>
      </c>
      <c r="D1943">
        <v>9048</v>
      </c>
      <c r="E1943" s="1">
        <f>VLOOKUP(B1943,balance!J:K,2,FALSE)</f>
        <v>25200</v>
      </c>
      <c r="F1943">
        <v>89</v>
      </c>
      <c r="G1943">
        <f>IF(C1943=8,VLOOKUP(B1943-1,balance!X:Z,3,FALSE)/100,VLOOKUP(B1943,balance!X:Z,2,FALSE)/100)</f>
        <v>0.76760000000000006</v>
      </c>
    </row>
    <row r="1944" spans="1:7" x14ac:dyDescent="0.3">
      <c r="A1944">
        <v>1942</v>
      </c>
      <c r="B1944">
        <f t="shared" si="62"/>
        <v>243</v>
      </c>
      <c r="C1944">
        <f t="shared" si="61"/>
        <v>7</v>
      </c>
      <c r="D1944">
        <v>9048</v>
      </c>
      <c r="E1944" s="1">
        <f>VLOOKUP(B1944,balance!J:K,2,FALSE)</f>
        <v>25200</v>
      </c>
      <c r="F1944">
        <v>89</v>
      </c>
      <c r="G1944">
        <f>IF(C1944=8,VLOOKUP(B1944-1,balance!X:Z,3,FALSE)/100,VLOOKUP(B1944,balance!X:Z,2,FALSE)/100)</f>
        <v>0.76760000000000006</v>
      </c>
    </row>
    <row r="1945" spans="1:7" x14ac:dyDescent="0.3">
      <c r="A1945">
        <v>1943</v>
      </c>
      <c r="B1945">
        <f t="shared" si="62"/>
        <v>244</v>
      </c>
      <c r="C1945">
        <f t="shared" si="61"/>
        <v>8</v>
      </c>
      <c r="D1945">
        <v>9048</v>
      </c>
      <c r="E1945" s="1">
        <f>VLOOKUP(B1945,balance!J:K,2,FALSE)</f>
        <v>25300</v>
      </c>
      <c r="F1945">
        <v>89</v>
      </c>
      <c r="G1945">
        <f>IF(C1945=8,VLOOKUP(B1945-1,balance!X:Z,3,FALSE)/100,VLOOKUP(B1945,balance!X:Z,2,FALSE)/100)</f>
        <v>5.3732000000000006</v>
      </c>
    </row>
    <row r="1946" spans="1:7" x14ac:dyDescent="0.3">
      <c r="A1946">
        <v>1944</v>
      </c>
      <c r="B1946">
        <f t="shared" si="62"/>
        <v>244</v>
      </c>
      <c r="C1946">
        <f t="shared" si="61"/>
        <v>1</v>
      </c>
      <c r="D1946">
        <v>9048</v>
      </c>
      <c r="E1946" s="1">
        <f>VLOOKUP(B1946,balance!J:K,2,FALSE)</f>
        <v>25300</v>
      </c>
      <c r="F1946">
        <v>89</v>
      </c>
      <c r="G1946">
        <f>IF(C1946=8,VLOOKUP(B1946-1,balance!X:Z,3,FALSE)/100,VLOOKUP(B1946,balance!X:Z,2,FALSE)/100)</f>
        <v>0.78300000000000014</v>
      </c>
    </row>
    <row r="1947" spans="1:7" x14ac:dyDescent="0.3">
      <c r="A1947">
        <v>1945</v>
      </c>
      <c r="B1947">
        <f t="shared" si="62"/>
        <v>244</v>
      </c>
      <c r="C1947">
        <f t="shared" si="61"/>
        <v>2</v>
      </c>
      <c r="D1947">
        <v>9048</v>
      </c>
      <c r="E1947" s="1">
        <f>VLOOKUP(B1947,balance!J:K,2,FALSE)</f>
        <v>25300</v>
      </c>
      <c r="F1947">
        <v>89</v>
      </c>
      <c r="G1947">
        <f>IF(C1947=8,VLOOKUP(B1947-1,balance!X:Z,3,FALSE)/100,VLOOKUP(B1947,balance!X:Z,2,FALSE)/100)</f>
        <v>0.78300000000000014</v>
      </c>
    </row>
    <row r="1948" spans="1:7" x14ac:dyDescent="0.3">
      <c r="A1948">
        <v>1946</v>
      </c>
      <c r="B1948">
        <f t="shared" si="62"/>
        <v>244</v>
      </c>
      <c r="C1948">
        <f t="shared" si="61"/>
        <v>3</v>
      </c>
      <c r="D1948">
        <v>9048</v>
      </c>
      <c r="E1948" s="1">
        <f>VLOOKUP(B1948,balance!J:K,2,FALSE)</f>
        <v>25300</v>
      </c>
      <c r="F1948">
        <v>89</v>
      </c>
      <c r="G1948">
        <f>IF(C1948=8,VLOOKUP(B1948-1,balance!X:Z,3,FALSE)/100,VLOOKUP(B1948,balance!X:Z,2,FALSE)/100)</f>
        <v>0.78300000000000014</v>
      </c>
    </row>
    <row r="1949" spans="1:7" x14ac:dyDescent="0.3">
      <c r="A1949">
        <v>1947</v>
      </c>
      <c r="B1949">
        <f t="shared" si="62"/>
        <v>244</v>
      </c>
      <c r="C1949">
        <f t="shared" si="61"/>
        <v>4</v>
      </c>
      <c r="D1949">
        <v>9048</v>
      </c>
      <c r="E1949" s="1">
        <f>VLOOKUP(B1949,balance!J:K,2,FALSE)</f>
        <v>25300</v>
      </c>
      <c r="F1949">
        <v>89</v>
      </c>
      <c r="G1949">
        <f>IF(C1949=8,VLOOKUP(B1949-1,balance!X:Z,3,FALSE)/100,VLOOKUP(B1949,balance!X:Z,2,FALSE)/100)</f>
        <v>0.78300000000000014</v>
      </c>
    </row>
    <row r="1950" spans="1:7" x14ac:dyDescent="0.3">
      <c r="A1950">
        <v>1948</v>
      </c>
      <c r="B1950">
        <f t="shared" si="62"/>
        <v>244</v>
      </c>
      <c r="C1950">
        <f t="shared" si="61"/>
        <v>5</v>
      </c>
      <c r="D1950">
        <v>9048</v>
      </c>
      <c r="E1950" s="1">
        <f>VLOOKUP(B1950,balance!J:K,2,FALSE)</f>
        <v>25300</v>
      </c>
      <c r="F1950">
        <v>89</v>
      </c>
      <c r="G1950">
        <f>IF(C1950=8,VLOOKUP(B1950-1,balance!X:Z,3,FALSE)/100,VLOOKUP(B1950,balance!X:Z,2,FALSE)/100)</f>
        <v>0.78300000000000014</v>
      </c>
    </row>
    <row r="1951" spans="1:7" x14ac:dyDescent="0.3">
      <c r="A1951">
        <v>1949</v>
      </c>
      <c r="B1951">
        <f t="shared" si="62"/>
        <v>244</v>
      </c>
      <c r="C1951">
        <f t="shared" ref="C1951:C2013" si="63">C1943</f>
        <v>6</v>
      </c>
      <c r="D1951">
        <v>9048</v>
      </c>
      <c r="E1951" s="1">
        <f>VLOOKUP(B1951,balance!J:K,2,FALSE)</f>
        <v>25300</v>
      </c>
      <c r="F1951">
        <v>89</v>
      </c>
      <c r="G1951">
        <f>IF(C1951=8,VLOOKUP(B1951-1,balance!X:Z,3,FALSE)/100,VLOOKUP(B1951,balance!X:Z,2,FALSE)/100)</f>
        <v>0.78300000000000014</v>
      </c>
    </row>
    <row r="1952" spans="1:7" x14ac:dyDescent="0.3">
      <c r="A1952">
        <v>1950</v>
      </c>
      <c r="B1952">
        <f t="shared" si="62"/>
        <v>244</v>
      </c>
      <c r="C1952">
        <f t="shared" si="63"/>
        <v>7</v>
      </c>
      <c r="D1952">
        <v>9048</v>
      </c>
      <c r="E1952" s="1">
        <f>VLOOKUP(B1952,balance!J:K,2,FALSE)</f>
        <v>25300</v>
      </c>
      <c r="F1952">
        <v>89</v>
      </c>
      <c r="G1952">
        <f>IF(C1952=8,VLOOKUP(B1952-1,balance!X:Z,3,FALSE)/100,VLOOKUP(B1952,balance!X:Z,2,FALSE)/100)</f>
        <v>0.78300000000000014</v>
      </c>
    </row>
    <row r="1953" spans="1:7" x14ac:dyDescent="0.3">
      <c r="A1953">
        <v>1951</v>
      </c>
      <c r="B1953">
        <f t="shared" si="62"/>
        <v>245</v>
      </c>
      <c r="C1953">
        <f t="shared" si="63"/>
        <v>8</v>
      </c>
      <c r="D1953">
        <v>9048</v>
      </c>
      <c r="E1953" s="1">
        <f>VLOOKUP(B1953,balance!J:K,2,FALSE)</f>
        <v>25400</v>
      </c>
      <c r="F1953">
        <v>89</v>
      </c>
      <c r="G1953">
        <f>IF(C1953=8,VLOOKUP(B1953-1,balance!X:Z,3,FALSE)/100,VLOOKUP(B1953,balance!X:Z,2,FALSE)/100)</f>
        <v>5.4810000000000016</v>
      </c>
    </row>
    <row r="1954" spans="1:7" x14ac:dyDescent="0.3">
      <c r="A1954">
        <v>1952</v>
      </c>
      <c r="B1954">
        <f t="shared" si="62"/>
        <v>245</v>
      </c>
      <c r="C1954">
        <f t="shared" si="63"/>
        <v>1</v>
      </c>
      <c r="D1954">
        <v>9048</v>
      </c>
      <c r="E1954" s="1">
        <f>VLOOKUP(B1954,balance!J:K,2,FALSE)</f>
        <v>25400</v>
      </c>
      <c r="F1954">
        <v>89</v>
      </c>
      <c r="G1954">
        <f>IF(C1954=8,VLOOKUP(B1954-1,balance!X:Z,3,FALSE)/100,VLOOKUP(B1954,balance!X:Z,2,FALSE)/100)</f>
        <v>0.79870000000000008</v>
      </c>
    </row>
    <row r="1955" spans="1:7" x14ac:dyDescent="0.3">
      <c r="A1955">
        <v>1953</v>
      </c>
      <c r="B1955">
        <f t="shared" si="62"/>
        <v>245</v>
      </c>
      <c r="C1955">
        <f t="shared" si="63"/>
        <v>2</v>
      </c>
      <c r="D1955">
        <v>9048</v>
      </c>
      <c r="E1955" s="1">
        <f>VLOOKUP(B1955,balance!J:K,2,FALSE)</f>
        <v>25400</v>
      </c>
      <c r="F1955">
        <v>89</v>
      </c>
      <c r="G1955">
        <f>IF(C1955=8,VLOOKUP(B1955-1,balance!X:Z,3,FALSE)/100,VLOOKUP(B1955,balance!X:Z,2,FALSE)/100)</f>
        <v>0.79870000000000008</v>
      </c>
    </row>
    <row r="1956" spans="1:7" x14ac:dyDescent="0.3">
      <c r="A1956">
        <v>1954</v>
      </c>
      <c r="B1956">
        <f t="shared" si="62"/>
        <v>245</v>
      </c>
      <c r="C1956">
        <f t="shared" si="63"/>
        <v>3</v>
      </c>
      <c r="D1956">
        <v>9048</v>
      </c>
      <c r="E1956" s="1">
        <f>VLOOKUP(B1956,balance!J:K,2,FALSE)</f>
        <v>25400</v>
      </c>
      <c r="F1956">
        <v>89</v>
      </c>
      <c r="G1956">
        <f>IF(C1956=8,VLOOKUP(B1956-1,balance!X:Z,3,FALSE)/100,VLOOKUP(B1956,balance!X:Z,2,FALSE)/100)</f>
        <v>0.79870000000000008</v>
      </c>
    </row>
    <row r="1957" spans="1:7" x14ac:dyDescent="0.3">
      <c r="A1957">
        <v>1955</v>
      </c>
      <c r="B1957">
        <f t="shared" si="62"/>
        <v>245</v>
      </c>
      <c r="C1957">
        <f t="shared" si="63"/>
        <v>4</v>
      </c>
      <c r="D1957">
        <v>9048</v>
      </c>
      <c r="E1957" s="1">
        <f>VLOOKUP(B1957,balance!J:K,2,FALSE)</f>
        <v>25400</v>
      </c>
      <c r="F1957">
        <v>89</v>
      </c>
      <c r="G1957">
        <f>IF(C1957=8,VLOOKUP(B1957-1,balance!X:Z,3,FALSE)/100,VLOOKUP(B1957,balance!X:Z,2,FALSE)/100)</f>
        <v>0.79870000000000008</v>
      </c>
    </row>
    <row r="1958" spans="1:7" x14ac:dyDescent="0.3">
      <c r="A1958">
        <v>1956</v>
      </c>
      <c r="B1958">
        <f t="shared" si="62"/>
        <v>245</v>
      </c>
      <c r="C1958">
        <f t="shared" si="63"/>
        <v>5</v>
      </c>
      <c r="D1958">
        <v>9048</v>
      </c>
      <c r="E1958" s="1">
        <f>VLOOKUP(B1958,balance!J:K,2,FALSE)</f>
        <v>25400</v>
      </c>
      <c r="F1958">
        <v>89</v>
      </c>
      <c r="G1958">
        <f>IF(C1958=8,VLOOKUP(B1958-1,balance!X:Z,3,FALSE)/100,VLOOKUP(B1958,balance!X:Z,2,FALSE)/100)</f>
        <v>0.79870000000000008</v>
      </c>
    </row>
    <row r="1959" spans="1:7" x14ac:dyDescent="0.3">
      <c r="A1959">
        <v>1957</v>
      </c>
      <c r="B1959">
        <f t="shared" si="62"/>
        <v>245</v>
      </c>
      <c r="C1959">
        <f t="shared" si="63"/>
        <v>6</v>
      </c>
      <c r="D1959">
        <v>9048</v>
      </c>
      <c r="E1959" s="1">
        <f>VLOOKUP(B1959,balance!J:K,2,FALSE)</f>
        <v>25400</v>
      </c>
      <c r="F1959">
        <v>89</v>
      </c>
      <c r="G1959">
        <f>IF(C1959=8,VLOOKUP(B1959-1,balance!X:Z,3,FALSE)/100,VLOOKUP(B1959,balance!X:Z,2,FALSE)/100)</f>
        <v>0.79870000000000008</v>
      </c>
    </row>
    <row r="1960" spans="1:7" x14ac:dyDescent="0.3">
      <c r="A1960">
        <v>1958</v>
      </c>
      <c r="B1960">
        <f t="shared" si="62"/>
        <v>245</v>
      </c>
      <c r="C1960">
        <f t="shared" si="63"/>
        <v>7</v>
      </c>
      <c r="D1960">
        <v>9048</v>
      </c>
      <c r="E1960" s="1">
        <f>VLOOKUP(B1960,balance!J:K,2,FALSE)</f>
        <v>25400</v>
      </c>
      <c r="F1960">
        <v>89</v>
      </c>
      <c r="G1960">
        <f>IF(C1960=8,VLOOKUP(B1960-1,balance!X:Z,3,FALSE)/100,VLOOKUP(B1960,balance!X:Z,2,FALSE)/100)</f>
        <v>0.79870000000000008</v>
      </c>
    </row>
    <row r="1961" spans="1:7" x14ac:dyDescent="0.3">
      <c r="A1961">
        <v>1959</v>
      </c>
      <c r="B1961">
        <f t="shared" si="62"/>
        <v>246</v>
      </c>
      <c r="C1961">
        <f t="shared" si="63"/>
        <v>8</v>
      </c>
      <c r="D1961">
        <v>9048</v>
      </c>
      <c r="E1961" s="1">
        <f>VLOOKUP(B1961,balance!J:K,2,FALSE)</f>
        <v>25500</v>
      </c>
      <c r="F1961">
        <v>89</v>
      </c>
      <c r="G1961">
        <f>IF(C1961=8,VLOOKUP(B1961-1,balance!X:Z,3,FALSE)/100,VLOOKUP(B1961,balance!X:Z,2,FALSE)/100)</f>
        <v>5.5909000000000004</v>
      </c>
    </row>
    <row r="1962" spans="1:7" x14ac:dyDescent="0.3">
      <c r="A1962">
        <v>1960</v>
      </c>
      <c r="B1962">
        <f t="shared" si="62"/>
        <v>246</v>
      </c>
      <c r="C1962">
        <f t="shared" si="63"/>
        <v>1</v>
      </c>
      <c r="D1962">
        <v>9048</v>
      </c>
      <c r="E1962" s="1">
        <f>VLOOKUP(B1962,balance!J:K,2,FALSE)</f>
        <v>25500</v>
      </c>
      <c r="F1962">
        <v>89</v>
      </c>
      <c r="G1962">
        <f>IF(C1962=8,VLOOKUP(B1962-1,balance!X:Z,3,FALSE)/100,VLOOKUP(B1962,balance!X:Z,2,FALSE)/100)</f>
        <v>0.81469999999999998</v>
      </c>
    </row>
    <row r="1963" spans="1:7" x14ac:dyDescent="0.3">
      <c r="A1963">
        <v>1961</v>
      </c>
      <c r="B1963">
        <f t="shared" si="62"/>
        <v>246</v>
      </c>
      <c r="C1963">
        <f t="shared" si="63"/>
        <v>2</v>
      </c>
      <c r="D1963">
        <v>9048</v>
      </c>
      <c r="E1963" s="1">
        <f>VLOOKUP(B1963,balance!J:K,2,FALSE)</f>
        <v>25500</v>
      </c>
      <c r="F1963">
        <v>89</v>
      </c>
      <c r="G1963">
        <f>IF(C1963=8,VLOOKUP(B1963-1,balance!X:Z,3,FALSE)/100,VLOOKUP(B1963,balance!X:Z,2,FALSE)/100)</f>
        <v>0.81469999999999998</v>
      </c>
    </row>
    <row r="1964" spans="1:7" x14ac:dyDescent="0.3">
      <c r="A1964">
        <v>1962</v>
      </c>
      <c r="B1964">
        <f t="shared" si="62"/>
        <v>246</v>
      </c>
      <c r="C1964">
        <f t="shared" si="63"/>
        <v>3</v>
      </c>
      <c r="D1964">
        <v>9048</v>
      </c>
      <c r="E1964" s="1">
        <f>VLOOKUP(B1964,balance!J:K,2,FALSE)</f>
        <v>25500</v>
      </c>
      <c r="F1964">
        <v>89</v>
      </c>
      <c r="G1964">
        <f>IF(C1964=8,VLOOKUP(B1964-1,balance!X:Z,3,FALSE)/100,VLOOKUP(B1964,balance!X:Z,2,FALSE)/100)</f>
        <v>0.81469999999999998</v>
      </c>
    </row>
    <row r="1965" spans="1:7" x14ac:dyDescent="0.3">
      <c r="A1965">
        <v>1963</v>
      </c>
      <c r="B1965">
        <f t="shared" si="62"/>
        <v>246</v>
      </c>
      <c r="C1965">
        <f t="shared" si="63"/>
        <v>4</v>
      </c>
      <c r="D1965">
        <v>9048</v>
      </c>
      <c r="E1965" s="1">
        <f>VLOOKUP(B1965,balance!J:K,2,FALSE)</f>
        <v>25500</v>
      </c>
      <c r="F1965">
        <v>89</v>
      </c>
      <c r="G1965">
        <f>IF(C1965=8,VLOOKUP(B1965-1,balance!X:Z,3,FALSE)/100,VLOOKUP(B1965,balance!X:Z,2,FALSE)/100)</f>
        <v>0.81469999999999998</v>
      </c>
    </row>
    <row r="1966" spans="1:7" x14ac:dyDescent="0.3">
      <c r="A1966">
        <v>1964</v>
      </c>
      <c r="B1966">
        <f t="shared" si="62"/>
        <v>246</v>
      </c>
      <c r="C1966">
        <f t="shared" si="63"/>
        <v>5</v>
      </c>
      <c r="D1966">
        <v>9048</v>
      </c>
      <c r="E1966" s="1">
        <f>VLOOKUP(B1966,balance!J:K,2,FALSE)</f>
        <v>25500</v>
      </c>
      <c r="F1966">
        <v>89</v>
      </c>
      <c r="G1966">
        <f>IF(C1966=8,VLOOKUP(B1966-1,balance!X:Z,3,FALSE)/100,VLOOKUP(B1966,balance!X:Z,2,FALSE)/100)</f>
        <v>0.81469999999999998</v>
      </c>
    </row>
    <row r="1967" spans="1:7" x14ac:dyDescent="0.3">
      <c r="A1967">
        <v>1965</v>
      </c>
      <c r="B1967">
        <f t="shared" si="62"/>
        <v>246</v>
      </c>
      <c r="C1967">
        <f t="shared" si="63"/>
        <v>6</v>
      </c>
      <c r="D1967">
        <v>9048</v>
      </c>
      <c r="E1967" s="1">
        <f>VLOOKUP(B1967,balance!J:K,2,FALSE)</f>
        <v>25500</v>
      </c>
      <c r="F1967">
        <v>89</v>
      </c>
      <c r="G1967">
        <f>IF(C1967=8,VLOOKUP(B1967-1,balance!X:Z,3,FALSE)/100,VLOOKUP(B1967,balance!X:Z,2,FALSE)/100)</f>
        <v>0.81469999999999998</v>
      </c>
    </row>
    <row r="1968" spans="1:7" x14ac:dyDescent="0.3">
      <c r="A1968">
        <v>1966</v>
      </c>
      <c r="B1968">
        <f t="shared" si="62"/>
        <v>246</v>
      </c>
      <c r="C1968">
        <f t="shared" si="63"/>
        <v>7</v>
      </c>
      <c r="D1968">
        <v>9048</v>
      </c>
      <c r="E1968" s="1">
        <f>VLOOKUP(B1968,balance!J:K,2,FALSE)</f>
        <v>25500</v>
      </c>
      <c r="F1968">
        <v>89</v>
      </c>
      <c r="G1968">
        <f>IF(C1968=8,VLOOKUP(B1968-1,balance!X:Z,3,FALSE)/100,VLOOKUP(B1968,balance!X:Z,2,FALSE)/100)</f>
        <v>0.81469999999999998</v>
      </c>
    </row>
    <row r="1969" spans="1:7" x14ac:dyDescent="0.3">
      <c r="A1969">
        <v>1967</v>
      </c>
      <c r="B1969">
        <f t="shared" si="62"/>
        <v>247</v>
      </c>
      <c r="C1969">
        <f t="shared" si="63"/>
        <v>8</v>
      </c>
      <c r="D1969">
        <v>9048</v>
      </c>
      <c r="E1969" s="1">
        <f>VLOOKUP(B1969,balance!J:K,2,FALSE)</f>
        <v>25600</v>
      </c>
      <c r="F1969">
        <v>89</v>
      </c>
      <c r="G1969">
        <f>IF(C1969=8,VLOOKUP(B1969-1,balance!X:Z,3,FALSE)/100,VLOOKUP(B1969,balance!X:Z,2,FALSE)/100)</f>
        <v>5.7028999999999996</v>
      </c>
    </row>
    <row r="1970" spans="1:7" x14ac:dyDescent="0.3">
      <c r="A1970">
        <v>1968</v>
      </c>
      <c r="B1970">
        <f t="shared" si="62"/>
        <v>247</v>
      </c>
      <c r="C1970">
        <f t="shared" si="63"/>
        <v>1</v>
      </c>
      <c r="D1970">
        <v>9048</v>
      </c>
      <c r="E1970" s="1">
        <f>VLOOKUP(B1970,balance!J:K,2,FALSE)</f>
        <v>25600</v>
      </c>
      <c r="F1970">
        <v>89</v>
      </c>
      <c r="G1970">
        <f>IF(C1970=8,VLOOKUP(B1970-1,balance!X:Z,3,FALSE)/100,VLOOKUP(B1970,balance!X:Z,2,FALSE)/100)</f>
        <v>0.83100000000000007</v>
      </c>
    </row>
    <row r="1971" spans="1:7" x14ac:dyDescent="0.3">
      <c r="A1971">
        <v>1969</v>
      </c>
      <c r="B1971">
        <f t="shared" si="62"/>
        <v>247</v>
      </c>
      <c r="C1971">
        <f t="shared" si="63"/>
        <v>2</v>
      </c>
      <c r="D1971">
        <v>9048</v>
      </c>
      <c r="E1971" s="1">
        <f>VLOOKUP(B1971,balance!J:K,2,FALSE)</f>
        <v>25600</v>
      </c>
      <c r="F1971">
        <v>89</v>
      </c>
      <c r="G1971">
        <f>IF(C1971=8,VLOOKUP(B1971-1,balance!X:Z,3,FALSE)/100,VLOOKUP(B1971,balance!X:Z,2,FALSE)/100)</f>
        <v>0.83100000000000007</v>
      </c>
    </row>
    <row r="1972" spans="1:7" x14ac:dyDescent="0.3">
      <c r="A1972">
        <v>1970</v>
      </c>
      <c r="B1972">
        <f t="shared" si="62"/>
        <v>247</v>
      </c>
      <c r="C1972">
        <f t="shared" si="63"/>
        <v>3</v>
      </c>
      <c r="D1972">
        <v>9048</v>
      </c>
      <c r="E1972" s="1">
        <f>VLOOKUP(B1972,balance!J:K,2,FALSE)</f>
        <v>25600</v>
      </c>
      <c r="F1972">
        <v>89</v>
      </c>
      <c r="G1972">
        <f>IF(C1972=8,VLOOKUP(B1972-1,balance!X:Z,3,FALSE)/100,VLOOKUP(B1972,balance!X:Z,2,FALSE)/100)</f>
        <v>0.83100000000000007</v>
      </c>
    </row>
    <row r="1973" spans="1:7" x14ac:dyDescent="0.3">
      <c r="A1973">
        <v>1971</v>
      </c>
      <c r="B1973">
        <f t="shared" si="62"/>
        <v>247</v>
      </c>
      <c r="C1973">
        <f t="shared" si="63"/>
        <v>4</v>
      </c>
      <c r="D1973">
        <v>9048</v>
      </c>
      <c r="E1973" s="1">
        <f>VLOOKUP(B1973,balance!J:K,2,FALSE)</f>
        <v>25600</v>
      </c>
      <c r="F1973">
        <v>89</v>
      </c>
      <c r="G1973">
        <f>IF(C1973=8,VLOOKUP(B1973-1,balance!X:Z,3,FALSE)/100,VLOOKUP(B1973,balance!X:Z,2,FALSE)/100)</f>
        <v>0.83100000000000007</v>
      </c>
    </row>
    <row r="1974" spans="1:7" x14ac:dyDescent="0.3">
      <c r="A1974">
        <v>1972</v>
      </c>
      <c r="B1974">
        <f t="shared" si="62"/>
        <v>247</v>
      </c>
      <c r="C1974">
        <f t="shared" si="63"/>
        <v>5</v>
      </c>
      <c r="D1974">
        <v>9048</v>
      </c>
      <c r="E1974" s="1">
        <f>VLOOKUP(B1974,balance!J:K,2,FALSE)</f>
        <v>25600</v>
      </c>
      <c r="F1974">
        <v>89</v>
      </c>
      <c r="G1974">
        <f>IF(C1974=8,VLOOKUP(B1974-1,balance!X:Z,3,FALSE)/100,VLOOKUP(B1974,balance!X:Z,2,FALSE)/100)</f>
        <v>0.83100000000000007</v>
      </c>
    </row>
    <row r="1975" spans="1:7" x14ac:dyDescent="0.3">
      <c r="A1975">
        <v>1973</v>
      </c>
      <c r="B1975">
        <f t="shared" si="62"/>
        <v>247</v>
      </c>
      <c r="C1975">
        <f t="shared" si="63"/>
        <v>6</v>
      </c>
      <c r="D1975">
        <v>9048</v>
      </c>
      <c r="E1975" s="1">
        <f>VLOOKUP(B1975,balance!J:K,2,FALSE)</f>
        <v>25600</v>
      </c>
      <c r="F1975">
        <v>89</v>
      </c>
      <c r="G1975">
        <f>IF(C1975=8,VLOOKUP(B1975-1,balance!X:Z,3,FALSE)/100,VLOOKUP(B1975,balance!X:Z,2,FALSE)/100)</f>
        <v>0.83100000000000007</v>
      </c>
    </row>
    <row r="1976" spans="1:7" x14ac:dyDescent="0.3">
      <c r="A1976">
        <v>1974</v>
      </c>
      <c r="B1976">
        <f t="shared" si="62"/>
        <v>247</v>
      </c>
      <c r="C1976">
        <f t="shared" si="63"/>
        <v>7</v>
      </c>
      <c r="D1976">
        <v>9048</v>
      </c>
      <c r="E1976" s="1">
        <f>VLOOKUP(B1976,balance!J:K,2,FALSE)</f>
        <v>25600</v>
      </c>
      <c r="F1976">
        <v>89</v>
      </c>
      <c r="G1976">
        <f>IF(C1976=8,VLOOKUP(B1976-1,balance!X:Z,3,FALSE)/100,VLOOKUP(B1976,balance!X:Z,2,FALSE)/100)</f>
        <v>0.83100000000000007</v>
      </c>
    </row>
    <row r="1977" spans="1:7" x14ac:dyDescent="0.3">
      <c r="A1977">
        <v>1975</v>
      </c>
      <c r="B1977">
        <f t="shared" si="62"/>
        <v>248</v>
      </c>
      <c r="C1977">
        <f t="shared" si="63"/>
        <v>8</v>
      </c>
      <c r="D1977">
        <v>9048</v>
      </c>
      <c r="E1977" s="1">
        <f>VLOOKUP(B1977,balance!J:K,2,FALSE)</f>
        <v>25700</v>
      </c>
      <c r="F1977">
        <v>89</v>
      </c>
      <c r="G1977">
        <f>IF(C1977=8,VLOOKUP(B1977-1,balance!X:Z,3,FALSE)/100,VLOOKUP(B1977,balance!X:Z,2,FALSE)/100)</f>
        <v>5.8170000000000002</v>
      </c>
    </row>
    <row r="1978" spans="1:7" x14ac:dyDescent="0.3">
      <c r="A1978">
        <v>1976</v>
      </c>
      <c r="B1978">
        <f t="shared" si="62"/>
        <v>248</v>
      </c>
      <c r="C1978">
        <f t="shared" si="63"/>
        <v>1</v>
      </c>
      <c r="D1978">
        <v>9048</v>
      </c>
      <c r="E1978" s="1">
        <f>VLOOKUP(B1978,balance!J:K,2,FALSE)</f>
        <v>25700</v>
      </c>
      <c r="F1978">
        <v>89</v>
      </c>
      <c r="G1978">
        <f>IF(C1978=8,VLOOKUP(B1978-1,balance!X:Z,3,FALSE)/100,VLOOKUP(B1978,balance!X:Z,2,FALSE)/100)</f>
        <v>0.84760000000000002</v>
      </c>
    </row>
    <row r="1979" spans="1:7" x14ac:dyDescent="0.3">
      <c r="A1979">
        <v>1977</v>
      </c>
      <c r="B1979">
        <f t="shared" si="62"/>
        <v>248</v>
      </c>
      <c r="C1979">
        <f t="shared" si="63"/>
        <v>2</v>
      </c>
      <c r="D1979">
        <v>9048</v>
      </c>
      <c r="E1979" s="1">
        <f>VLOOKUP(B1979,balance!J:K,2,FALSE)</f>
        <v>25700</v>
      </c>
      <c r="F1979">
        <v>89</v>
      </c>
      <c r="G1979">
        <f>IF(C1979=8,VLOOKUP(B1979-1,balance!X:Z,3,FALSE)/100,VLOOKUP(B1979,balance!X:Z,2,FALSE)/100)</f>
        <v>0.84760000000000002</v>
      </c>
    </row>
    <row r="1980" spans="1:7" x14ac:dyDescent="0.3">
      <c r="A1980">
        <v>1978</v>
      </c>
      <c r="B1980">
        <f t="shared" si="62"/>
        <v>248</v>
      </c>
      <c r="C1980">
        <f t="shared" si="63"/>
        <v>3</v>
      </c>
      <c r="D1980">
        <v>9048</v>
      </c>
      <c r="E1980" s="1">
        <f>VLOOKUP(B1980,balance!J:K,2,FALSE)</f>
        <v>25700</v>
      </c>
      <c r="F1980">
        <v>89</v>
      </c>
      <c r="G1980">
        <f>IF(C1980=8,VLOOKUP(B1980-1,balance!X:Z,3,FALSE)/100,VLOOKUP(B1980,balance!X:Z,2,FALSE)/100)</f>
        <v>0.84760000000000002</v>
      </c>
    </row>
    <row r="1981" spans="1:7" x14ac:dyDescent="0.3">
      <c r="A1981">
        <v>1979</v>
      </c>
      <c r="B1981">
        <f t="shared" si="62"/>
        <v>248</v>
      </c>
      <c r="C1981">
        <f t="shared" si="63"/>
        <v>4</v>
      </c>
      <c r="D1981">
        <v>9048</v>
      </c>
      <c r="E1981" s="1">
        <f>VLOOKUP(B1981,balance!J:K,2,FALSE)</f>
        <v>25700</v>
      </c>
      <c r="F1981">
        <v>89</v>
      </c>
      <c r="G1981">
        <f>IF(C1981=8,VLOOKUP(B1981-1,balance!X:Z,3,FALSE)/100,VLOOKUP(B1981,balance!X:Z,2,FALSE)/100)</f>
        <v>0.84760000000000002</v>
      </c>
    </row>
    <row r="1982" spans="1:7" x14ac:dyDescent="0.3">
      <c r="A1982">
        <v>1980</v>
      </c>
      <c r="B1982">
        <f t="shared" si="62"/>
        <v>248</v>
      </c>
      <c r="C1982">
        <f t="shared" si="63"/>
        <v>5</v>
      </c>
      <c r="D1982">
        <v>9048</v>
      </c>
      <c r="E1982" s="1">
        <f>VLOOKUP(B1982,balance!J:K,2,FALSE)</f>
        <v>25700</v>
      </c>
      <c r="F1982">
        <v>89</v>
      </c>
      <c r="G1982">
        <f>IF(C1982=8,VLOOKUP(B1982-1,balance!X:Z,3,FALSE)/100,VLOOKUP(B1982,balance!X:Z,2,FALSE)/100)</f>
        <v>0.84760000000000002</v>
      </c>
    </row>
    <row r="1983" spans="1:7" x14ac:dyDescent="0.3">
      <c r="A1983">
        <v>1981</v>
      </c>
      <c r="B1983">
        <f t="shared" si="62"/>
        <v>248</v>
      </c>
      <c r="C1983">
        <f t="shared" si="63"/>
        <v>6</v>
      </c>
      <c r="D1983">
        <v>9048</v>
      </c>
      <c r="E1983" s="1">
        <f>VLOOKUP(B1983,balance!J:K,2,FALSE)</f>
        <v>25700</v>
      </c>
      <c r="F1983">
        <v>89</v>
      </c>
      <c r="G1983">
        <f>IF(C1983=8,VLOOKUP(B1983-1,balance!X:Z,3,FALSE)/100,VLOOKUP(B1983,balance!X:Z,2,FALSE)/100)</f>
        <v>0.84760000000000002</v>
      </c>
    </row>
    <row r="1984" spans="1:7" x14ac:dyDescent="0.3">
      <c r="A1984">
        <v>1982</v>
      </c>
      <c r="B1984">
        <f t="shared" si="62"/>
        <v>248</v>
      </c>
      <c r="C1984">
        <f t="shared" si="63"/>
        <v>7</v>
      </c>
      <c r="D1984">
        <v>9048</v>
      </c>
      <c r="E1984" s="1">
        <f>VLOOKUP(B1984,balance!J:K,2,FALSE)</f>
        <v>25700</v>
      </c>
      <c r="F1984">
        <v>89</v>
      </c>
      <c r="G1984">
        <f>IF(C1984=8,VLOOKUP(B1984-1,balance!X:Z,3,FALSE)/100,VLOOKUP(B1984,balance!X:Z,2,FALSE)/100)</f>
        <v>0.84760000000000002</v>
      </c>
    </row>
    <row r="1985" spans="1:7" x14ac:dyDescent="0.3">
      <c r="A1985">
        <v>1983</v>
      </c>
      <c r="B1985">
        <f t="shared" si="62"/>
        <v>249</v>
      </c>
      <c r="C1985">
        <f t="shared" si="63"/>
        <v>8</v>
      </c>
      <c r="D1985">
        <v>9048</v>
      </c>
      <c r="E1985" s="1">
        <f>VLOOKUP(B1985,balance!J:K,2,FALSE)</f>
        <v>25800</v>
      </c>
      <c r="F1985">
        <v>89</v>
      </c>
      <c r="G1985">
        <f>IF(C1985=8,VLOOKUP(B1985-1,balance!X:Z,3,FALSE)/100,VLOOKUP(B1985,balance!X:Z,2,FALSE)/100)</f>
        <v>5.9332000000000003</v>
      </c>
    </row>
    <row r="1986" spans="1:7" x14ac:dyDescent="0.3">
      <c r="A1986">
        <v>1984</v>
      </c>
      <c r="B1986">
        <f t="shared" si="62"/>
        <v>249</v>
      </c>
      <c r="C1986">
        <f t="shared" si="63"/>
        <v>1</v>
      </c>
      <c r="D1986">
        <v>9048</v>
      </c>
      <c r="E1986" s="1">
        <f>VLOOKUP(B1986,balance!J:K,2,FALSE)</f>
        <v>25800</v>
      </c>
      <c r="F1986">
        <v>89</v>
      </c>
      <c r="G1986">
        <f>IF(C1986=8,VLOOKUP(B1986-1,balance!X:Z,3,FALSE)/100,VLOOKUP(B1986,balance!X:Z,2,FALSE)/100)</f>
        <v>0.86450000000000005</v>
      </c>
    </row>
    <row r="1987" spans="1:7" x14ac:dyDescent="0.3">
      <c r="A1987">
        <v>1985</v>
      </c>
      <c r="B1987">
        <f t="shared" si="62"/>
        <v>249</v>
      </c>
      <c r="C1987">
        <f t="shared" si="63"/>
        <v>2</v>
      </c>
      <c r="D1987">
        <v>9048</v>
      </c>
      <c r="E1987" s="1">
        <f>VLOOKUP(B1987,balance!J:K,2,FALSE)</f>
        <v>25800</v>
      </c>
      <c r="F1987">
        <v>89</v>
      </c>
      <c r="G1987">
        <f>IF(C1987=8,VLOOKUP(B1987-1,balance!X:Z,3,FALSE)/100,VLOOKUP(B1987,balance!X:Z,2,FALSE)/100)</f>
        <v>0.86450000000000005</v>
      </c>
    </row>
    <row r="1988" spans="1:7" x14ac:dyDescent="0.3">
      <c r="A1988">
        <v>1986</v>
      </c>
      <c r="B1988">
        <f t="shared" si="62"/>
        <v>249</v>
      </c>
      <c r="C1988">
        <f t="shared" si="63"/>
        <v>3</v>
      </c>
      <c r="D1988">
        <v>9048</v>
      </c>
      <c r="E1988" s="1">
        <f>VLOOKUP(B1988,balance!J:K,2,FALSE)</f>
        <v>25800</v>
      </c>
      <c r="F1988">
        <v>89</v>
      </c>
      <c r="G1988">
        <f>IF(C1988=8,VLOOKUP(B1988-1,balance!X:Z,3,FALSE)/100,VLOOKUP(B1988,balance!X:Z,2,FALSE)/100)</f>
        <v>0.86450000000000005</v>
      </c>
    </row>
    <row r="1989" spans="1:7" x14ac:dyDescent="0.3">
      <c r="A1989">
        <v>1987</v>
      </c>
      <c r="B1989">
        <f t="shared" si="62"/>
        <v>249</v>
      </c>
      <c r="C1989">
        <f t="shared" si="63"/>
        <v>4</v>
      </c>
      <c r="D1989">
        <v>9048</v>
      </c>
      <c r="E1989" s="1">
        <f>VLOOKUP(B1989,balance!J:K,2,FALSE)</f>
        <v>25800</v>
      </c>
      <c r="F1989">
        <v>89</v>
      </c>
      <c r="G1989">
        <f>IF(C1989=8,VLOOKUP(B1989-1,balance!X:Z,3,FALSE)/100,VLOOKUP(B1989,balance!X:Z,2,FALSE)/100)</f>
        <v>0.86450000000000005</v>
      </c>
    </row>
    <row r="1990" spans="1:7" x14ac:dyDescent="0.3">
      <c r="A1990">
        <v>1988</v>
      </c>
      <c r="B1990">
        <f t="shared" si="62"/>
        <v>249</v>
      </c>
      <c r="C1990">
        <f t="shared" si="63"/>
        <v>5</v>
      </c>
      <c r="D1990">
        <v>9048</v>
      </c>
      <c r="E1990" s="1">
        <f>VLOOKUP(B1990,balance!J:K,2,FALSE)</f>
        <v>25800</v>
      </c>
      <c r="F1990">
        <v>89</v>
      </c>
      <c r="G1990">
        <f>IF(C1990=8,VLOOKUP(B1990-1,balance!X:Z,3,FALSE)/100,VLOOKUP(B1990,balance!X:Z,2,FALSE)/100)</f>
        <v>0.86450000000000005</v>
      </c>
    </row>
    <row r="1991" spans="1:7" x14ac:dyDescent="0.3">
      <c r="A1991">
        <v>1989</v>
      </c>
      <c r="B1991">
        <f t="shared" si="62"/>
        <v>249</v>
      </c>
      <c r="C1991">
        <f t="shared" si="63"/>
        <v>6</v>
      </c>
      <c r="D1991">
        <v>9048</v>
      </c>
      <c r="E1991" s="1">
        <f>VLOOKUP(B1991,balance!J:K,2,FALSE)</f>
        <v>25800</v>
      </c>
      <c r="F1991">
        <v>89</v>
      </c>
      <c r="G1991">
        <f>IF(C1991=8,VLOOKUP(B1991-1,balance!X:Z,3,FALSE)/100,VLOOKUP(B1991,balance!X:Z,2,FALSE)/100)</f>
        <v>0.86450000000000005</v>
      </c>
    </row>
    <row r="1992" spans="1:7" x14ac:dyDescent="0.3">
      <c r="A1992">
        <v>1990</v>
      </c>
      <c r="B1992">
        <f t="shared" si="62"/>
        <v>249</v>
      </c>
      <c r="C1992">
        <f t="shared" si="63"/>
        <v>7</v>
      </c>
      <c r="D1992">
        <v>9048</v>
      </c>
      <c r="E1992" s="1">
        <f>VLOOKUP(B1992,balance!J:K,2,FALSE)</f>
        <v>25800</v>
      </c>
      <c r="F1992">
        <v>89</v>
      </c>
      <c r="G1992">
        <f>IF(C1992=8,VLOOKUP(B1992-1,balance!X:Z,3,FALSE)/100,VLOOKUP(B1992,balance!X:Z,2,FALSE)/100)</f>
        <v>0.86450000000000005</v>
      </c>
    </row>
    <row r="1993" spans="1:7" x14ac:dyDescent="0.3">
      <c r="A1993">
        <v>1991</v>
      </c>
      <c r="B1993">
        <f t="shared" si="62"/>
        <v>250</v>
      </c>
      <c r="C1993">
        <f t="shared" si="63"/>
        <v>8</v>
      </c>
      <c r="D1993">
        <v>9048</v>
      </c>
      <c r="E1993" s="1">
        <f>VLOOKUP(B1993,balance!J:K,2,FALSE)</f>
        <v>25900</v>
      </c>
      <c r="F1993">
        <v>89</v>
      </c>
      <c r="G1993">
        <f>IF(C1993=8,VLOOKUP(B1993-1,balance!X:Z,3,FALSE)/100,VLOOKUP(B1993,balance!X:Z,2,FALSE)/100)</f>
        <v>6.0514999999999999</v>
      </c>
    </row>
    <row r="1994" spans="1:7" x14ac:dyDescent="0.3">
      <c r="A1994">
        <v>1992</v>
      </c>
      <c r="B1994">
        <f t="shared" si="62"/>
        <v>250</v>
      </c>
      <c r="C1994">
        <f t="shared" si="63"/>
        <v>1</v>
      </c>
      <c r="D1994">
        <v>9048</v>
      </c>
      <c r="E1994" s="1">
        <f>VLOOKUP(B1994,balance!J:K,2,FALSE)</f>
        <v>25900</v>
      </c>
      <c r="F1994">
        <v>89</v>
      </c>
      <c r="G1994">
        <f>IF(C1994=8,VLOOKUP(B1994-1,balance!X:Z,3,FALSE)/100,VLOOKUP(B1994,balance!X:Z,2,FALSE)/100)</f>
        <v>0.88180000000000003</v>
      </c>
    </row>
    <row r="1995" spans="1:7" x14ac:dyDescent="0.3">
      <c r="A1995">
        <v>1993</v>
      </c>
      <c r="B1995">
        <f t="shared" si="62"/>
        <v>250</v>
      </c>
      <c r="C1995">
        <f t="shared" si="63"/>
        <v>2</v>
      </c>
      <c r="D1995">
        <v>9048</v>
      </c>
      <c r="E1995" s="1">
        <f>VLOOKUP(B1995,balance!J:K,2,FALSE)</f>
        <v>25900</v>
      </c>
      <c r="F1995">
        <v>89</v>
      </c>
      <c r="G1995">
        <f>IF(C1995=8,VLOOKUP(B1995-1,balance!X:Z,3,FALSE)/100,VLOOKUP(B1995,balance!X:Z,2,FALSE)/100)</f>
        <v>0.88180000000000003</v>
      </c>
    </row>
    <row r="1996" spans="1:7" x14ac:dyDescent="0.3">
      <c r="A1996">
        <v>1994</v>
      </c>
      <c r="B1996">
        <f t="shared" si="62"/>
        <v>250</v>
      </c>
      <c r="C1996">
        <f t="shared" si="63"/>
        <v>3</v>
      </c>
      <c r="D1996">
        <v>9048</v>
      </c>
      <c r="E1996" s="1">
        <f>VLOOKUP(B1996,balance!J:K,2,FALSE)</f>
        <v>25900</v>
      </c>
      <c r="F1996">
        <v>89</v>
      </c>
      <c r="G1996">
        <f>IF(C1996=8,VLOOKUP(B1996-1,balance!X:Z,3,FALSE)/100,VLOOKUP(B1996,balance!X:Z,2,FALSE)/100)</f>
        <v>0.88180000000000003</v>
      </c>
    </row>
    <row r="1997" spans="1:7" x14ac:dyDescent="0.3">
      <c r="A1997">
        <v>1995</v>
      </c>
      <c r="B1997">
        <f t="shared" si="62"/>
        <v>250</v>
      </c>
      <c r="C1997">
        <f t="shared" si="63"/>
        <v>4</v>
      </c>
      <c r="D1997">
        <v>9048</v>
      </c>
      <c r="E1997" s="1">
        <f>VLOOKUP(B1997,balance!J:K,2,FALSE)</f>
        <v>25900</v>
      </c>
      <c r="F1997">
        <v>89</v>
      </c>
      <c r="G1997">
        <f>IF(C1997=8,VLOOKUP(B1997-1,balance!X:Z,3,FALSE)/100,VLOOKUP(B1997,balance!X:Z,2,FALSE)/100)</f>
        <v>0.88180000000000003</v>
      </c>
    </row>
    <row r="1998" spans="1:7" x14ac:dyDescent="0.3">
      <c r="A1998">
        <v>1996</v>
      </c>
      <c r="B1998">
        <f t="shared" si="62"/>
        <v>250</v>
      </c>
      <c r="C1998">
        <f t="shared" si="63"/>
        <v>5</v>
      </c>
      <c r="D1998">
        <v>9048</v>
      </c>
      <c r="E1998" s="1">
        <f>VLOOKUP(B1998,balance!J:K,2,FALSE)</f>
        <v>25900</v>
      </c>
      <c r="F1998">
        <v>89</v>
      </c>
      <c r="G1998">
        <f>IF(C1998=8,VLOOKUP(B1998-1,balance!X:Z,3,FALSE)/100,VLOOKUP(B1998,balance!X:Z,2,FALSE)/100)</f>
        <v>0.88180000000000003</v>
      </c>
    </row>
    <row r="1999" spans="1:7" x14ac:dyDescent="0.3">
      <c r="A1999">
        <v>1997</v>
      </c>
      <c r="B1999">
        <f t="shared" si="62"/>
        <v>250</v>
      </c>
      <c r="C1999">
        <f t="shared" si="63"/>
        <v>6</v>
      </c>
      <c r="D1999">
        <v>9048</v>
      </c>
      <c r="E1999" s="1">
        <f>VLOOKUP(B1999,balance!J:K,2,FALSE)</f>
        <v>25900</v>
      </c>
      <c r="F1999">
        <v>89</v>
      </c>
      <c r="G1999">
        <f>IF(C1999=8,VLOOKUP(B1999-1,balance!X:Z,3,FALSE)/100,VLOOKUP(B1999,balance!X:Z,2,FALSE)/100)</f>
        <v>0.88180000000000003</v>
      </c>
    </row>
    <row r="2000" spans="1:7" x14ac:dyDescent="0.3">
      <c r="A2000">
        <v>1998</v>
      </c>
      <c r="B2000">
        <f t="shared" si="62"/>
        <v>250</v>
      </c>
      <c r="C2000">
        <f t="shared" si="63"/>
        <v>7</v>
      </c>
      <c r="D2000">
        <v>9048</v>
      </c>
      <c r="E2000" s="1">
        <f>VLOOKUP(B2000,balance!J:K,2,FALSE)</f>
        <v>25900</v>
      </c>
      <c r="F2000">
        <v>89</v>
      </c>
      <c r="G2000">
        <f>IF(C2000=8,VLOOKUP(B2000-1,balance!X:Z,3,FALSE)/100,VLOOKUP(B2000,balance!X:Z,2,FALSE)/100)</f>
        <v>0.88180000000000003</v>
      </c>
    </row>
    <row r="2001" spans="1:7" x14ac:dyDescent="0.3">
      <c r="A2001">
        <v>1999</v>
      </c>
      <c r="B2001">
        <f t="shared" si="62"/>
        <v>251</v>
      </c>
      <c r="C2001">
        <f t="shared" si="63"/>
        <v>8</v>
      </c>
      <c r="D2001">
        <v>9048</v>
      </c>
      <c r="E2001" s="1">
        <f>VLOOKUP(B2001,balance!J:K,2,FALSE)</f>
        <v>26000</v>
      </c>
      <c r="F2001">
        <v>89</v>
      </c>
      <c r="G2001">
        <f>IF(C2001=8,VLOOKUP(B2001-1,balance!X:Z,3,FALSE)/100,VLOOKUP(B2001,balance!X:Z,2,FALSE)/100)</f>
        <v>6.1726000000000001</v>
      </c>
    </row>
  </sheetData>
  <phoneticPr fontId="1" type="noConversion"/>
  <conditionalFormatting sqref="B1:G1048576">
    <cfRule type="expression" dxfId="0" priority="1">
      <formula>$C1=8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49ABD-1971-4E3F-A720-5325F2244383}">
  <dimension ref="A1:AE304"/>
  <sheetViews>
    <sheetView topLeftCell="A285" zoomScaleNormal="100" workbookViewId="0">
      <pane xSplit="4" topLeftCell="R1" activePane="topRight" state="frozen"/>
      <selection activeCell="A7" sqref="A7"/>
      <selection pane="topRight" activeCell="AE301" sqref="AE301"/>
    </sheetView>
  </sheetViews>
  <sheetFormatPr defaultRowHeight="16.5" x14ac:dyDescent="0.3"/>
  <cols>
    <col min="1" max="1" width="20.25" customWidth="1"/>
    <col min="2" max="3" width="15.25" customWidth="1"/>
    <col min="4" max="4" width="11.75" customWidth="1"/>
    <col min="5" max="5" width="2" customWidth="1"/>
    <col min="6" max="6" width="8.75" style="2"/>
    <col min="7" max="7" width="11.125" bestFit="1" customWidth="1"/>
    <col min="8" max="8" width="15.75" bestFit="1" customWidth="1"/>
    <col min="10" max="10" width="8.75" style="2"/>
    <col min="19" max="19" width="11.75" bestFit="1" customWidth="1"/>
    <col min="20" max="20" width="11.75" customWidth="1"/>
    <col min="21" max="21" width="10.25" bestFit="1" customWidth="1"/>
    <col min="22" max="22" width="23.5" style="10" bestFit="1" customWidth="1"/>
    <col min="23" max="23" width="9.25" customWidth="1"/>
    <col min="26" max="27" width="12.875" bestFit="1" customWidth="1"/>
    <col min="28" max="28" width="13" bestFit="1" customWidth="1"/>
    <col min="29" max="29" width="14" bestFit="1" customWidth="1"/>
  </cols>
  <sheetData>
    <row r="1" spans="1:30" s="4" customFormat="1" x14ac:dyDescent="0.3">
      <c r="A1" s="15" t="s">
        <v>0</v>
      </c>
      <c r="B1" s="15"/>
      <c r="F1" s="5"/>
      <c r="J1" s="5"/>
    </row>
    <row r="2" spans="1:30" s="4" customFormat="1" x14ac:dyDescent="0.3">
      <c r="A2" s="15"/>
      <c r="B2" s="15"/>
      <c r="F2" s="5"/>
      <c r="J2" s="5"/>
    </row>
    <row r="3" spans="1:30" x14ac:dyDescent="0.3">
      <c r="V3"/>
    </row>
    <row r="4" spans="1:30" x14ac:dyDescent="0.3">
      <c r="A4" s="14" t="s">
        <v>18</v>
      </c>
      <c r="B4" s="14"/>
      <c r="C4" s="14"/>
      <c r="D4" s="14"/>
      <c r="F4" s="2" t="s">
        <v>4</v>
      </c>
      <c r="G4" s="2" t="s">
        <v>30</v>
      </c>
      <c r="H4" s="2" t="s">
        <v>23</v>
      </c>
      <c r="I4" s="2"/>
      <c r="J4" s="2" t="s">
        <v>4</v>
      </c>
      <c r="K4" s="2" t="s">
        <v>1</v>
      </c>
      <c r="L4" s="2" t="s">
        <v>2</v>
      </c>
      <c r="M4" s="2" t="s">
        <v>24</v>
      </c>
      <c r="N4" s="2" t="s">
        <v>25</v>
      </c>
      <c r="O4" s="2" t="s">
        <v>26</v>
      </c>
      <c r="P4" s="2" t="s">
        <v>27</v>
      </c>
      <c r="Q4" s="2" t="s">
        <v>28</v>
      </c>
      <c r="R4" s="2" t="s">
        <v>29</v>
      </c>
      <c r="S4" s="2" t="s">
        <v>5</v>
      </c>
      <c r="T4" s="2"/>
      <c r="U4" s="2" t="s">
        <v>10</v>
      </c>
      <c r="V4" s="2" t="s">
        <v>19</v>
      </c>
      <c r="W4" s="2"/>
      <c r="X4" s="2" t="s">
        <v>4</v>
      </c>
      <c r="Y4" s="2" t="s">
        <v>1</v>
      </c>
      <c r="Z4" s="2" t="s">
        <v>3</v>
      </c>
      <c r="AA4" s="2" t="s">
        <v>6</v>
      </c>
      <c r="AB4" s="2" t="s">
        <v>7</v>
      </c>
      <c r="AC4" s="2" t="s">
        <v>8</v>
      </c>
      <c r="AD4" s="2" t="s">
        <v>9</v>
      </c>
    </row>
    <row r="5" spans="1:30" x14ac:dyDescent="0.3">
      <c r="A5" t="s">
        <v>20</v>
      </c>
      <c r="F5" s="2">
        <v>181</v>
      </c>
      <c r="G5">
        <v>0.01</v>
      </c>
      <c r="H5" s="1">
        <f>G5*$A$11</f>
        <v>20000</v>
      </c>
      <c r="I5" s="1"/>
      <c r="J5" s="2">
        <v>1</v>
      </c>
      <c r="K5" s="1">
        <v>1000</v>
      </c>
      <c r="L5" s="1">
        <f>K5</f>
        <v>1000</v>
      </c>
      <c r="M5" s="1">
        <f>K5</f>
        <v>1000</v>
      </c>
      <c r="N5" s="1">
        <f>K5</f>
        <v>1000</v>
      </c>
      <c r="O5" s="1">
        <f>K5</f>
        <v>1000</v>
      </c>
      <c r="P5" s="1">
        <f>K5</f>
        <v>1000</v>
      </c>
      <c r="Q5" s="1">
        <f>K5</f>
        <v>1000</v>
      </c>
      <c r="R5" s="1">
        <f>K5</f>
        <v>1000</v>
      </c>
      <c r="S5" s="1">
        <f t="shared" ref="S5:S36" si="0">SUM(K5:R5)</f>
        <v>8000</v>
      </c>
      <c r="T5" s="13">
        <f>S5/$H$15</f>
        <v>0.2</v>
      </c>
      <c r="U5" s="1">
        <f>SUM($S$5:S5)</f>
        <v>8000</v>
      </c>
      <c r="V5" s="10">
        <f>U5/$H$15</f>
        <v>0.2</v>
      </c>
      <c r="X5" s="2">
        <v>1</v>
      </c>
      <c r="Y5">
        <v>0.1</v>
      </c>
      <c r="Z5" s="11">
        <f>Y5*7</f>
        <v>0.70000000000000007</v>
      </c>
      <c r="AA5">
        <v>1</v>
      </c>
      <c r="AB5" s="3">
        <f>Y5*7+Z5</f>
        <v>1.4000000000000001</v>
      </c>
      <c r="AC5" s="3">
        <f>SUM($AB$5:AB5)</f>
        <v>1.4000000000000001</v>
      </c>
    </row>
    <row r="6" spans="1:30" x14ac:dyDescent="0.3">
      <c r="A6" t="s">
        <v>21</v>
      </c>
      <c r="F6" s="2">
        <v>182</v>
      </c>
      <c r="G6">
        <v>1.0999999999999999E-2</v>
      </c>
      <c r="H6" s="1">
        <f t="shared" ref="H6:H34" si="1">G6*$A$11</f>
        <v>22000</v>
      </c>
      <c r="I6" s="1"/>
      <c r="J6" s="2">
        <v>2</v>
      </c>
      <c r="K6" s="1">
        <f>K5+100</f>
        <v>1100</v>
      </c>
      <c r="L6" s="1">
        <f t="shared" ref="L6:L69" si="2">K6</f>
        <v>1100</v>
      </c>
      <c r="M6" s="1">
        <f t="shared" ref="M6:M69" si="3">K6</f>
        <v>1100</v>
      </c>
      <c r="N6" s="1">
        <f t="shared" ref="N6:N69" si="4">K6</f>
        <v>1100</v>
      </c>
      <c r="O6" s="1">
        <f t="shared" ref="O6:O69" si="5">K6</f>
        <v>1100</v>
      </c>
      <c r="P6" s="1">
        <f t="shared" ref="P6:P69" si="6">K6</f>
        <v>1100</v>
      </c>
      <c r="Q6" s="1">
        <f t="shared" ref="Q6:Q69" si="7">K6</f>
        <v>1100</v>
      </c>
      <c r="R6" s="1">
        <f t="shared" ref="R6:R69" si="8">K6</f>
        <v>1100</v>
      </c>
      <c r="S6" s="1">
        <f t="shared" si="0"/>
        <v>8800</v>
      </c>
      <c r="T6" s="13">
        <f t="shared" ref="T6:T69" si="9">S6/$H$15</f>
        <v>0.22</v>
      </c>
      <c r="U6" s="1">
        <f>SUM($S$5:S6)</f>
        <v>16800</v>
      </c>
      <c r="V6" s="10">
        <f t="shared" ref="V6:V69" si="10">U6/$H$15</f>
        <v>0.42</v>
      </c>
      <c r="X6" s="2">
        <v>2</v>
      </c>
      <c r="Y6" s="11">
        <f>ROUNDUP(Y5+0.01*AA6,2)</f>
        <v>0.12</v>
      </c>
      <c r="Z6" s="11">
        <f>Y6*7</f>
        <v>0.84</v>
      </c>
      <c r="AA6" s="11">
        <f>ROUNDUP(AA5*1.02,2)</f>
        <v>1.02</v>
      </c>
      <c r="AB6" s="3">
        <f t="shared" ref="AB6:AB69" si="11">Y6*7+Z6</f>
        <v>1.68</v>
      </c>
      <c r="AC6" s="3">
        <f>SUM($AB$5:AB6)</f>
        <v>3.08</v>
      </c>
      <c r="AD6">
        <f>((AC6-AC5)/AC5)*100</f>
        <v>119.99999999999997</v>
      </c>
    </row>
    <row r="7" spans="1:30" x14ac:dyDescent="0.3">
      <c r="F7" s="2">
        <v>183</v>
      </c>
      <c r="G7">
        <v>1.2E-2</v>
      </c>
      <c r="H7" s="1">
        <f t="shared" si="1"/>
        <v>24000</v>
      </c>
      <c r="I7" s="1"/>
      <c r="J7" s="2">
        <v>3</v>
      </c>
      <c r="K7" s="1">
        <f t="shared" ref="K7:K70" si="12">K6+100</f>
        <v>1200</v>
      </c>
      <c r="L7" s="1">
        <f t="shared" si="2"/>
        <v>1200</v>
      </c>
      <c r="M7" s="1">
        <f t="shared" si="3"/>
        <v>1200</v>
      </c>
      <c r="N7" s="1">
        <f t="shared" si="4"/>
        <v>1200</v>
      </c>
      <c r="O7" s="1">
        <f t="shared" si="5"/>
        <v>1200</v>
      </c>
      <c r="P7" s="1">
        <f t="shared" si="6"/>
        <v>1200</v>
      </c>
      <c r="Q7" s="1">
        <f t="shared" si="7"/>
        <v>1200</v>
      </c>
      <c r="R7" s="1">
        <f t="shared" si="8"/>
        <v>1200</v>
      </c>
      <c r="S7" s="1">
        <f t="shared" si="0"/>
        <v>9600</v>
      </c>
      <c r="T7" s="13">
        <f t="shared" si="9"/>
        <v>0.24</v>
      </c>
      <c r="U7" s="1">
        <f>SUM($S$5:S7)</f>
        <v>26400</v>
      </c>
      <c r="V7" s="10">
        <f t="shared" si="10"/>
        <v>0.66</v>
      </c>
      <c r="X7" s="2">
        <v>3</v>
      </c>
      <c r="Y7" s="11">
        <f t="shared" ref="Y7:Y70" si="13">ROUNDUP(Y6+0.01*AA7,2)</f>
        <v>0.14000000000000001</v>
      </c>
      <c r="Z7" s="11">
        <f t="shared" ref="Z7:Z70" si="14">Y7*7</f>
        <v>0.98000000000000009</v>
      </c>
      <c r="AA7" s="11">
        <f t="shared" ref="AA7:AA70" si="15">ROUNDUP(AA6*1.02,2)</f>
        <v>1.05</v>
      </c>
      <c r="AB7" s="3">
        <f t="shared" si="11"/>
        <v>1.9600000000000002</v>
      </c>
      <c r="AC7" s="3">
        <f>SUM($AB$5:AB7)</f>
        <v>5.04</v>
      </c>
      <c r="AD7">
        <f t="shared" ref="AD7:AD70" si="16">((AC7-AC6)/AC6)*100</f>
        <v>63.636363636363633</v>
      </c>
    </row>
    <row r="8" spans="1:30" x14ac:dyDescent="0.3">
      <c r="F8" s="2">
        <v>184</v>
      </c>
      <c r="G8">
        <v>1.2999999999999999E-2</v>
      </c>
      <c r="H8" s="1">
        <f t="shared" si="1"/>
        <v>26000</v>
      </c>
      <c r="I8" s="1"/>
      <c r="J8" s="2">
        <v>4</v>
      </c>
      <c r="K8" s="1">
        <f t="shared" si="12"/>
        <v>1300</v>
      </c>
      <c r="L8" s="1">
        <f t="shared" si="2"/>
        <v>1300</v>
      </c>
      <c r="M8" s="1">
        <f t="shared" si="3"/>
        <v>1300</v>
      </c>
      <c r="N8" s="1">
        <f t="shared" si="4"/>
        <v>1300</v>
      </c>
      <c r="O8" s="1">
        <f t="shared" si="5"/>
        <v>1300</v>
      </c>
      <c r="P8" s="1">
        <f t="shared" si="6"/>
        <v>1300</v>
      </c>
      <c r="Q8" s="1">
        <f t="shared" si="7"/>
        <v>1300</v>
      </c>
      <c r="R8" s="1">
        <f t="shared" si="8"/>
        <v>1300</v>
      </c>
      <c r="S8" s="1">
        <f t="shared" si="0"/>
        <v>10400</v>
      </c>
      <c r="T8" s="13">
        <f t="shared" si="9"/>
        <v>0.26</v>
      </c>
      <c r="U8" s="1">
        <f>SUM($S$5:S8)</f>
        <v>36800</v>
      </c>
      <c r="V8" s="10">
        <f t="shared" si="10"/>
        <v>0.92</v>
      </c>
      <c r="X8" s="2">
        <v>4</v>
      </c>
      <c r="Y8" s="11">
        <f t="shared" si="13"/>
        <v>0.16</v>
      </c>
      <c r="Z8" s="11">
        <f t="shared" si="14"/>
        <v>1.1200000000000001</v>
      </c>
      <c r="AA8" s="11">
        <f t="shared" si="15"/>
        <v>1.08</v>
      </c>
      <c r="AB8" s="3">
        <f t="shared" si="11"/>
        <v>2.2400000000000002</v>
      </c>
      <c r="AC8" s="3">
        <f>SUM($AB$5:AB8)</f>
        <v>7.28</v>
      </c>
      <c r="AD8">
        <f t="shared" si="16"/>
        <v>44.44444444444445</v>
      </c>
    </row>
    <row r="9" spans="1:30" x14ac:dyDescent="0.3">
      <c r="F9" s="2">
        <v>185</v>
      </c>
      <c r="G9">
        <v>1.4E-2</v>
      </c>
      <c r="H9" s="1">
        <f t="shared" si="1"/>
        <v>28000</v>
      </c>
      <c r="I9" s="1"/>
      <c r="J9" s="2">
        <v>5</v>
      </c>
      <c r="K9" s="1">
        <f t="shared" si="12"/>
        <v>1400</v>
      </c>
      <c r="L9" s="1">
        <f t="shared" si="2"/>
        <v>1400</v>
      </c>
      <c r="M9" s="1">
        <f t="shared" si="3"/>
        <v>1400</v>
      </c>
      <c r="N9" s="1">
        <f t="shared" si="4"/>
        <v>1400</v>
      </c>
      <c r="O9" s="1">
        <f t="shared" si="5"/>
        <v>1400</v>
      </c>
      <c r="P9" s="1">
        <f t="shared" si="6"/>
        <v>1400</v>
      </c>
      <c r="Q9" s="1">
        <f t="shared" si="7"/>
        <v>1400</v>
      </c>
      <c r="R9" s="1">
        <f t="shared" si="8"/>
        <v>1400</v>
      </c>
      <c r="S9" s="1">
        <f t="shared" si="0"/>
        <v>11200</v>
      </c>
      <c r="T9" s="13">
        <f t="shared" si="9"/>
        <v>0.28000000000000003</v>
      </c>
      <c r="U9" s="1">
        <f>SUM($S$5:S9)</f>
        <v>48000</v>
      </c>
      <c r="V9" s="10">
        <f t="shared" si="10"/>
        <v>1.2</v>
      </c>
      <c r="X9" s="2">
        <v>5</v>
      </c>
      <c r="Y9" s="11">
        <f t="shared" si="13"/>
        <v>0.18000000000000002</v>
      </c>
      <c r="Z9" s="11">
        <f t="shared" si="14"/>
        <v>1.2600000000000002</v>
      </c>
      <c r="AA9" s="11">
        <f t="shared" si="15"/>
        <v>1.1100000000000001</v>
      </c>
      <c r="AB9" s="3">
        <f t="shared" si="11"/>
        <v>2.5200000000000005</v>
      </c>
      <c r="AC9" s="3">
        <f>SUM($AB$5:AB9)</f>
        <v>9.8000000000000007</v>
      </c>
      <c r="AD9">
        <f t="shared" si="16"/>
        <v>34.61538461538462</v>
      </c>
    </row>
    <row r="10" spans="1:30" x14ac:dyDescent="0.3">
      <c r="A10" t="s">
        <v>22</v>
      </c>
      <c r="F10" s="2">
        <v>186</v>
      </c>
      <c r="G10">
        <v>1.4999999999999999E-2</v>
      </c>
      <c r="H10" s="1">
        <f t="shared" si="1"/>
        <v>30000</v>
      </c>
      <c r="I10" s="1"/>
      <c r="J10" s="2">
        <v>6</v>
      </c>
      <c r="K10" s="1">
        <f t="shared" si="12"/>
        <v>1500</v>
      </c>
      <c r="L10" s="1">
        <f t="shared" si="2"/>
        <v>1500</v>
      </c>
      <c r="M10" s="1">
        <f t="shared" si="3"/>
        <v>1500</v>
      </c>
      <c r="N10" s="1">
        <f t="shared" si="4"/>
        <v>1500</v>
      </c>
      <c r="O10" s="1">
        <f t="shared" si="5"/>
        <v>1500</v>
      </c>
      <c r="P10" s="1">
        <f t="shared" si="6"/>
        <v>1500</v>
      </c>
      <c r="Q10" s="1">
        <f t="shared" si="7"/>
        <v>1500</v>
      </c>
      <c r="R10" s="1">
        <f t="shared" si="8"/>
        <v>1500</v>
      </c>
      <c r="S10" s="1">
        <f t="shared" si="0"/>
        <v>12000</v>
      </c>
      <c r="T10" s="13">
        <f t="shared" si="9"/>
        <v>0.3</v>
      </c>
      <c r="U10" s="1">
        <f>SUM($S$5:S10)</f>
        <v>60000</v>
      </c>
      <c r="V10" s="10">
        <f t="shared" si="10"/>
        <v>1.5</v>
      </c>
      <c r="X10" s="2">
        <v>6</v>
      </c>
      <c r="Y10" s="11">
        <f t="shared" si="13"/>
        <v>0.2</v>
      </c>
      <c r="Z10" s="11">
        <f t="shared" si="14"/>
        <v>1.4000000000000001</v>
      </c>
      <c r="AA10" s="11">
        <f t="shared" si="15"/>
        <v>1.1399999999999999</v>
      </c>
      <c r="AB10" s="3">
        <f t="shared" si="11"/>
        <v>2.8000000000000003</v>
      </c>
      <c r="AC10" s="3">
        <f>SUM($AB$5:AB10)</f>
        <v>12.600000000000001</v>
      </c>
      <c r="AD10">
        <f t="shared" si="16"/>
        <v>28.571428571428577</v>
      </c>
    </row>
    <row r="11" spans="1:30" x14ac:dyDescent="0.3">
      <c r="A11" s="1">
        <v>2000000</v>
      </c>
      <c r="F11" s="2">
        <v>187</v>
      </c>
      <c r="G11">
        <v>1.6E-2</v>
      </c>
      <c r="H11" s="1">
        <f t="shared" si="1"/>
        <v>32000</v>
      </c>
      <c r="I11" s="1"/>
      <c r="J11" s="2">
        <v>7</v>
      </c>
      <c r="K11" s="1">
        <f t="shared" si="12"/>
        <v>1600</v>
      </c>
      <c r="L11" s="1">
        <f t="shared" si="2"/>
        <v>1600</v>
      </c>
      <c r="M11" s="1">
        <f t="shared" si="3"/>
        <v>1600</v>
      </c>
      <c r="N11" s="1">
        <f t="shared" si="4"/>
        <v>1600</v>
      </c>
      <c r="O11" s="1">
        <f t="shared" si="5"/>
        <v>1600</v>
      </c>
      <c r="P11" s="1">
        <f t="shared" si="6"/>
        <v>1600</v>
      </c>
      <c r="Q11" s="1">
        <f t="shared" si="7"/>
        <v>1600</v>
      </c>
      <c r="R11" s="1">
        <f t="shared" si="8"/>
        <v>1600</v>
      </c>
      <c r="S11" s="1">
        <f t="shared" si="0"/>
        <v>12800</v>
      </c>
      <c r="T11" s="13">
        <f t="shared" si="9"/>
        <v>0.32</v>
      </c>
      <c r="U11" s="1">
        <f>SUM($S$5:S11)</f>
        <v>72800</v>
      </c>
      <c r="V11" s="10">
        <f t="shared" si="10"/>
        <v>1.82</v>
      </c>
      <c r="X11" s="2">
        <v>7</v>
      </c>
      <c r="Y11" s="11">
        <f t="shared" si="13"/>
        <v>0.22</v>
      </c>
      <c r="Z11" s="11">
        <f t="shared" si="14"/>
        <v>1.54</v>
      </c>
      <c r="AA11" s="11">
        <f t="shared" si="15"/>
        <v>1.17</v>
      </c>
      <c r="AB11" s="3">
        <f t="shared" si="11"/>
        <v>3.08</v>
      </c>
      <c r="AC11" s="3">
        <f>SUM($AB$5:AB11)</f>
        <v>15.680000000000001</v>
      </c>
      <c r="AD11">
        <f t="shared" si="16"/>
        <v>24.444444444444439</v>
      </c>
    </row>
    <row r="12" spans="1:30" x14ac:dyDescent="0.3">
      <c r="F12" s="2">
        <v>188</v>
      </c>
      <c r="G12">
        <v>1.7000000000000001E-2</v>
      </c>
      <c r="H12" s="1">
        <f t="shared" si="1"/>
        <v>34000</v>
      </c>
      <c r="I12" s="1"/>
      <c r="J12" s="2">
        <v>8</v>
      </c>
      <c r="K12" s="1">
        <f t="shared" si="12"/>
        <v>1700</v>
      </c>
      <c r="L12" s="1">
        <f t="shared" si="2"/>
        <v>1700</v>
      </c>
      <c r="M12" s="1">
        <f t="shared" si="3"/>
        <v>1700</v>
      </c>
      <c r="N12" s="1">
        <f t="shared" si="4"/>
        <v>1700</v>
      </c>
      <c r="O12" s="1">
        <f t="shared" si="5"/>
        <v>1700</v>
      </c>
      <c r="P12" s="1">
        <f t="shared" si="6"/>
        <v>1700</v>
      </c>
      <c r="Q12" s="1">
        <f t="shared" si="7"/>
        <v>1700</v>
      </c>
      <c r="R12" s="1">
        <f t="shared" si="8"/>
        <v>1700</v>
      </c>
      <c r="S12" s="1">
        <f t="shared" si="0"/>
        <v>13600</v>
      </c>
      <c r="T12" s="13">
        <f t="shared" si="9"/>
        <v>0.34</v>
      </c>
      <c r="U12" s="1">
        <f>SUM($S$5:S12)</f>
        <v>86400</v>
      </c>
      <c r="V12" s="10">
        <f t="shared" si="10"/>
        <v>2.16</v>
      </c>
      <c r="X12" s="2">
        <v>8</v>
      </c>
      <c r="Y12" s="11">
        <f t="shared" si="13"/>
        <v>0.24000000000000002</v>
      </c>
      <c r="Z12" s="11">
        <f t="shared" si="14"/>
        <v>1.6800000000000002</v>
      </c>
      <c r="AA12" s="11">
        <f t="shared" si="15"/>
        <v>1.2</v>
      </c>
      <c r="AB12" s="3">
        <f t="shared" si="11"/>
        <v>3.3600000000000003</v>
      </c>
      <c r="AC12" s="3">
        <f>SUM($AB$5:AB12)</f>
        <v>19.040000000000003</v>
      </c>
      <c r="AD12">
        <f t="shared" si="16"/>
        <v>21.428571428571434</v>
      </c>
    </row>
    <row r="13" spans="1:30" x14ac:dyDescent="0.3">
      <c r="F13" s="2">
        <v>189</v>
      </c>
      <c r="G13">
        <v>1.7999999999999999E-2</v>
      </c>
      <c r="H13" s="1">
        <f t="shared" si="1"/>
        <v>36000</v>
      </c>
      <c r="I13" s="1"/>
      <c r="J13" s="2">
        <v>9</v>
      </c>
      <c r="K13" s="1">
        <f t="shared" si="12"/>
        <v>1800</v>
      </c>
      <c r="L13" s="1">
        <f t="shared" si="2"/>
        <v>1800</v>
      </c>
      <c r="M13" s="1">
        <f t="shared" si="3"/>
        <v>1800</v>
      </c>
      <c r="N13" s="1">
        <f t="shared" si="4"/>
        <v>1800</v>
      </c>
      <c r="O13" s="1">
        <f t="shared" si="5"/>
        <v>1800</v>
      </c>
      <c r="P13" s="1">
        <f t="shared" si="6"/>
        <v>1800</v>
      </c>
      <c r="Q13" s="1">
        <f t="shared" si="7"/>
        <v>1800</v>
      </c>
      <c r="R13" s="1">
        <f t="shared" si="8"/>
        <v>1800</v>
      </c>
      <c r="S13" s="1">
        <f t="shared" si="0"/>
        <v>14400</v>
      </c>
      <c r="T13" s="13">
        <f t="shared" si="9"/>
        <v>0.36</v>
      </c>
      <c r="U13" s="1">
        <f>SUM($S$5:S13)</f>
        <v>100800</v>
      </c>
      <c r="V13" s="10">
        <f t="shared" si="10"/>
        <v>2.52</v>
      </c>
      <c r="X13" s="2">
        <v>9</v>
      </c>
      <c r="Y13" s="11">
        <f t="shared" si="13"/>
        <v>0.26</v>
      </c>
      <c r="Z13" s="11">
        <f t="shared" si="14"/>
        <v>1.82</v>
      </c>
      <c r="AA13" s="11">
        <f t="shared" si="15"/>
        <v>1.23</v>
      </c>
      <c r="AB13" s="3">
        <f t="shared" si="11"/>
        <v>3.64</v>
      </c>
      <c r="AC13" s="3">
        <f>SUM($AB$5:AB13)</f>
        <v>22.680000000000003</v>
      </c>
      <c r="AD13">
        <f t="shared" si="16"/>
        <v>19.117647058823533</v>
      </c>
    </row>
    <row r="14" spans="1:30" x14ac:dyDescent="0.3">
      <c r="F14" s="2">
        <v>190</v>
      </c>
      <c r="G14">
        <v>1.9E-2</v>
      </c>
      <c r="H14" s="1">
        <f t="shared" si="1"/>
        <v>38000</v>
      </c>
      <c r="I14" s="1"/>
      <c r="J14" s="2">
        <v>10</v>
      </c>
      <c r="K14" s="1">
        <f t="shared" si="12"/>
        <v>1900</v>
      </c>
      <c r="L14" s="1">
        <f t="shared" si="2"/>
        <v>1900</v>
      </c>
      <c r="M14" s="1">
        <f t="shared" si="3"/>
        <v>1900</v>
      </c>
      <c r="N14" s="1">
        <f t="shared" si="4"/>
        <v>1900</v>
      </c>
      <c r="O14" s="1">
        <f t="shared" si="5"/>
        <v>1900</v>
      </c>
      <c r="P14" s="1">
        <f t="shared" si="6"/>
        <v>1900</v>
      </c>
      <c r="Q14" s="1">
        <f t="shared" si="7"/>
        <v>1900</v>
      </c>
      <c r="R14" s="1">
        <f t="shared" si="8"/>
        <v>1900</v>
      </c>
      <c r="S14" s="1">
        <f t="shared" si="0"/>
        <v>15200</v>
      </c>
      <c r="T14" s="13">
        <f t="shared" si="9"/>
        <v>0.38</v>
      </c>
      <c r="U14" s="1">
        <f>SUM($S$5:S14)</f>
        <v>116000</v>
      </c>
      <c r="V14" s="10">
        <f t="shared" si="10"/>
        <v>2.9</v>
      </c>
      <c r="X14" s="2">
        <v>10</v>
      </c>
      <c r="Y14" s="11">
        <f t="shared" si="13"/>
        <v>0.28000000000000003</v>
      </c>
      <c r="Z14" s="11">
        <f t="shared" si="14"/>
        <v>1.9600000000000002</v>
      </c>
      <c r="AA14" s="11">
        <f t="shared" si="15"/>
        <v>1.26</v>
      </c>
      <c r="AB14" s="3">
        <f t="shared" si="11"/>
        <v>3.9200000000000004</v>
      </c>
      <c r="AC14" s="3">
        <f>SUM($AB$5:AB14)</f>
        <v>26.600000000000005</v>
      </c>
      <c r="AD14">
        <f t="shared" si="16"/>
        <v>17.283950617283956</v>
      </c>
    </row>
    <row r="15" spans="1:30" x14ac:dyDescent="0.3">
      <c r="F15" s="2">
        <v>191</v>
      </c>
      <c r="G15">
        <v>0.02</v>
      </c>
      <c r="H15" s="1">
        <f t="shared" si="1"/>
        <v>40000</v>
      </c>
      <c r="I15" s="1"/>
      <c r="J15" s="2">
        <v>11</v>
      </c>
      <c r="K15" s="1">
        <f t="shared" si="12"/>
        <v>2000</v>
      </c>
      <c r="L15" s="1">
        <f t="shared" si="2"/>
        <v>2000</v>
      </c>
      <c r="M15" s="1">
        <f t="shared" si="3"/>
        <v>2000</v>
      </c>
      <c r="N15" s="1">
        <f t="shared" si="4"/>
        <v>2000</v>
      </c>
      <c r="O15" s="1">
        <f t="shared" si="5"/>
        <v>2000</v>
      </c>
      <c r="P15" s="1">
        <f t="shared" si="6"/>
        <v>2000</v>
      </c>
      <c r="Q15" s="1">
        <f t="shared" si="7"/>
        <v>2000</v>
      </c>
      <c r="R15" s="1">
        <f t="shared" si="8"/>
        <v>2000</v>
      </c>
      <c r="S15" s="1">
        <f t="shared" si="0"/>
        <v>16000</v>
      </c>
      <c r="T15" s="13">
        <f t="shared" si="9"/>
        <v>0.4</v>
      </c>
      <c r="U15" s="1">
        <f>SUM($S$5:S15)</f>
        <v>132000</v>
      </c>
      <c r="V15" s="10">
        <f t="shared" si="10"/>
        <v>3.3</v>
      </c>
      <c r="X15" s="2">
        <v>11</v>
      </c>
      <c r="Y15" s="11">
        <f t="shared" si="13"/>
        <v>0.3</v>
      </c>
      <c r="Z15" s="11">
        <f t="shared" si="14"/>
        <v>2.1</v>
      </c>
      <c r="AA15" s="11">
        <f t="shared" si="15"/>
        <v>1.29</v>
      </c>
      <c r="AB15" s="3">
        <f t="shared" si="11"/>
        <v>4.2</v>
      </c>
      <c r="AC15" s="3">
        <f>SUM($AB$5:AB15)</f>
        <v>30.800000000000004</v>
      </c>
      <c r="AD15">
        <f t="shared" si="16"/>
        <v>15.78947368421052</v>
      </c>
    </row>
    <row r="16" spans="1:30" x14ac:dyDescent="0.3">
      <c r="F16" s="2">
        <v>192</v>
      </c>
      <c r="G16">
        <v>2.1000000000000001E-2</v>
      </c>
      <c r="H16" s="1">
        <f t="shared" si="1"/>
        <v>42000</v>
      </c>
      <c r="I16" s="1"/>
      <c r="J16" s="2">
        <v>12</v>
      </c>
      <c r="K16" s="1">
        <f t="shared" si="12"/>
        <v>2100</v>
      </c>
      <c r="L16" s="1">
        <f t="shared" si="2"/>
        <v>2100</v>
      </c>
      <c r="M16" s="1">
        <f t="shared" si="3"/>
        <v>2100</v>
      </c>
      <c r="N16" s="1">
        <f t="shared" si="4"/>
        <v>2100</v>
      </c>
      <c r="O16" s="1">
        <f t="shared" si="5"/>
        <v>2100</v>
      </c>
      <c r="P16" s="1">
        <f t="shared" si="6"/>
        <v>2100</v>
      </c>
      <c r="Q16" s="1">
        <f t="shared" si="7"/>
        <v>2100</v>
      </c>
      <c r="R16" s="1">
        <f t="shared" si="8"/>
        <v>2100</v>
      </c>
      <c r="S16" s="1">
        <f t="shared" si="0"/>
        <v>16800</v>
      </c>
      <c r="T16" s="13">
        <f t="shared" si="9"/>
        <v>0.42</v>
      </c>
      <c r="U16" s="1">
        <f>SUM($S$5:S16)</f>
        <v>148800</v>
      </c>
      <c r="V16" s="10">
        <f t="shared" si="10"/>
        <v>3.72</v>
      </c>
      <c r="X16" s="2">
        <v>12</v>
      </c>
      <c r="Y16" s="11">
        <f t="shared" si="13"/>
        <v>0.32</v>
      </c>
      <c r="Z16" s="11">
        <f t="shared" si="14"/>
        <v>2.2400000000000002</v>
      </c>
      <c r="AA16" s="11">
        <f t="shared" si="15"/>
        <v>1.32</v>
      </c>
      <c r="AB16" s="3">
        <f t="shared" si="11"/>
        <v>4.4800000000000004</v>
      </c>
      <c r="AC16" s="3">
        <f>SUM($AB$5:AB16)</f>
        <v>35.28</v>
      </c>
      <c r="AD16">
        <f t="shared" si="16"/>
        <v>14.545454545454534</v>
      </c>
    </row>
    <row r="17" spans="6:30" x14ac:dyDescent="0.3">
      <c r="F17" s="2">
        <v>193</v>
      </c>
      <c r="G17">
        <v>2.1999999999999999E-2</v>
      </c>
      <c r="H17" s="1">
        <f t="shared" si="1"/>
        <v>44000</v>
      </c>
      <c r="I17" s="1"/>
      <c r="J17" s="2">
        <v>13</v>
      </c>
      <c r="K17" s="1">
        <f t="shared" si="12"/>
        <v>2200</v>
      </c>
      <c r="L17" s="1">
        <f t="shared" si="2"/>
        <v>2200</v>
      </c>
      <c r="M17" s="1">
        <f t="shared" si="3"/>
        <v>2200</v>
      </c>
      <c r="N17" s="1">
        <f t="shared" si="4"/>
        <v>2200</v>
      </c>
      <c r="O17" s="1">
        <f t="shared" si="5"/>
        <v>2200</v>
      </c>
      <c r="P17" s="1">
        <f t="shared" si="6"/>
        <v>2200</v>
      </c>
      <c r="Q17" s="1">
        <f t="shared" si="7"/>
        <v>2200</v>
      </c>
      <c r="R17" s="1">
        <f t="shared" si="8"/>
        <v>2200</v>
      </c>
      <c r="S17" s="1">
        <f t="shared" si="0"/>
        <v>17600</v>
      </c>
      <c r="T17" s="13">
        <f t="shared" si="9"/>
        <v>0.44</v>
      </c>
      <c r="U17" s="1">
        <f>SUM($S$5:S17)</f>
        <v>166400</v>
      </c>
      <c r="V17" s="10">
        <f t="shared" si="10"/>
        <v>4.16</v>
      </c>
      <c r="X17" s="2">
        <v>13</v>
      </c>
      <c r="Y17" s="11">
        <f t="shared" si="13"/>
        <v>0.34</v>
      </c>
      <c r="Z17" s="11">
        <f t="shared" si="14"/>
        <v>2.3800000000000003</v>
      </c>
      <c r="AA17" s="11">
        <f t="shared" si="15"/>
        <v>1.35</v>
      </c>
      <c r="AB17" s="3">
        <f t="shared" si="11"/>
        <v>4.7600000000000007</v>
      </c>
      <c r="AC17" s="3">
        <f>SUM($AB$5:AB17)</f>
        <v>40.04</v>
      </c>
      <c r="AD17">
        <f t="shared" si="16"/>
        <v>13.492063492063485</v>
      </c>
    </row>
    <row r="18" spans="6:30" x14ac:dyDescent="0.3">
      <c r="F18" s="2">
        <v>194</v>
      </c>
      <c r="G18">
        <v>2.3E-2</v>
      </c>
      <c r="H18" s="1">
        <f t="shared" si="1"/>
        <v>46000</v>
      </c>
      <c r="I18" s="1"/>
      <c r="J18" s="2">
        <v>14</v>
      </c>
      <c r="K18" s="1">
        <f t="shared" si="12"/>
        <v>2300</v>
      </c>
      <c r="L18" s="1">
        <f t="shared" si="2"/>
        <v>2300</v>
      </c>
      <c r="M18" s="1">
        <f t="shared" si="3"/>
        <v>2300</v>
      </c>
      <c r="N18" s="1">
        <f t="shared" si="4"/>
        <v>2300</v>
      </c>
      <c r="O18" s="1">
        <f t="shared" si="5"/>
        <v>2300</v>
      </c>
      <c r="P18" s="1">
        <f t="shared" si="6"/>
        <v>2300</v>
      </c>
      <c r="Q18" s="1">
        <f t="shared" si="7"/>
        <v>2300</v>
      </c>
      <c r="R18" s="1">
        <f t="shared" si="8"/>
        <v>2300</v>
      </c>
      <c r="S18" s="1">
        <f t="shared" si="0"/>
        <v>18400</v>
      </c>
      <c r="T18" s="13">
        <f t="shared" si="9"/>
        <v>0.46</v>
      </c>
      <c r="U18" s="1">
        <f>SUM($S$5:S18)</f>
        <v>184800</v>
      </c>
      <c r="V18" s="10">
        <f t="shared" si="10"/>
        <v>4.62</v>
      </c>
      <c r="X18" s="2">
        <v>14</v>
      </c>
      <c r="Y18" s="11">
        <f t="shared" si="13"/>
        <v>0.36</v>
      </c>
      <c r="Z18" s="11">
        <f t="shared" si="14"/>
        <v>2.52</v>
      </c>
      <c r="AA18" s="11">
        <f t="shared" si="15"/>
        <v>1.3800000000000001</v>
      </c>
      <c r="AB18" s="3">
        <f t="shared" si="11"/>
        <v>5.04</v>
      </c>
      <c r="AC18" s="3">
        <f>SUM($AB$5:AB18)</f>
        <v>45.08</v>
      </c>
      <c r="AD18">
        <f t="shared" si="16"/>
        <v>12.587412587412587</v>
      </c>
    </row>
    <row r="19" spans="6:30" x14ac:dyDescent="0.3">
      <c r="F19" s="2">
        <v>195</v>
      </c>
      <c r="G19">
        <v>2.4E-2</v>
      </c>
      <c r="H19" s="1">
        <f t="shared" si="1"/>
        <v>48000</v>
      </c>
      <c r="I19" s="1"/>
      <c r="J19" s="2">
        <v>15</v>
      </c>
      <c r="K19" s="1">
        <f t="shared" si="12"/>
        <v>2400</v>
      </c>
      <c r="L19" s="1">
        <f t="shared" si="2"/>
        <v>2400</v>
      </c>
      <c r="M19" s="1">
        <f t="shared" si="3"/>
        <v>2400</v>
      </c>
      <c r="N19" s="1">
        <f t="shared" si="4"/>
        <v>2400</v>
      </c>
      <c r="O19" s="1">
        <f t="shared" si="5"/>
        <v>2400</v>
      </c>
      <c r="P19" s="1">
        <f t="shared" si="6"/>
        <v>2400</v>
      </c>
      <c r="Q19" s="1">
        <f t="shared" si="7"/>
        <v>2400</v>
      </c>
      <c r="R19" s="1">
        <f t="shared" si="8"/>
        <v>2400</v>
      </c>
      <c r="S19" s="1">
        <f t="shared" si="0"/>
        <v>19200</v>
      </c>
      <c r="T19" s="13">
        <f t="shared" si="9"/>
        <v>0.48</v>
      </c>
      <c r="U19" s="1">
        <f>SUM($S$5:S19)</f>
        <v>204000</v>
      </c>
      <c r="V19" s="10">
        <f t="shared" si="10"/>
        <v>5.0999999999999996</v>
      </c>
      <c r="X19" s="2">
        <v>15</v>
      </c>
      <c r="Y19" s="11">
        <f t="shared" si="13"/>
        <v>0.38</v>
      </c>
      <c r="Z19" s="11">
        <f t="shared" si="14"/>
        <v>2.66</v>
      </c>
      <c r="AA19" s="11">
        <f t="shared" si="15"/>
        <v>1.41</v>
      </c>
      <c r="AB19" s="3">
        <f t="shared" si="11"/>
        <v>5.32</v>
      </c>
      <c r="AC19" s="3">
        <f>SUM($AB$5:AB19)</f>
        <v>50.4</v>
      </c>
      <c r="AD19">
        <f t="shared" si="16"/>
        <v>11.801242236024846</v>
      </c>
    </row>
    <row r="20" spans="6:30" x14ac:dyDescent="0.3">
      <c r="F20" s="2">
        <v>196</v>
      </c>
      <c r="G20">
        <v>2.5000000000000001E-2</v>
      </c>
      <c r="H20" s="1">
        <f t="shared" si="1"/>
        <v>50000</v>
      </c>
      <c r="I20" s="1"/>
      <c r="J20" s="2">
        <v>16</v>
      </c>
      <c r="K20" s="1">
        <f t="shared" si="12"/>
        <v>2500</v>
      </c>
      <c r="L20" s="1">
        <f t="shared" si="2"/>
        <v>2500</v>
      </c>
      <c r="M20" s="1">
        <f t="shared" si="3"/>
        <v>2500</v>
      </c>
      <c r="N20" s="1">
        <f t="shared" si="4"/>
        <v>2500</v>
      </c>
      <c r="O20" s="1">
        <f t="shared" si="5"/>
        <v>2500</v>
      </c>
      <c r="P20" s="1">
        <f t="shared" si="6"/>
        <v>2500</v>
      </c>
      <c r="Q20" s="1">
        <f t="shared" si="7"/>
        <v>2500</v>
      </c>
      <c r="R20" s="1">
        <f t="shared" si="8"/>
        <v>2500</v>
      </c>
      <c r="S20" s="1">
        <f t="shared" si="0"/>
        <v>20000</v>
      </c>
      <c r="T20" s="13">
        <f t="shared" si="9"/>
        <v>0.5</v>
      </c>
      <c r="U20" s="1">
        <f>SUM($S$5:S20)</f>
        <v>224000</v>
      </c>
      <c r="V20" s="10">
        <f t="shared" si="10"/>
        <v>5.6</v>
      </c>
      <c r="X20" s="2">
        <v>16</v>
      </c>
      <c r="Y20" s="11">
        <f t="shared" si="13"/>
        <v>0.4</v>
      </c>
      <c r="Z20" s="11">
        <f t="shared" si="14"/>
        <v>2.8000000000000003</v>
      </c>
      <c r="AA20" s="11">
        <f t="shared" si="15"/>
        <v>1.44</v>
      </c>
      <c r="AB20" s="3">
        <f t="shared" si="11"/>
        <v>5.6000000000000005</v>
      </c>
      <c r="AC20" s="3">
        <f>SUM($AB$5:AB20)</f>
        <v>56</v>
      </c>
      <c r="AD20">
        <f t="shared" si="16"/>
        <v>11.111111111111114</v>
      </c>
    </row>
    <row r="21" spans="6:30" x14ac:dyDescent="0.3">
      <c r="F21" s="2">
        <v>197</v>
      </c>
      <c r="G21">
        <v>2.5999999999999999E-2</v>
      </c>
      <c r="H21" s="1">
        <f t="shared" si="1"/>
        <v>52000</v>
      </c>
      <c r="I21" s="1"/>
      <c r="J21" s="2">
        <v>17</v>
      </c>
      <c r="K21" s="1">
        <f t="shared" si="12"/>
        <v>2600</v>
      </c>
      <c r="L21" s="1">
        <f t="shared" si="2"/>
        <v>2600</v>
      </c>
      <c r="M21" s="1">
        <f t="shared" si="3"/>
        <v>2600</v>
      </c>
      <c r="N21" s="1">
        <f t="shared" si="4"/>
        <v>2600</v>
      </c>
      <c r="O21" s="1">
        <f t="shared" si="5"/>
        <v>2600</v>
      </c>
      <c r="P21" s="1">
        <f t="shared" si="6"/>
        <v>2600</v>
      </c>
      <c r="Q21" s="1">
        <f t="shared" si="7"/>
        <v>2600</v>
      </c>
      <c r="R21" s="1">
        <f t="shared" si="8"/>
        <v>2600</v>
      </c>
      <c r="S21" s="1">
        <f t="shared" si="0"/>
        <v>20800</v>
      </c>
      <c r="T21" s="13">
        <f t="shared" si="9"/>
        <v>0.52</v>
      </c>
      <c r="U21" s="1">
        <f>SUM($S$5:S21)</f>
        <v>244800</v>
      </c>
      <c r="V21" s="10">
        <f t="shared" si="10"/>
        <v>6.12</v>
      </c>
      <c r="X21" s="2">
        <v>17</v>
      </c>
      <c r="Y21" s="11">
        <f t="shared" si="13"/>
        <v>0.42</v>
      </c>
      <c r="Z21" s="11">
        <f t="shared" si="14"/>
        <v>2.94</v>
      </c>
      <c r="AA21" s="11">
        <f t="shared" si="15"/>
        <v>1.47</v>
      </c>
      <c r="AB21" s="3">
        <f t="shared" si="11"/>
        <v>5.88</v>
      </c>
      <c r="AC21" s="3">
        <f>SUM($AB$5:AB21)</f>
        <v>61.88</v>
      </c>
      <c r="AD21">
        <f t="shared" si="16"/>
        <v>10.500000000000005</v>
      </c>
    </row>
    <row r="22" spans="6:30" x14ac:dyDescent="0.3">
      <c r="F22" s="2">
        <v>198</v>
      </c>
      <c r="G22">
        <v>2.7E-2</v>
      </c>
      <c r="H22" s="1">
        <f t="shared" si="1"/>
        <v>54000</v>
      </c>
      <c r="I22" s="1"/>
      <c r="J22" s="2">
        <v>18</v>
      </c>
      <c r="K22" s="1">
        <f t="shared" si="12"/>
        <v>2700</v>
      </c>
      <c r="L22" s="1">
        <f t="shared" si="2"/>
        <v>2700</v>
      </c>
      <c r="M22" s="1">
        <f t="shared" si="3"/>
        <v>2700</v>
      </c>
      <c r="N22" s="1">
        <f t="shared" si="4"/>
        <v>2700</v>
      </c>
      <c r="O22" s="1">
        <f t="shared" si="5"/>
        <v>2700</v>
      </c>
      <c r="P22" s="1">
        <f t="shared" si="6"/>
        <v>2700</v>
      </c>
      <c r="Q22" s="1">
        <f t="shared" si="7"/>
        <v>2700</v>
      </c>
      <c r="R22" s="1">
        <f t="shared" si="8"/>
        <v>2700</v>
      </c>
      <c r="S22" s="1">
        <f t="shared" si="0"/>
        <v>21600</v>
      </c>
      <c r="T22" s="13">
        <f t="shared" si="9"/>
        <v>0.54</v>
      </c>
      <c r="U22" s="1">
        <f>SUM($S$5:S22)</f>
        <v>266400</v>
      </c>
      <c r="V22" s="12">
        <f t="shared" si="10"/>
        <v>6.66</v>
      </c>
      <c r="X22" s="2">
        <v>18</v>
      </c>
      <c r="Y22" s="11">
        <f t="shared" si="13"/>
        <v>0.44</v>
      </c>
      <c r="Z22" s="11">
        <f t="shared" si="14"/>
        <v>3.08</v>
      </c>
      <c r="AA22" s="11">
        <f t="shared" si="15"/>
        <v>1.5</v>
      </c>
      <c r="AB22" s="3">
        <f t="shared" si="11"/>
        <v>6.16</v>
      </c>
      <c r="AC22" s="6">
        <f>SUM($AB$5:AB22)</f>
        <v>68.040000000000006</v>
      </c>
      <c r="AD22">
        <f t="shared" si="16"/>
        <v>9.9547511312217249</v>
      </c>
    </row>
    <row r="23" spans="6:30" x14ac:dyDescent="0.3">
      <c r="F23" s="2">
        <v>199</v>
      </c>
      <c r="G23">
        <v>2.8000000000000001E-2</v>
      </c>
      <c r="H23" s="1">
        <f t="shared" si="1"/>
        <v>56000</v>
      </c>
      <c r="I23" s="1"/>
      <c r="J23" s="2">
        <v>19</v>
      </c>
      <c r="K23" s="1">
        <f t="shared" si="12"/>
        <v>2800</v>
      </c>
      <c r="L23" s="1">
        <f t="shared" si="2"/>
        <v>2800</v>
      </c>
      <c r="M23" s="1">
        <f t="shared" si="3"/>
        <v>2800</v>
      </c>
      <c r="N23" s="1">
        <f t="shared" si="4"/>
        <v>2800</v>
      </c>
      <c r="O23" s="1">
        <f t="shared" si="5"/>
        <v>2800</v>
      </c>
      <c r="P23" s="1">
        <f t="shared" si="6"/>
        <v>2800</v>
      </c>
      <c r="Q23" s="1">
        <f t="shared" si="7"/>
        <v>2800</v>
      </c>
      <c r="R23" s="1">
        <f t="shared" si="8"/>
        <v>2800</v>
      </c>
      <c r="S23" s="1">
        <f t="shared" si="0"/>
        <v>22400</v>
      </c>
      <c r="T23" s="13">
        <f t="shared" si="9"/>
        <v>0.56000000000000005</v>
      </c>
      <c r="U23" s="1">
        <f>SUM($S$5:S23)</f>
        <v>288800</v>
      </c>
      <c r="V23" s="10">
        <f t="shared" si="10"/>
        <v>7.22</v>
      </c>
      <c r="X23" s="2">
        <v>19</v>
      </c>
      <c r="Y23" s="11">
        <f t="shared" si="13"/>
        <v>0.46</v>
      </c>
      <c r="Z23" s="11">
        <f t="shared" si="14"/>
        <v>3.22</v>
      </c>
      <c r="AA23" s="11">
        <f t="shared" si="15"/>
        <v>1.53</v>
      </c>
      <c r="AB23" s="3">
        <f t="shared" si="11"/>
        <v>6.44</v>
      </c>
      <c r="AC23" s="3">
        <f>SUM($AB$5:AB23)</f>
        <v>74.48</v>
      </c>
      <c r="AD23">
        <f t="shared" si="16"/>
        <v>9.4650205761316837</v>
      </c>
    </row>
    <row r="24" spans="6:30" x14ac:dyDescent="0.3">
      <c r="F24" s="2">
        <v>200</v>
      </c>
      <c r="G24">
        <v>2.9000000000000001E-2</v>
      </c>
      <c r="H24" s="1">
        <f t="shared" si="1"/>
        <v>58000</v>
      </c>
      <c r="I24" s="1"/>
      <c r="J24" s="2">
        <v>20</v>
      </c>
      <c r="K24" s="1">
        <f t="shared" si="12"/>
        <v>2900</v>
      </c>
      <c r="L24" s="1">
        <f t="shared" si="2"/>
        <v>2900</v>
      </c>
      <c r="M24" s="1">
        <f t="shared" si="3"/>
        <v>2900</v>
      </c>
      <c r="N24" s="1">
        <f t="shared" si="4"/>
        <v>2900</v>
      </c>
      <c r="O24" s="1">
        <f t="shared" si="5"/>
        <v>2900</v>
      </c>
      <c r="P24" s="1">
        <f t="shared" si="6"/>
        <v>2900</v>
      </c>
      <c r="Q24" s="1">
        <f t="shared" si="7"/>
        <v>2900</v>
      </c>
      <c r="R24" s="1">
        <f t="shared" si="8"/>
        <v>2900</v>
      </c>
      <c r="S24" s="1">
        <f t="shared" si="0"/>
        <v>23200</v>
      </c>
      <c r="T24" s="13">
        <f t="shared" si="9"/>
        <v>0.57999999999999996</v>
      </c>
      <c r="U24" s="1">
        <f>SUM($S$5:S24)</f>
        <v>312000</v>
      </c>
      <c r="V24" s="10">
        <f t="shared" si="10"/>
        <v>7.8</v>
      </c>
      <c r="X24" s="2">
        <v>20</v>
      </c>
      <c r="Y24" s="11">
        <f t="shared" si="13"/>
        <v>0.48</v>
      </c>
      <c r="Z24" s="11">
        <f t="shared" si="14"/>
        <v>3.36</v>
      </c>
      <c r="AA24" s="11">
        <f t="shared" si="15"/>
        <v>1.57</v>
      </c>
      <c r="AB24" s="3">
        <f t="shared" si="11"/>
        <v>6.72</v>
      </c>
      <c r="AC24" s="3">
        <f>SUM($AB$5:AB24)</f>
        <v>81.2</v>
      </c>
      <c r="AD24">
        <f t="shared" si="16"/>
        <v>9.0225563909774422</v>
      </c>
    </row>
    <row r="25" spans="6:30" x14ac:dyDescent="0.3">
      <c r="F25" s="2">
        <v>201</v>
      </c>
      <c r="G25">
        <v>0.03</v>
      </c>
      <c r="H25" s="1">
        <f t="shared" si="1"/>
        <v>60000</v>
      </c>
      <c r="I25" s="1"/>
      <c r="J25" s="2">
        <v>21</v>
      </c>
      <c r="K25" s="1">
        <f t="shared" si="12"/>
        <v>3000</v>
      </c>
      <c r="L25" s="1">
        <f t="shared" si="2"/>
        <v>3000</v>
      </c>
      <c r="M25" s="1">
        <f t="shared" si="3"/>
        <v>3000</v>
      </c>
      <c r="N25" s="1">
        <f t="shared" si="4"/>
        <v>3000</v>
      </c>
      <c r="O25" s="1">
        <f t="shared" si="5"/>
        <v>3000</v>
      </c>
      <c r="P25" s="1">
        <f t="shared" si="6"/>
        <v>3000</v>
      </c>
      <c r="Q25" s="1">
        <f t="shared" si="7"/>
        <v>3000</v>
      </c>
      <c r="R25" s="1">
        <f t="shared" si="8"/>
        <v>3000</v>
      </c>
      <c r="S25" s="1">
        <f t="shared" si="0"/>
        <v>24000</v>
      </c>
      <c r="T25" s="13">
        <f t="shared" si="9"/>
        <v>0.6</v>
      </c>
      <c r="U25" s="1">
        <f>SUM($S$5:S25)</f>
        <v>336000</v>
      </c>
      <c r="V25" s="10">
        <f t="shared" si="10"/>
        <v>8.4</v>
      </c>
      <c r="X25" s="2">
        <v>21</v>
      </c>
      <c r="Y25" s="11">
        <f t="shared" si="13"/>
        <v>0.5</v>
      </c>
      <c r="Z25" s="11">
        <f t="shared" si="14"/>
        <v>3.5</v>
      </c>
      <c r="AA25" s="11">
        <f t="shared" si="15"/>
        <v>1.61</v>
      </c>
      <c r="AB25" s="3">
        <f t="shared" si="11"/>
        <v>7</v>
      </c>
      <c r="AC25" s="3">
        <f>SUM($AB$5:AB25)</f>
        <v>88.2</v>
      </c>
      <c r="AD25">
        <f t="shared" si="16"/>
        <v>8.6206896551724128</v>
      </c>
    </row>
    <row r="26" spans="6:30" x14ac:dyDescent="0.3">
      <c r="F26" s="2">
        <v>202</v>
      </c>
      <c r="G26">
        <v>3.1E-2</v>
      </c>
      <c r="H26" s="1">
        <f t="shared" si="1"/>
        <v>62000</v>
      </c>
      <c r="I26" s="1"/>
      <c r="J26" s="2">
        <v>22</v>
      </c>
      <c r="K26" s="1">
        <f t="shared" si="12"/>
        <v>3100</v>
      </c>
      <c r="L26" s="1">
        <f t="shared" si="2"/>
        <v>3100</v>
      </c>
      <c r="M26" s="1">
        <f t="shared" si="3"/>
        <v>3100</v>
      </c>
      <c r="N26" s="1">
        <f t="shared" si="4"/>
        <v>3100</v>
      </c>
      <c r="O26" s="1">
        <f t="shared" si="5"/>
        <v>3100</v>
      </c>
      <c r="P26" s="1">
        <f t="shared" si="6"/>
        <v>3100</v>
      </c>
      <c r="Q26" s="1">
        <f t="shared" si="7"/>
        <v>3100</v>
      </c>
      <c r="R26" s="1">
        <f t="shared" si="8"/>
        <v>3100</v>
      </c>
      <c r="S26" s="1">
        <f t="shared" si="0"/>
        <v>24800</v>
      </c>
      <c r="T26" s="13">
        <f t="shared" si="9"/>
        <v>0.62</v>
      </c>
      <c r="U26" s="1">
        <f>SUM($S$5:S26)</f>
        <v>360800</v>
      </c>
      <c r="V26" s="10">
        <f t="shared" si="10"/>
        <v>9.02</v>
      </c>
      <c r="X26" s="2">
        <v>22</v>
      </c>
      <c r="Y26" s="11">
        <f t="shared" si="13"/>
        <v>0.52</v>
      </c>
      <c r="Z26" s="11">
        <f t="shared" si="14"/>
        <v>3.64</v>
      </c>
      <c r="AA26" s="11">
        <f t="shared" si="15"/>
        <v>1.65</v>
      </c>
      <c r="AB26" s="3">
        <f t="shared" si="11"/>
        <v>7.28</v>
      </c>
      <c r="AC26" s="3">
        <f>SUM($AB$5:AB26)</f>
        <v>95.48</v>
      </c>
      <c r="AD26">
        <f t="shared" si="16"/>
        <v>8.2539682539682548</v>
      </c>
    </row>
    <row r="27" spans="6:30" x14ac:dyDescent="0.3">
      <c r="F27" s="2">
        <v>203</v>
      </c>
      <c r="G27">
        <v>3.2000000000000001E-2</v>
      </c>
      <c r="H27" s="1">
        <f t="shared" si="1"/>
        <v>64000</v>
      </c>
      <c r="I27" s="1"/>
      <c r="J27" s="2">
        <v>23</v>
      </c>
      <c r="K27" s="1">
        <f t="shared" si="12"/>
        <v>3200</v>
      </c>
      <c r="L27" s="1">
        <f t="shared" si="2"/>
        <v>3200</v>
      </c>
      <c r="M27" s="1">
        <f t="shared" si="3"/>
        <v>3200</v>
      </c>
      <c r="N27" s="1">
        <f t="shared" si="4"/>
        <v>3200</v>
      </c>
      <c r="O27" s="1">
        <f t="shared" si="5"/>
        <v>3200</v>
      </c>
      <c r="P27" s="1">
        <f t="shared" si="6"/>
        <v>3200</v>
      </c>
      <c r="Q27" s="1">
        <f t="shared" si="7"/>
        <v>3200</v>
      </c>
      <c r="R27" s="1">
        <f t="shared" si="8"/>
        <v>3200</v>
      </c>
      <c r="S27" s="1">
        <f t="shared" si="0"/>
        <v>25600</v>
      </c>
      <c r="T27" s="13">
        <f t="shared" si="9"/>
        <v>0.64</v>
      </c>
      <c r="U27" s="1">
        <f>SUM($S$5:S27)</f>
        <v>386400</v>
      </c>
      <c r="V27" s="10">
        <f t="shared" si="10"/>
        <v>9.66</v>
      </c>
      <c r="X27" s="2">
        <v>23</v>
      </c>
      <c r="Y27" s="11">
        <f t="shared" si="13"/>
        <v>0.54</v>
      </c>
      <c r="Z27" s="11">
        <f t="shared" si="14"/>
        <v>3.7800000000000002</v>
      </c>
      <c r="AA27" s="11">
        <f t="shared" si="15"/>
        <v>1.69</v>
      </c>
      <c r="AB27" s="3">
        <f t="shared" si="11"/>
        <v>7.5600000000000005</v>
      </c>
      <c r="AC27" s="3">
        <f>SUM($AB$5:AB27)</f>
        <v>103.04</v>
      </c>
      <c r="AD27">
        <f t="shared" si="16"/>
        <v>7.9178885630498561</v>
      </c>
    </row>
    <row r="28" spans="6:30" x14ac:dyDescent="0.3">
      <c r="F28" s="2">
        <v>204</v>
      </c>
      <c r="G28">
        <v>3.3000000000000002E-2</v>
      </c>
      <c r="H28" s="1">
        <f t="shared" si="1"/>
        <v>66000</v>
      </c>
      <c r="I28" s="1"/>
      <c r="J28" s="2">
        <v>24</v>
      </c>
      <c r="K28" s="1">
        <f t="shared" si="12"/>
        <v>3300</v>
      </c>
      <c r="L28" s="1">
        <f t="shared" si="2"/>
        <v>3300</v>
      </c>
      <c r="M28" s="1">
        <f t="shared" si="3"/>
        <v>3300</v>
      </c>
      <c r="N28" s="1">
        <f t="shared" si="4"/>
        <v>3300</v>
      </c>
      <c r="O28" s="1">
        <f t="shared" si="5"/>
        <v>3300</v>
      </c>
      <c r="P28" s="1">
        <f t="shared" si="6"/>
        <v>3300</v>
      </c>
      <c r="Q28" s="1">
        <f t="shared" si="7"/>
        <v>3300</v>
      </c>
      <c r="R28" s="1">
        <f t="shared" si="8"/>
        <v>3300</v>
      </c>
      <c r="S28" s="1">
        <f t="shared" si="0"/>
        <v>26400</v>
      </c>
      <c r="T28" s="13">
        <f t="shared" si="9"/>
        <v>0.66</v>
      </c>
      <c r="U28" s="1">
        <f>SUM($S$5:S28)</f>
        <v>412800</v>
      </c>
      <c r="V28" s="10">
        <f t="shared" si="10"/>
        <v>10.32</v>
      </c>
      <c r="X28" s="2">
        <v>24</v>
      </c>
      <c r="Y28" s="11">
        <f t="shared" si="13"/>
        <v>0.56000000000000005</v>
      </c>
      <c r="Z28" s="11">
        <f t="shared" si="14"/>
        <v>3.9200000000000004</v>
      </c>
      <c r="AA28" s="11">
        <f t="shared" si="15"/>
        <v>1.73</v>
      </c>
      <c r="AB28" s="3">
        <f t="shared" si="11"/>
        <v>7.8400000000000007</v>
      </c>
      <c r="AC28" s="3">
        <f>SUM($AB$5:AB28)</f>
        <v>110.88000000000001</v>
      </c>
      <c r="AD28">
        <f t="shared" si="16"/>
        <v>7.6086956521739166</v>
      </c>
    </row>
    <row r="29" spans="6:30" x14ac:dyDescent="0.3">
      <c r="F29" s="2">
        <v>205</v>
      </c>
      <c r="G29">
        <v>3.4000000000000002E-2</v>
      </c>
      <c r="H29" s="1">
        <f t="shared" si="1"/>
        <v>68000</v>
      </c>
      <c r="I29" s="1"/>
      <c r="J29" s="2">
        <v>25</v>
      </c>
      <c r="K29" s="1">
        <f t="shared" si="12"/>
        <v>3400</v>
      </c>
      <c r="L29" s="1">
        <f t="shared" si="2"/>
        <v>3400</v>
      </c>
      <c r="M29" s="1">
        <f t="shared" si="3"/>
        <v>3400</v>
      </c>
      <c r="N29" s="1">
        <f t="shared" si="4"/>
        <v>3400</v>
      </c>
      <c r="O29" s="1">
        <f t="shared" si="5"/>
        <v>3400</v>
      </c>
      <c r="P29" s="1">
        <f t="shared" si="6"/>
        <v>3400</v>
      </c>
      <c r="Q29" s="1">
        <f t="shared" si="7"/>
        <v>3400</v>
      </c>
      <c r="R29" s="1">
        <f t="shared" si="8"/>
        <v>3400</v>
      </c>
      <c r="S29" s="1">
        <f t="shared" si="0"/>
        <v>27200</v>
      </c>
      <c r="T29" s="13">
        <f t="shared" si="9"/>
        <v>0.68</v>
      </c>
      <c r="U29" s="1">
        <f>SUM($S$5:S29)</f>
        <v>440000</v>
      </c>
      <c r="V29" s="10">
        <f t="shared" si="10"/>
        <v>11</v>
      </c>
      <c r="X29" s="2">
        <v>25</v>
      </c>
      <c r="Y29" s="11">
        <f t="shared" si="13"/>
        <v>0.57999999999999996</v>
      </c>
      <c r="Z29" s="11">
        <f t="shared" si="14"/>
        <v>4.0599999999999996</v>
      </c>
      <c r="AA29" s="11">
        <f t="shared" si="15"/>
        <v>1.77</v>
      </c>
      <c r="AB29" s="3">
        <f t="shared" si="11"/>
        <v>8.1199999999999992</v>
      </c>
      <c r="AC29" s="3">
        <f>SUM($AB$5:AB29)</f>
        <v>119.00000000000001</v>
      </c>
      <c r="AD29">
        <f t="shared" si="16"/>
        <v>7.3232323232323271</v>
      </c>
    </row>
    <row r="30" spans="6:30" x14ac:dyDescent="0.3">
      <c r="F30" s="2">
        <v>206</v>
      </c>
      <c r="G30">
        <v>3.5000000000000003E-2</v>
      </c>
      <c r="H30" s="1">
        <f t="shared" si="1"/>
        <v>70000</v>
      </c>
      <c r="I30" s="1"/>
      <c r="J30" s="2">
        <v>26</v>
      </c>
      <c r="K30" s="1">
        <f t="shared" si="12"/>
        <v>3500</v>
      </c>
      <c r="L30" s="1">
        <f t="shared" si="2"/>
        <v>3500</v>
      </c>
      <c r="M30" s="1">
        <f t="shared" si="3"/>
        <v>3500</v>
      </c>
      <c r="N30" s="1">
        <f t="shared" si="4"/>
        <v>3500</v>
      </c>
      <c r="O30" s="1">
        <f t="shared" si="5"/>
        <v>3500</v>
      </c>
      <c r="P30" s="1">
        <f t="shared" si="6"/>
        <v>3500</v>
      </c>
      <c r="Q30" s="1">
        <f t="shared" si="7"/>
        <v>3500</v>
      </c>
      <c r="R30" s="1">
        <f t="shared" si="8"/>
        <v>3500</v>
      </c>
      <c r="S30" s="1">
        <f t="shared" si="0"/>
        <v>28000</v>
      </c>
      <c r="T30" s="13">
        <f t="shared" si="9"/>
        <v>0.7</v>
      </c>
      <c r="U30" s="1">
        <f>SUM($S$5:S30)</f>
        <v>468000</v>
      </c>
      <c r="V30" s="10">
        <f t="shared" si="10"/>
        <v>11.7</v>
      </c>
      <c r="X30" s="2">
        <v>26</v>
      </c>
      <c r="Y30" s="11">
        <f t="shared" si="13"/>
        <v>0.6</v>
      </c>
      <c r="Z30" s="11">
        <f t="shared" si="14"/>
        <v>4.2</v>
      </c>
      <c r="AA30" s="11">
        <f t="shared" si="15"/>
        <v>1.81</v>
      </c>
      <c r="AB30" s="3">
        <f t="shared" si="11"/>
        <v>8.4</v>
      </c>
      <c r="AC30" s="3">
        <f>SUM($AB$5:AB30)</f>
        <v>127.40000000000002</v>
      </c>
      <c r="AD30">
        <f t="shared" si="16"/>
        <v>7.0588235294117689</v>
      </c>
    </row>
    <row r="31" spans="6:30" x14ac:dyDescent="0.3">
      <c r="F31" s="2">
        <v>207</v>
      </c>
      <c r="G31">
        <v>3.5999999999999997E-2</v>
      </c>
      <c r="H31" s="1">
        <f t="shared" si="1"/>
        <v>72000</v>
      </c>
      <c r="I31" s="1"/>
      <c r="J31" s="2">
        <v>27</v>
      </c>
      <c r="K31" s="1">
        <f t="shared" si="12"/>
        <v>3600</v>
      </c>
      <c r="L31" s="1">
        <f t="shared" si="2"/>
        <v>3600</v>
      </c>
      <c r="M31" s="1">
        <f t="shared" si="3"/>
        <v>3600</v>
      </c>
      <c r="N31" s="1">
        <f t="shared" si="4"/>
        <v>3600</v>
      </c>
      <c r="O31" s="1">
        <f t="shared" si="5"/>
        <v>3600</v>
      </c>
      <c r="P31" s="1">
        <f t="shared" si="6"/>
        <v>3600</v>
      </c>
      <c r="Q31" s="1">
        <f t="shared" si="7"/>
        <v>3600</v>
      </c>
      <c r="R31" s="1">
        <f t="shared" si="8"/>
        <v>3600</v>
      </c>
      <c r="S31" s="1">
        <f t="shared" si="0"/>
        <v>28800</v>
      </c>
      <c r="T31" s="13">
        <f t="shared" si="9"/>
        <v>0.72</v>
      </c>
      <c r="U31" s="1">
        <f>SUM($S$5:S31)</f>
        <v>496800</v>
      </c>
      <c r="V31" s="10">
        <f t="shared" si="10"/>
        <v>12.42</v>
      </c>
      <c r="X31" s="2">
        <v>27</v>
      </c>
      <c r="Y31" s="11">
        <f t="shared" si="13"/>
        <v>0.62</v>
      </c>
      <c r="Z31" s="11">
        <f t="shared" si="14"/>
        <v>4.34</v>
      </c>
      <c r="AA31" s="11">
        <f t="shared" si="15"/>
        <v>1.85</v>
      </c>
      <c r="AB31" s="3">
        <f t="shared" si="11"/>
        <v>8.68</v>
      </c>
      <c r="AC31" s="3">
        <f>SUM($AB$5:AB31)</f>
        <v>136.08000000000001</v>
      </c>
      <c r="AD31">
        <f t="shared" si="16"/>
        <v>6.8131868131868059</v>
      </c>
    </row>
    <row r="32" spans="6:30" x14ac:dyDescent="0.3">
      <c r="F32" s="2">
        <v>208</v>
      </c>
      <c r="G32">
        <v>3.6999999999999998E-2</v>
      </c>
      <c r="H32" s="1">
        <f t="shared" si="1"/>
        <v>74000</v>
      </c>
      <c r="I32" s="1"/>
      <c r="J32" s="2">
        <v>28</v>
      </c>
      <c r="K32" s="1">
        <f t="shared" si="12"/>
        <v>3700</v>
      </c>
      <c r="L32" s="1">
        <f t="shared" si="2"/>
        <v>3700</v>
      </c>
      <c r="M32" s="1">
        <f t="shared" si="3"/>
        <v>3700</v>
      </c>
      <c r="N32" s="1">
        <f t="shared" si="4"/>
        <v>3700</v>
      </c>
      <c r="O32" s="1">
        <f t="shared" si="5"/>
        <v>3700</v>
      </c>
      <c r="P32" s="1">
        <f t="shared" si="6"/>
        <v>3700</v>
      </c>
      <c r="Q32" s="1">
        <f t="shared" si="7"/>
        <v>3700</v>
      </c>
      <c r="R32" s="1">
        <f t="shared" si="8"/>
        <v>3700</v>
      </c>
      <c r="S32" s="1">
        <f t="shared" si="0"/>
        <v>29600</v>
      </c>
      <c r="T32" s="13">
        <f t="shared" si="9"/>
        <v>0.74</v>
      </c>
      <c r="U32" s="1">
        <f>SUM($S$5:S32)</f>
        <v>526400</v>
      </c>
      <c r="V32" s="10">
        <f t="shared" si="10"/>
        <v>13.16</v>
      </c>
      <c r="X32" s="2">
        <v>28</v>
      </c>
      <c r="Y32" s="11">
        <f t="shared" si="13"/>
        <v>0.64</v>
      </c>
      <c r="Z32" s="11">
        <f t="shared" si="14"/>
        <v>4.4800000000000004</v>
      </c>
      <c r="AA32" s="11">
        <f t="shared" si="15"/>
        <v>1.89</v>
      </c>
      <c r="AB32" s="3">
        <f t="shared" si="11"/>
        <v>8.9600000000000009</v>
      </c>
      <c r="AC32" s="3">
        <f>SUM($AB$5:AB32)</f>
        <v>145.04000000000002</v>
      </c>
      <c r="AD32">
        <f t="shared" si="16"/>
        <v>6.5843621399177001</v>
      </c>
    </row>
    <row r="33" spans="6:30" x14ac:dyDescent="0.3">
      <c r="F33" s="2">
        <v>209</v>
      </c>
      <c r="G33">
        <v>3.7999999999999999E-2</v>
      </c>
      <c r="H33" s="1">
        <f t="shared" si="1"/>
        <v>76000</v>
      </c>
      <c r="I33" s="1"/>
      <c r="J33" s="2">
        <v>29</v>
      </c>
      <c r="K33" s="1">
        <f t="shared" si="12"/>
        <v>3800</v>
      </c>
      <c r="L33" s="1">
        <f t="shared" si="2"/>
        <v>3800</v>
      </c>
      <c r="M33" s="1">
        <f t="shared" si="3"/>
        <v>3800</v>
      </c>
      <c r="N33" s="1">
        <f t="shared" si="4"/>
        <v>3800</v>
      </c>
      <c r="O33" s="1">
        <f t="shared" si="5"/>
        <v>3800</v>
      </c>
      <c r="P33" s="1">
        <f t="shared" si="6"/>
        <v>3800</v>
      </c>
      <c r="Q33" s="1">
        <f t="shared" si="7"/>
        <v>3800</v>
      </c>
      <c r="R33" s="1">
        <f t="shared" si="8"/>
        <v>3800</v>
      </c>
      <c r="S33" s="1">
        <f t="shared" si="0"/>
        <v>30400</v>
      </c>
      <c r="T33" s="13">
        <f t="shared" si="9"/>
        <v>0.76</v>
      </c>
      <c r="U33" s="1">
        <f>SUM($S$5:S33)</f>
        <v>556800</v>
      </c>
      <c r="V33" s="12">
        <f t="shared" si="10"/>
        <v>13.92</v>
      </c>
      <c r="X33" s="2">
        <v>29</v>
      </c>
      <c r="Y33" s="11">
        <f t="shared" si="13"/>
        <v>0.66</v>
      </c>
      <c r="Z33" s="11">
        <f t="shared" si="14"/>
        <v>4.62</v>
      </c>
      <c r="AA33" s="11">
        <f t="shared" si="15"/>
        <v>1.93</v>
      </c>
      <c r="AB33" s="3">
        <f t="shared" si="11"/>
        <v>9.24</v>
      </c>
      <c r="AC33" s="6">
        <f>SUM($AB$5:AB33)</f>
        <v>154.28000000000003</v>
      </c>
      <c r="AD33">
        <f t="shared" si="16"/>
        <v>6.3706563706563761</v>
      </c>
    </row>
    <row r="34" spans="6:30" x14ac:dyDescent="0.3">
      <c r="F34" s="2">
        <v>210</v>
      </c>
      <c r="G34">
        <v>3.9E-2</v>
      </c>
      <c r="H34" s="1">
        <f t="shared" si="1"/>
        <v>78000</v>
      </c>
      <c r="I34" s="1"/>
      <c r="J34" s="2">
        <v>30</v>
      </c>
      <c r="K34" s="1">
        <f t="shared" si="12"/>
        <v>3900</v>
      </c>
      <c r="L34" s="1">
        <f t="shared" si="2"/>
        <v>3900</v>
      </c>
      <c r="M34" s="1">
        <f t="shared" si="3"/>
        <v>3900</v>
      </c>
      <c r="N34" s="1">
        <f t="shared" si="4"/>
        <v>3900</v>
      </c>
      <c r="O34" s="1">
        <f t="shared" si="5"/>
        <v>3900</v>
      </c>
      <c r="P34" s="1">
        <f t="shared" si="6"/>
        <v>3900</v>
      </c>
      <c r="Q34" s="1">
        <f t="shared" si="7"/>
        <v>3900</v>
      </c>
      <c r="R34" s="1">
        <f t="shared" si="8"/>
        <v>3900</v>
      </c>
      <c r="S34" s="1">
        <f t="shared" si="0"/>
        <v>31200</v>
      </c>
      <c r="T34" s="13">
        <f t="shared" si="9"/>
        <v>0.78</v>
      </c>
      <c r="U34" s="1">
        <f>SUM($S$5:S34)</f>
        <v>588000</v>
      </c>
      <c r="V34" s="10">
        <f t="shared" si="10"/>
        <v>14.7</v>
      </c>
      <c r="X34" s="2">
        <v>30</v>
      </c>
      <c r="Y34" s="11">
        <f t="shared" si="13"/>
        <v>0.68</v>
      </c>
      <c r="Z34" s="11">
        <f t="shared" si="14"/>
        <v>4.7600000000000007</v>
      </c>
      <c r="AA34" s="11">
        <f t="shared" si="15"/>
        <v>1.97</v>
      </c>
      <c r="AB34" s="3">
        <f t="shared" si="11"/>
        <v>9.5200000000000014</v>
      </c>
      <c r="AC34" s="3">
        <f>SUM($AB$5:AB34)</f>
        <v>163.80000000000004</v>
      </c>
      <c r="AD34">
        <f t="shared" si="16"/>
        <v>6.170598911070786</v>
      </c>
    </row>
    <row r="35" spans="6:30" x14ac:dyDescent="0.3">
      <c r="J35" s="2">
        <v>31</v>
      </c>
      <c r="K35" s="1">
        <f t="shared" si="12"/>
        <v>4000</v>
      </c>
      <c r="L35" s="1">
        <f t="shared" si="2"/>
        <v>4000</v>
      </c>
      <c r="M35" s="1">
        <f t="shared" si="3"/>
        <v>4000</v>
      </c>
      <c r="N35" s="1">
        <f t="shared" si="4"/>
        <v>4000</v>
      </c>
      <c r="O35" s="1">
        <f t="shared" si="5"/>
        <v>4000</v>
      </c>
      <c r="P35" s="1">
        <f t="shared" si="6"/>
        <v>4000</v>
      </c>
      <c r="Q35" s="1">
        <f t="shared" si="7"/>
        <v>4000</v>
      </c>
      <c r="R35" s="1">
        <f t="shared" si="8"/>
        <v>4000</v>
      </c>
      <c r="S35" s="1">
        <f t="shared" si="0"/>
        <v>32000</v>
      </c>
      <c r="T35" s="13">
        <f t="shared" si="9"/>
        <v>0.8</v>
      </c>
      <c r="U35" s="1">
        <f>SUM($S$5:S35)</f>
        <v>620000</v>
      </c>
      <c r="V35" s="10">
        <f t="shared" si="10"/>
        <v>15.5</v>
      </c>
      <c r="X35" s="2">
        <v>31</v>
      </c>
      <c r="Y35" s="11">
        <f t="shared" si="13"/>
        <v>0.71</v>
      </c>
      <c r="Z35" s="11">
        <f t="shared" si="14"/>
        <v>4.97</v>
      </c>
      <c r="AA35" s="11">
        <f t="shared" si="15"/>
        <v>2.0099999999999998</v>
      </c>
      <c r="AB35" s="3">
        <f t="shared" si="11"/>
        <v>9.94</v>
      </c>
      <c r="AC35" s="3">
        <f>SUM($AB$5:AB35)</f>
        <v>173.74000000000004</v>
      </c>
      <c r="AD35">
        <f t="shared" si="16"/>
        <v>6.0683760683760655</v>
      </c>
    </row>
    <row r="36" spans="6:30" x14ac:dyDescent="0.3">
      <c r="J36" s="2">
        <v>32</v>
      </c>
      <c r="K36" s="1">
        <f t="shared" si="12"/>
        <v>4100</v>
      </c>
      <c r="L36" s="1">
        <f t="shared" si="2"/>
        <v>4100</v>
      </c>
      <c r="M36" s="1">
        <f t="shared" si="3"/>
        <v>4100</v>
      </c>
      <c r="N36" s="1">
        <f t="shared" si="4"/>
        <v>4100</v>
      </c>
      <c r="O36" s="1">
        <f t="shared" si="5"/>
        <v>4100</v>
      </c>
      <c r="P36" s="1">
        <f t="shared" si="6"/>
        <v>4100</v>
      </c>
      <c r="Q36" s="1">
        <f t="shared" si="7"/>
        <v>4100</v>
      </c>
      <c r="R36" s="1">
        <f t="shared" si="8"/>
        <v>4100</v>
      </c>
      <c r="S36" s="1">
        <f t="shared" si="0"/>
        <v>32800</v>
      </c>
      <c r="T36" s="13">
        <f t="shared" si="9"/>
        <v>0.82</v>
      </c>
      <c r="U36" s="1">
        <f>SUM($S$5:S36)</f>
        <v>652800</v>
      </c>
      <c r="V36" s="10">
        <f t="shared" si="10"/>
        <v>16.32</v>
      </c>
      <c r="X36" s="2">
        <v>32</v>
      </c>
      <c r="Y36" s="11">
        <f t="shared" si="13"/>
        <v>0.74</v>
      </c>
      <c r="Z36" s="11">
        <f t="shared" si="14"/>
        <v>5.18</v>
      </c>
      <c r="AA36" s="11">
        <f t="shared" si="15"/>
        <v>2.0599999999999996</v>
      </c>
      <c r="AB36" s="3">
        <f t="shared" si="11"/>
        <v>10.36</v>
      </c>
      <c r="AC36" s="3">
        <f>SUM($AB$5:AB36)</f>
        <v>184.10000000000002</v>
      </c>
      <c r="AD36">
        <f t="shared" si="16"/>
        <v>5.9629331184528507</v>
      </c>
    </row>
    <row r="37" spans="6:30" x14ac:dyDescent="0.3">
      <c r="J37" s="2">
        <v>33</v>
      </c>
      <c r="K37" s="1">
        <f t="shared" si="12"/>
        <v>4200</v>
      </c>
      <c r="L37" s="1">
        <f t="shared" si="2"/>
        <v>4200</v>
      </c>
      <c r="M37" s="1">
        <f t="shared" si="3"/>
        <v>4200</v>
      </c>
      <c r="N37" s="1">
        <f t="shared" si="4"/>
        <v>4200</v>
      </c>
      <c r="O37" s="1">
        <f t="shared" si="5"/>
        <v>4200</v>
      </c>
      <c r="P37" s="1">
        <f t="shared" si="6"/>
        <v>4200</v>
      </c>
      <c r="Q37" s="1">
        <f t="shared" si="7"/>
        <v>4200</v>
      </c>
      <c r="R37" s="1">
        <f t="shared" si="8"/>
        <v>4200</v>
      </c>
      <c r="S37" s="1">
        <f t="shared" ref="S37:S68" si="17">SUM(K37:R37)</f>
        <v>33600</v>
      </c>
      <c r="T37" s="13">
        <f t="shared" si="9"/>
        <v>0.84</v>
      </c>
      <c r="U37" s="1">
        <f>SUM($S$5:S37)</f>
        <v>686400</v>
      </c>
      <c r="V37" s="10">
        <f t="shared" si="10"/>
        <v>17.16</v>
      </c>
      <c r="X37" s="2">
        <v>33</v>
      </c>
      <c r="Y37" s="11">
        <f t="shared" si="13"/>
        <v>0.77</v>
      </c>
      <c r="Z37" s="11">
        <f t="shared" si="14"/>
        <v>5.3900000000000006</v>
      </c>
      <c r="AA37" s="11">
        <f t="shared" si="15"/>
        <v>2.11</v>
      </c>
      <c r="AB37" s="3">
        <f t="shared" si="11"/>
        <v>10.780000000000001</v>
      </c>
      <c r="AC37" s="3">
        <f>SUM($AB$5:AB37)</f>
        <v>194.88000000000002</v>
      </c>
      <c r="AD37">
        <f t="shared" si="16"/>
        <v>5.8555133079847907</v>
      </c>
    </row>
    <row r="38" spans="6:30" x14ac:dyDescent="0.3">
      <c r="J38" s="2">
        <v>34</v>
      </c>
      <c r="K38" s="1">
        <f t="shared" si="12"/>
        <v>4300</v>
      </c>
      <c r="L38" s="1">
        <f t="shared" si="2"/>
        <v>4300</v>
      </c>
      <c r="M38" s="1">
        <f t="shared" si="3"/>
        <v>4300</v>
      </c>
      <c r="N38" s="1">
        <f t="shared" si="4"/>
        <v>4300</v>
      </c>
      <c r="O38" s="1">
        <f t="shared" si="5"/>
        <v>4300</v>
      </c>
      <c r="P38" s="1">
        <f t="shared" si="6"/>
        <v>4300</v>
      </c>
      <c r="Q38" s="1">
        <f t="shared" si="7"/>
        <v>4300</v>
      </c>
      <c r="R38" s="1">
        <f t="shared" si="8"/>
        <v>4300</v>
      </c>
      <c r="S38" s="1">
        <f t="shared" si="17"/>
        <v>34400</v>
      </c>
      <c r="T38" s="13">
        <f t="shared" si="9"/>
        <v>0.86</v>
      </c>
      <c r="U38" s="1">
        <f>SUM($S$5:S38)</f>
        <v>720800</v>
      </c>
      <c r="V38" s="10">
        <f t="shared" si="10"/>
        <v>18.02</v>
      </c>
      <c r="X38" s="2">
        <v>34</v>
      </c>
      <c r="Y38" s="11">
        <f t="shared" si="13"/>
        <v>0.8</v>
      </c>
      <c r="Z38" s="11">
        <f t="shared" si="14"/>
        <v>5.6000000000000005</v>
      </c>
      <c r="AA38" s="11">
        <f t="shared" si="15"/>
        <v>2.1599999999999997</v>
      </c>
      <c r="AB38" s="3">
        <f t="shared" si="11"/>
        <v>11.200000000000001</v>
      </c>
      <c r="AC38" s="3">
        <f>SUM($AB$5:AB38)</f>
        <v>206.08</v>
      </c>
      <c r="AD38">
        <f t="shared" si="16"/>
        <v>5.7471264367816026</v>
      </c>
    </row>
    <row r="39" spans="6:30" x14ac:dyDescent="0.3">
      <c r="J39" s="2">
        <v>35</v>
      </c>
      <c r="K39" s="1">
        <f t="shared" si="12"/>
        <v>4400</v>
      </c>
      <c r="L39" s="1">
        <f t="shared" si="2"/>
        <v>4400</v>
      </c>
      <c r="M39" s="1">
        <f t="shared" si="3"/>
        <v>4400</v>
      </c>
      <c r="N39" s="1">
        <f t="shared" si="4"/>
        <v>4400</v>
      </c>
      <c r="O39" s="1">
        <f t="shared" si="5"/>
        <v>4400</v>
      </c>
      <c r="P39" s="1">
        <f t="shared" si="6"/>
        <v>4400</v>
      </c>
      <c r="Q39" s="1">
        <f t="shared" si="7"/>
        <v>4400</v>
      </c>
      <c r="R39" s="1">
        <f t="shared" si="8"/>
        <v>4400</v>
      </c>
      <c r="S39" s="1">
        <f t="shared" si="17"/>
        <v>35200</v>
      </c>
      <c r="T39" s="13">
        <f t="shared" si="9"/>
        <v>0.88</v>
      </c>
      <c r="U39" s="1">
        <f>SUM($S$5:S39)</f>
        <v>756000</v>
      </c>
      <c r="V39" s="10">
        <f t="shared" si="10"/>
        <v>18.899999999999999</v>
      </c>
      <c r="X39" s="2">
        <v>35</v>
      </c>
      <c r="Y39" s="11">
        <f t="shared" si="13"/>
        <v>0.83</v>
      </c>
      <c r="Z39" s="11">
        <f t="shared" si="14"/>
        <v>5.81</v>
      </c>
      <c r="AA39" s="11">
        <f t="shared" si="15"/>
        <v>2.21</v>
      </c>
      <c r="AB39" s="3">
        <f t="shared" si="11"/>
        <v>11.62</v>
      </c>
      <c r="AC39" s="3">
        <f>SUM($AB$5:AB39)</f>
        <v>217.70000000000002</v>
      </c>
      <c r="AD39">
        <f t="shared" si="16"/>
        <v>5.638586956521741</v>
      </c>
    </row>
    <row r="40" spans="6:30" x14ac:dyDescent="0.3">
      <c r="J40" s="2">
        <v>36</v>
      </c>
      <c r="K40" s="1">
        <f t="shared" si="12"/>
        <v>4500</v>
      </c>
      <c r="L40" s="1">
        <f t="shared" si="2"/>
        <v>4500</v>
      </c>
      <c r="M40" s="1">
        <f t="shared" si="3"/>
        <v>4500</v>
      </c>
      <c r="N40" s="1">
        <f t="shared" si="4"/>
        <v>4500</v>
      </c>
      <c r="O40" s="1">
        <f t="shared" si="5"/>
        <v>4500</v>
      </c>
      <c r="P40" s="1">
        <f t="shared" si="6"/>
        <v>4500</v>
      </c>
      <c r="Q40" s="1">
        <f t="shared" si="7"/>
        <v>4500</v>
      </c>
      <c r="R40" s="1">
        <f t="shared" si="8"/>
        <v>4500</v>
      </c>
      <c r="S40" s="1">
        <f t="shared" si="17"/>
        <v>36000</v>
      </c>
      <c r="T40" s="13">
        <f t="shared" si="9"/>
        <v>0.9</v>
      </c>
      <c r="U40" s="1">
        <f>SUM($S$5:S40)</f>
        <v>792000</v>
      </c>
      <c r="V40" s="10">
        <f t="shared" si="10"/>
        <v>19.8</v>
      </c>
      <c r="X40" s="2">
        <v>36</v>
      </c>
      <c r="Y40" s="11">
        <f t="shared" si="13"/>
        <v>0.86</v>
      </c>
      <c r="Z40" s="11">
        <f t="shared" si="14"/>
        <v>6.02</v>
      </c>
      <c r="AA40" s="11">
        <f t="shared" si="15"/>
        <v>2.2599999999999998</v>
      </c>
      <c r="AB40" s="3">
        <f t="shared" si="11"/>
        <v>12.04</v>
      </c>
      <c r="AC40" s="3">
        <f>SUM($AB$5:AB40)</f>
        <v>229.74</v>
      </c>
      <c r="AD40">
        <f t="shared" si="16"/>
        <v>5.5305466237942085</v>
      </c>
    </row>
    <row r="41" spans="6:30" x14ac:dyDescent="0.3">
      <c r="J41" s="2">
        <v>37</v>
      </c>
      <c r="K41" s="1">
        <f t="shared" si="12"/>
        <v>4600</v>
      </c>
      <c r="L41" s="1">
        <f t="shared" si="2"/>
        <v>4600</v>
      </c>
      <c r="M41" s="1">
        <f t="shared" si="3"/>
        <v>4600</v>
      </c>
      <c r="N41" s="1">
        <f t="shared" si="4"/>
        <v>4600</v>
      </c>
      <c r="O41" s="1">
        <f t="shared" si="5"/>
        <v>4600</v>
      </c>
      <c r="P41" s="1">
        <f t="shared" si="6"/>
        <v>4600</v>
      </c>
      <c r="Q41" s="1">
        <f t="shared" si="7"/>
        <v>4600</v>
      </c>
      <c r="R41" s="1">
        <f t="shared" si="8"/>
        <v>4600</v>
      </c>
      <c r="S41" s="1">
        <f t="shared" si="17"/>
        <v>36800</v>
      </c>
      <c r="T41" s="13">
        <f t="shared" si="9"/>
        <v>0.92</v>
      </c>
      <c r="U41" s="1">
        <f>SUM($S$5:S41)</f>
        <v>828800</v>
      </c>
      <c r="V41" s="10">
        <f t="shared" si="10"/>
        <v>20.72</v>
      </c>
      <c r="X41" s="2">
        <v>37</v>
      </c>
      <c r="Y41" s="11">
        <f t="shared" si="13"/>
        <v>0.89</v>
      </c>
      <c r="Z41" s="11">
        <f t="shared" si="14"/>
        <v>6.23</v>
      </c>
      <c r="AA41" s="11">
        <f t="shared" si="15"/>
        <v>2.3099999999999996</v>
      </c>
      <c r="AB41" s="3">
        <f t="shared" si="11"/>
        <v>12.46</v>
      </c>
      <c r="AC41" s="3">
        <f>SUM($AB$5:AB41)</f>
        <v>242.20000000000002</v>
      </c>
      <c r="AD41">
        <f t="shared" si="16"/>
        <v>5.4235222425350429</v>
      </c>
    </row>
    <row r="42" spans="6:30" x14ac:dyDescent="0.3">
      <c r="J42" s="2">
        <v>38</v>
      </c>
      <c r="K42" s="1">
        <f t="shared" si="12"/>
        <v>4700</v>
      </c>
      <c r="L42" s="1">
        <f t="shared" si="2"/>
        <v>4700</v>
      </c>
      <c r="M42" s="1">
        <f t="shared" si="3"/>
        <v>4700</v>
      </c>
      <c r="N42" s="1">
        <f t="shared" si="4"/>
        <v>4700</v>
      </c>
      <c r="O42" s="1">
        <f t="shared" si="5"/>
        <v>4700</v>
      </c>
      <c r="P42" s="1">
        <f t="shared" si="6"/>
        <v>4700</v>
      </c>
      <c r="Q42" s="1">
        <f t="shared" si="7"/>
        <v>4700</v>
      </c>
      <c r="R42" s="1">
        <f t="shared" si="8"/>
        <v>4700</v>
      </c>
      <c r="S42" s="1">
        <f t="shared" si="17"/>
        <v>37600</v>
      </c>
      <c r="T42" s="13">
        <f t="shared" si="9"/>
        <v>0.94</v>
      </c>
      <c r="U42" s="1">
        <f>SUM($S$5:S42)</f>
        <v>866400</v>
      </c>
      <c r="V42" s="10">
        <f t="shared" si="10"/>
        <v>21.66</v>
      </c>
      <c r="X42" s="2">
        <v>38</v>
      </c>
      <c r="Y42" s="11">
        <f t="shared" si="13"/>
        <v>0.92</v>
      </c>
      <c r="Z42" s="11">
        <f t="shared" si="14"/>
        <v>6.44</v>
      </c>
      <c r="AA42" s="11">
        <f t="shared" si="15"/>
        <v>2.36</v>
      </c>
      <c r="AB42" s="3">
        <f t="shared" si="11"/>
        <v>12.88</v>
      </c>
      <c r="AC42" s="3">
        <f>SUM($AB$5:AB42)</f>
        <v>255.08</v>
      </c>
      <c r="AD42">
        <f t="shared" si="16"/>
        <v>5.3179190751445065</v>
      </c>
    </row>
    <row r="43" spans="6:30" x14ac:dyDescent="0.3">
      <c r="J43" s="2">
        <v>39</v>
      </c>
      <c r="K43" s="1">
        <f t="shared" si="12"/>
        <v>4800</v>
      </c>
      <c r="L43" s="1">
        <f t="shared" si="2"/>
        <v>4800</v>
      </c>
      <c r="M43" s="1">
        <f t="shared" si="3"/>
        <v>4800</v>
      </c>
      <c r="N43" s="1">
        <f t="shared" si="4"/>
        <v>4800</v>
      </c>
      <c r="O43" s="1">
        <f t="shared" si="5"/>
        <v>4800</v>
      </c>
      <c r="P43" s="1">
        <f t="shared" si="6"/>
        <v>4800</v>
      </c>
      <c r="Q43" s="1">
        <f t="shared" si="7"/>
        <v>4800</v>
      </c>
      <c r="R43" s="1">
        <f t="shared" si="8"/>
        <v>4800</v>
      </c>
      <c r="S43" s="1">
        <f t="shared" si="17"/>
        <v>38400</v>
      </c>
      <c r="T43" s="13">
        <f t="shared" si="9"/>
        <v>0.96</v>
      </c>
      <c r="U43" s="1">
        <f>SUM($S$5:S43)</f>
        <v>904800</v>
      </c>
      <c r="V43" s="10">
        <f t="shared" si="10"/>
        <v>22.62</v>
      </c>
      <c r="X43" s="2">
        <v>39</v>
      </c>
      <c r="Y43" s="11">
        <f t="shared" si="13"/>
        <v>0.95</v>
      </c>
      <c r="Z43" s="11">
        <f t="shared" si="14"/>
        <v>6.6499999999999995</v>
      </c>
      <c r="AA43" s="11">
        <f t="shared" si="15"/>
        <v>2.4099999999999997</v>
      </c>
      <c r="AB43" s="3">
        <f t="shared" si="11"/>
        <v>13.299999999999999</v>
      </c>
      <c r="AC43" s="3">
        <f>SUM($AB$5:AB43)</f>
        <v>268.38</v>
      </c>
      <c r="AD43">
        <f t="shared" si="16"/>
        <v>5.2140504939626711</v>
      </c>
    </row>
    <row r="44" spans="6:30" x14ac:dyDescent="0.3">
      <c r="J44" s="2">
        <v>40</v>
      </c>
      <c r="K44" s="1">
        <f t="shared" si="12"/>
        <v>4900</v>
      </c>
      <c r="L44" s="1">
        <f t="shared" si="2"/>
        <v>4900</v>
      </c>
      <c r="M44" s="1">
        <f t="shared" si="3"/>
        <v>4900</v>
      </c>
      <c r="N44" s="1">
        <f t="shared" si="4"/>
        <v>4900</v>
      </c>
      <c r="O44" s="1">
        <f t="shared" si="5"/>
        <v>4900</v>
      </c>
      <c r="P44" s="1">
        <f t="shared" si="6"/>
        <v>4900</v>
      </c>
      <c r="Q44" s="1">
        <f t="shared" si="7"/>
        <v>4900</v>
      </c>
      <c r="R44" s="1">
        <f t="shared" si="8"/>
        <v>4900</v>
      </c>
      <c r="S44" s="1">
        <f t="shared" si="17"/>
        <v>39200</v>
      </c>
      <c r="T44" s="13">
        <f t="shared" si="9"/>
        <v>0.98</v>
      </c>
      <c r="U44" s="1">
        <f>SUM($S$5:S44)</f>
        <v>944000</v>
      </c>
      <c r="V44" s="10">
        <f t="shared" si="10"/>
        <v>23.6</v>
      </c>
      <c r="X44" s="2">
        <v>40</v>
      </c>
      <c r="Y44" s="11">
        <f t="shared" si="13"/>
        <v>0.98</v>
      </c>
      <c r="Z44" s="11">
        <f t="shared" si="14"/>
        <v>6.8599999999999994</v>
      </c>
      <c r="AA44" s="11">
        <f t="shared" si="15"/>
        <v>2.46</v>
      </c>
      <c r="AB44" s="3">
        <f t="shared" si="11"/>
        <v>13.719999999999999</v>
      </c>
      <c r="AC44" s="3">
        <f>SUM($AB$5:AB44)</f>
        <v>282.10000000000002</v>
      </c>
      <c r="AD44">
        <f t="shared" si="16"/>
        <v>5.1121544079290659</v>
      </c>
    </row>
    <row r="45" spans="6:30" x14ac:dyDescent="0.3">
      <c r="J45" s="2">
        <v>41</v>
      </c>
      <c r="K45" s="1">
        <f t="shared" si="12"/>
        <v>5000</v>
      </c>
      <c r="L45" s="1">
        <f t="shared" si="2"/>
        <v>5000</v>
      </c>
      <c r="M45" s="1">
        <f t="shared" si="3"/>
        <v>5000</v>
      </c>
      <c r="N45" s="1">
        <f t="shared" si="4"/>
        <v>5000</v>
      </c>
      <c r="O45" s="1">
        <f t="shared" si="5"/>
        <v>5000</v>
      </c>
      <c r="P45" s="1">
        <f t="shared" si="6"/>
        <v>5000</v>
      </c>
      <c r="Q45" s="1">
        <f t="shared" si="7"/>
        <v>5000</v>
      </c>
      <c r="R45" s="1">
        <f t="shared" si="8"/>
        <v>5000</v>
      </c>
      <c r="S45" s="1">
        <f t="shared" si="17"/>
        <v>40000</v>
      </c>
      <c r="T45" s="13">
        <f t="shared" si="9"/>
        <v>1</v>
      </c>
      <c r="U45" s="1">
        <f>SUM($S$5:S45)</f>
        <v>984000</v>
      </c>
      <c r="V45" s="10">
        <f t="shared" si="10"/>
        <v>24.6</v>
      </c>
      <c r="X45" s="2">
        <v>41</v>
      </c>
      <c r="Y45" s="11">
        <f t="shared" si="13"/>
        <v>1.01</v>
      </c>
      <c r="Z45" s="11">
        <f t="shared" si="14"/>
        <v>7.07</v>
      </c>
      <c r="AA45" s="11">
        <f t="shared" si="15"/>
        <v>2.5099999999999998</v>
      </c>
      <c r="AB45" s="3">
        <f t="shared" si="11"/>
        <v>14.14</v>
      </c>
      <c r="AC45" s="3">
        <f>SUM($AB$5:AB45)</f>
        <v>296.24</v>
      </c>
      <c r="AD45">
        <f t="shared" si="16"/>
        <v>5.0124069478908133</v>
      </c>
    </row>
    <row r="46" spans="6:30" x14ac:dyDescent="0.3">
      <c r="J46" s="2">
        <v>42</v>
      </c>
      <c r="K46" s="1">
        <f t="shared" si="12"/>
        <v>5100</v>
      </c>
      <c r="L46" s="1">
        <f t="shared" si="2"/>
        <v>5100</v>
      </c>
      <c r="M46" s="1">
        <f t="shared" si="3"/>
        <v>5100</v>
      </c>
      <c r="N46" s="1">
        <f t="shared" si="4"/>
        <v>5100</v>
      </c>
      <c r="O46" s="1">
        <f t="shared" si="5"/>
        <v>5100</v>
      </c>
      <c r="P46" s="1">
        <f t="shared" si="6"/>
        <v>5100</v>
      </c>
      <c r="Q46" s="1">
        <f t="shared" si="7"/>
        <v>5100</v>
      </c>
      <c r="R46" s="1">
        <f t="shared" si="8"/>
        <v>5100</v>
      </c>
      <c r="S46" s="1">
        <f t="shared" si="17"/>
        <v>40800</v>
      </c>
      <c r="T46" s="13">
        <f t="shared" si="9"/>
        <v>1.02</v>
      </c>
      <c r="U46" s="1">
        <f>SUM($S$5:S46)</f>
        <v>1024800</v>
      </c>
      <c r="V46" s="10">
        <f t="shared" si="10"/>
        <v>25.62</v>
      </c>
      <c r="X46" s="2">
        <v>42</v>
      </c>
      <c r="Y46" s="11">
        <f t="shared" si="13"/>
        <v>1.04</v>
      </c>
      <c r="Z46" s="11">
        <f t="shared" si="14"/>
        <v>7.28</v>
      </c>
      <c r="AA46" s="11">
        <f t="shared" si="15"/>
        <v>2.57</v>
      </c>
      <c r="AB46" s="3">
        <f t="shared" si="11"/>
        <v>14.56</v>
      </c>
      <c r="AC46" s="3">
        <f>SUM($AB$5:AB46)</f>
        <v>310.8</v>
      </c>
      <c r="AD46">
        <f t="shared" si="16"/>
        <v>4.9149338374291123</v>
      </c>
    </row>
    <row r="47" spans="6:30" x14ac:dyDescent="0.3">
      <c r="J47" s="2">
        <v>43</v>
      </c>
      <c r="K47" s="1">
        <f t="shared" si="12"/>
        <v>5200</v>
      </c>
      <c r="L47" s="1">
        <f t="shared" si="2"/>
        <v>5200</v>
      </c>
      <c r="M47" s="1">
        <f t="shared" si="3"/>
        <v>5200</v>
      </c>
      <c r="N47" s="1">
        <f t="shared" si="4"/>
        <v>5200</v>
      </c>
      <c r="O47" s="1">
        <f t="shared" si="5"/>
        <v>5200</v>
      </c>
      <c r="P47" s="1">
        <f t="shared" si="6"/>
        <v>5200</v>
      </c>
      <c r="Q47" s="1">
        <f t="shared" si="7"/>
        <v>5200</v>
      </c>
      <c r="R47" s="1">
        <f t="shared" si="8"/>
        <v>5200</v>
      </c>
      <c r="S47" s="1">
        <f t="shared" si="17"/>
        <v>41600</v>
      </c>
      <c r="T47" s="13">
        <f t="shared" si="9"/>
        <v>1.04</v>
      </c>
      <c r="U47" s="1">
        <f>SUM($S$5:S47)</f>
        <v>1066400</v>
      </c>
      <c r="V47" s="10">
        <f t="shared" si="10"/>
        <v>26.66</v>
      </c>
      <c r="X47" s="2">
        <v>43</v>
      </c>
      <c r="Y47" s="11">
        <f t="shared" si="13"/>
        <v>1.07</v>
      </c>
      <c r="Z47" s="11">
        <f t="shared" si="14"/>
        <v>7.49</v>
      </c>
      <c r="AA47" s="11">
        <f t="shared" si="15"/>
        <v>2.63</v>
      </c>
      <c r="AB47" s="3">
        <f t="shared" si="11"/>
        <v>14.98</v>
      </c>
      <c r="AC47" s="3">
        <f>SUM($AB$5:AB47)</f>
        <v>325.78000000000003</v>
      </c>
      <c r="AD47">
        <f t="shared" si="16"/>
        <v>4.8198198198198252</v>
      </c>
    </row>
    <row r="48" spans="6:30" x14ac:dyDescent="0.3">
      <c r="J48" s="2">
        <v>44</v>
      </c>
      <c r="K48" s="1">
        <f t="shared" si="12"/>
        <v>5300</v>
      </c>
      <c r="L48" s="1">
        <f t="shared" si="2"/>
        <v>5300</v>
      </c>
      <c r="M48" s="1">
        <f t="shared" si="3"/>
        <v>5300</v>
      </c>
      <c r="N48" s="1">
        <f t="shared" si="4"/>
        <v>5300</v>
      </c>
      <c r="O48" s="1">
        <f t="shared" si="5"/>
        <v>5300</v>
      </c>
      <c r="P48" s="1">
        <f t="shared" si="6"/>
        <v>5300</v>
      </c>
      <c r="Q48" s="1">
        <f t="shared" si="7"/>
        <v>5300</v>
      </c>
      <c r="R48" s="1">
        <f t="shared" si="8"/>
        <v>5300</v>
      </c>
      <c r="S48" s="1">
        <f t="shared" si="17"/>
        <v>42400</v>
      </c>
      <c r="T48" s="13">
        <f t="shared" si="9"/>
        <v>1.06</v>
      </c>
      <c r="U48" s="1">
        <f>SUM($S$5:S48)</f>
        <v>1108800</v>
      </c>
      <c r="V48" s="10">
        <f t="shared" si="10"/>
        <v>27.72</v>
      </c>
      <c r="X48" s="2">
        <v>44</v>
      </c>
      <c r="Y48" s="11">
        <f t="shared" si="13"/>
        <v>1.1000000000000001</v>
      </c>
      <c r="Z48" s="11">
        <f t="shared" si="14"/>
        <v>7.7000000000000011</v>
      </c>
      <c r="AA48" s="11">
        <f t="shared" si="15"/>
        <v>2.69</v>
      </c>
      <c r="AB48" s="3">
        <f t="shared" si="11"/>
        <v>15.400000000000002</v>
      </c>
      <c r="AC48" s="3">
        <f>SUM($AB$5:AB48)</f>
        <v>341.18</v>
      </c>
      <c r="AD48">
        <f t="shared" si="16"/>
        <v>4.727116458960027</v>
      </c>
    </row>
    <row r="49" spans="6:31" x14ac:dyDescent="0.3">
      <c r="J49" s="2">
        <v>45</v>
      </c>
      <c r="K49" s="1">
        <f t="shared" si="12"/>
        <v>5400</v>
      </c>
      <c r="L49" s="1">
        <f t="shared" si="2"/>
        <v>5400</v>
      </c>
      <c r="M49" s="1">
        <f t="shared" si="3"/>
        <v>5400</v>
      </c>
      <c r="N49" s="1">
        <f t="shared" si="4"/>
        <v>5400</v>
      </c>
      <c r="O49" s="1">
        <f t="shared" si="5"/>
        <v>5400</v>
      </c>
      <c r="P49" s="1">
        <f t="shared" si="6"/>
        <v>5400</v>
      </c>
      <c r="Q49" s="1">
        <f t="shared" si="7"/>
        <v>5400</v>
      </c>
      <c r="R49" s="1">
        <f t="shared" si="8"/>
        <v>5400</v>
      </c>
      <c r="S49" s="1">
        <f t="shared" si="17"/>
        <v>43200</v>
      </c>
      <c r="T49" s="13">
        <f t="shared" si="9"/>
        <v>1.08</v>
      </c>
      <c r="U49" s="1">
        <f>SUM($S$5:S49)</f>
        <v>1152000</v>
      </c>
      <c r="V49" s="10">
        <f t="shared" si="10"/>
        <v>28.8</v>
      </c>
      <c r="X49" s="2">
        <v>45</v>
      </c>
      <c r="Y49" s="11">
        <f t="shared" si="13"/>
        <v>1.1300000000000001</v>
      </c>
      <c r="Z49" s="11">
        <f t="shared" si="14"/>
        <v>7.910000000000001</v>
      </c>
      <c r="AA49" s="11">
        <f t="shared" si="15"/>
        <v>2.75</v>
      </c>
      <c r="AB49" s="3">
        <f t="shared" si="11"/>
        <v>15.820000000000002</v>
      </c>
      <c r="AC49" s="3">
        <f>SUM($AB$5:AB49)</f>
        <v>357</v>
      </c>
      <c r="AD49">
        <f>((AC49-AC48)/AC48)*100</f>
        <v>4.6368485843249871</v>
      </c>
    </row>
    <row r="50" spans="6:31" x14ac:dyDescent="0.3">
      <c r="J50" s="2">
        <v>46</v>
      </c>
      <c r="K50" s="1">
        <f t="shared" si="12"/>
        <v>5500</v>
      </c>
      <c r="L50" s="1">
        <f t="shared" si="2"/>
        <v>5500</v>
      </c>
      <c r="M50" s="1">
        <f t="shared" si="3"/>
        <v>5500</v>
      </c>
      <c r="N50" s="1">
        <f t="shared" si="4"/>
        <v>5500</v>
      </c>
      <c r="O50" s="1">
        <f t="shared" si="5"/>
        <v>5500</v>
      </c>
      <c r="P50" s="1">
        <f t="shared" si="6"/>
        <v>5500</v>
      </c>
      <c r="Q50" s="1">
        <f t="shared" si="7"/>
        <v>5500</v>
      </c>
      <c r="R50" s="1">
        <f t="shared" si="8"/>
        <v>5500</v>
      </c>
      <c r="S50" s="1">
        <f t="shared" si="17"/>
        <v>44000</v>
      </c>
      <c r="T50" s="13">
        <f t="shared" si="9"/>
        <v>1.1000000000000001</v>
      </c>
      <c r="U50" s="1">
        <f>SUM($S$5:S50)</f>
        <v>1196000</v>
      </c>
      <c r="V50" s="12">
        <f t="shared" si="10"/>
        <v>29.9</v>
      </c>
      <c r="X50" s="2">
        <v>46</v>
      </c>
      <c r="Y50" s="11">
        <f t="shared" si="13"/>
        <v>1.1599999999999999</v>
      </c>
      <c r="Z50" s="11">
        <f t="shared" si="14"/>
        <v>8.1199999999999992</v>
      </c>
      <c r="AA50" s="11">
        <f t="shared" si="15"/>
        <v>2.8099999999999996</v>
      </c>
      <c r="AB50" s="3">
        <f t="shared" si="11"/>
        <v>16.239999999999998</v>
      </c>
      <c r="AC50" s="6">
        <f>SUM($AB$5:AB50)</f>
        <v>373.24</v>
      </c>
      <c r="AD50">
        <f t="shared" si="16"/>
        <v>4.5490196078431397</v>
      </c>
    </row>
    <row r="51" spans="6:31" x14ac:dyDescent="0.3">
      <c r="J51" s="2">
        <v>47</v>
      </c>
      <c r="K51" s="1">
        <f t="shared" si="12"/>
        <v>5600</v>
      </c>
      <c r="L51" s="1">
        <f t="shared" si="2"/>
        <v>5600</v>
      </c>
      <c r="M51" s="1">
        <f t="shared" si="3"/>
        <v>5600</v>
      </c>
      <c r="N51" s="1">
        <f t="shared" si="4"/>
        <v>5600</v>
      </c>
      <c r="O51" s="1">
        <f t="shared" si="5"/>
        <v>5600</v>
      </c>
      <c r="P51" s="1">
        <f t="shared" si="6"/>
        <v>5600</v>
      </c>
      <c r="Q51" s="1">
        <f t="shared" si="7"/>
        <v>5600</v>
      </c>
      <c r="R51" s="1">
        <f t="shared" si="8"/>
        <v>5600</v>
      </c>
      <c r="S51" s="1">
        <f t="shared" si="17"/>
        <v>44800</v>
      </c>
      <c r="T51" s="13">
        <f t="shared" si="9"/>
        <v>1.1200000000000001</v>
      </c>
      <c r="U51" s="1">
        <f>SUM($S$5:S51)</f>
        <v>1240800</v>
      </c>
      <c r="V51" s="10">
        <f t="shared" si="10"/>
        <v>31.02</v>
      </c>
      <c r="X51" s="2">
        <v>47</v>
      </c>
      <c r="Y51" s="11">
        <f t="shared" si="13"/>
        <v>1.19</v>
      </c>
      <c r="Z51" s="11">
        <f t="shared" si="14"/>
        <v>8.33</v>
      </c>
      <c r="AA51" s="11">
        <f t="shared" si="15"/>
        <v>2.8699999999999997</v>
      </c>
      <c r="AB51" s="3">
        <f t="shared" si="11"/>
        <v>16.66</v>
      </c>
      <c r="AC51" s="3">
        <f>SUM($AB$5:AB51)</f>
        <v>389.90000000000003</v>
      </c>
      <c r="AD51">
        <f t="shared" si="16"/>
        <v>4.4636159039760006</v>
      </c>
    </row>
    <row r="52" spans="6:31" x14ac:dyDescent="0.3">
      <c r="J52" s="2">
        <v>48</v>
      </c>
      <c r="K52" s="1">
        <f t="shared" si="12"/>
        <v>5700</v>
      </c>
      <c r="L52" s="1">
        <f t="shared" si="2"/>
        <v>5700</v>
      </c>
      <c r="M52" s="1">
        <f t="shared" si="3"/>
        <v>5700</v>
      </c>
      <c r="N52" s="1">
        <f t="shared" si="4"/>
        <v>5700</v>
      </c>
      <c r="O52" s="1">
        <f t="shared" si="5"/>
        <v>5700</v>
      </c>
      <c r="P52" s="1">
        <f t="shared" si="6"/>
        <v>5700</v>
      </c>
      <c r="Q52" s="1">
        <f t="shared" si="7"/>
        <v>5700</v>
      </c>
      <c r="R52" s="1">
        <f t="shared" si="8"/>
        <v>5700</v>
      </c>
      <c r="S52" s="1">
        <f t="shared" si="17"/>
        <v>45600</v>
      </c>
      <c r="T52" s="13">
        <f t="shared" si="9"/>
        <v>1.1399999999999999</v>
      </c>
      <c r="U52" s="1">
        <f>SUM($S$5:S52)</f>
        <v>1286400</v>
      </c>
      <c r="V52" s="10">
        <f t="shared" si="10"/>
        <v>32.159999999999997</v>
      </c>
      <c r="X52" s="2">
        <v>48</v>
      </c>
      <c r="Y52" s="11">
        <f t="shared" si="13"/>
        <v>1.22</v>
      </c>
      <c r="Z52" s="11">
        <f t="shared" si="14"/>
        <v>8.5399999999999991</v>
      </c>
      <c r="AA52" s="11">
        <f t="shared" si="15"/>
        <v>2.9299999999999997</v>
      </c>
      <c r="AB52" s="3">
        <f t="shared" si="11"/>
        <v>17.079999999999998</v>
      </c>
      <c r="AC52" s="3">
        <f>SUM($AB$5:AB52)</f>
        <v>406.98</v>
      </c>
      <c r="AD52">
        <f t="shared" si="16"/>
        <v>4.3806104129263872</v>
      </c>
    </row>
    <row r="53" spans="6:31" x14ac:dyDescent="0.3">
      <c r="J53" s="2">
        <v>49</v>
      </c>
      <c r="K53" s="1">
        <f t="shared" si="12"/>
        <v>5800</v>
      </c>
      <c r="L53" s="1">
        <f t="shared" si="2"/>
        <v>5800</v>
      </c>
      <c r="M53" s="1">
        <f t="shared" si="3"/>
        <v>5800</v>
      </c>
      <c r="N53" s="1">
        <f t="shared" si="4"/>
        <v>5800</v>
      </c>
      <c r="O53" s="1">
        <f t="shared" si="5"/>
        <v>5800</v>
      </c>
      <c r="P53" s="1">
        <f t="shared" si="6"/>
        <v>5800</v>
      </c>
      <c r="Q53" s="1">
        <f t="shared" si="7"/>
        <v>5800</v>
      </c>
      <c r="R53" s="1">
        <f t="shared" si="8"/>
        <v>5800</v>
      </c>
      <c r="S53" s="1">
        <f t="shared" si="17"/>
        <v>46400</v>
      </c>
      <c r="T53" s="13">
        <f t="shared" si="9"/>
        <v>1.1599999999999999</v>
      </c>
      <c r="U53" s="1">
        <f>SUM($S$5:S53)</f>
        <v>1332800</v>
      </c>
      <c r="V53" s="10">
        <f t="shared" si="10"/>
        <v>33.32</v>
      </c>
      <c r="X53" s="2">
        <v>49</v>
      </c>
      <c r="Y53" s="11">
        <f t="shared" si="13"/>
        <v>1.25</v>
      </c>
      <c r="Z53" s="11">
        <f t="shared" si="14"/>
        <v>8.75</v>
      </c>
      <c r="AA53" s="11">
        <f t="shared" si="15"/>
        <v>2.9899999999999998</v>
      </c>
      <c r="AB53" s="3">
        <f t="shared" si="11"/>
        <v>17.5</v>
      </c>
      <c r="AC53" s="3">
        <f>SUM($AB$5:AB53)</f>
        <v>424.48</v>
      </c>
      <c r="AD53">
        <f t="shared" si="16"/>
        <v>4.2999656002751978</v>
      </c>
    </row>
    <row r="54" spans="6:31" s="7" customFormat="1" x14ac:dyDescent="0.3">
      <c r="F54" s="8"/>
      <c r="J54" s="8">
        <v>50</v>
      </c>
      <c r="K54" s="1">
        <f t="shared" si="12"/>
        <v>5900</v>
      </c>
      <c r="L54" s="1">
        <f t="shared" si="2"/>
        <v>5900</v>
      </c>
      <c r="M54" s="1">
        <f t="shared" si="3"/>
        <v>5900</v>
      </c>
      <c r="N54" s="1">
        <f t="shared" si="4"/>
        <v>5900</v>
      </c>
      <c r="O54" s="1">
        <f t="shared" si="5"/>
        <v>5900</v>
      </c>
      <c r="P54" s="1">
        <f t="shared" si="6"/>
        <v>5900</v>
      </c>
      <c r="Q54" s="1">
        <f t="shared" si="7"/>
        <v>5900</v>
      </c>
      <c r="R54" s="1">
        <f t="shared" si="8"/>
        <v>5900</v>
      </c>
      <c r="S54" s="9">
        <f t="shared" si="17"/>
        <v>47200</v>
      </c>
      <c r="T54" s="13">
        <f t="shared" si="9"/>
        <v>1.18</v>
      </c>
      <c r="U54" s="9">
        <f>SUM($S$5:S54)</f>
        <v>1380000</v>
      </c>
      <c r="V54" s="10">
        <f t="shared" si="10"/>
        <v>34.5</v>
      </c>
      <c r="W54"/>
      <c r="X54" s="8">
        <v>50</v>
      </c>
      <c r="Y54" s="11">
        <f t="shared" si="13"/>
        <v>1.29</v>
      </c>
      <c r="Z54" s="11">
        <f t="shared" si="14"/>
        <v>9.0300000000000011</v>
      </c>
      <c r="AA54" s="11">
        <f t="shared" si="15"/>
        <v>3.05</v>
      </c>
      <c r="AB54" s="3">
        <f t="shared" si="11"/>
        <v>18.060000000000002</v>
      </c>
      <c r="AC54" s="3">
        <f>SUM($AB$5:AB54)</f>
        <v>442.54</v>
      </c>
      <c r="AD54" s="7">
        <f t="shared" si="16"/>
        <v>4.2546174142480213</v>
      </c>
      <c r="AE54"/>
    </row>
    <row r="55" spans="6:31" x14ac:dyDescent="0.3">
      <c r="J55" s="2">
        <v>51</v>
      </c>
      <c r="K55" s="1">
        <f t="shared" si="12"/>
        <v>6000</v>
      </c>
      <c r="L55" s="1">
        <f t="shared" si="2"/>
        <v>6000</v>
      </c>
      <c r="M55" s="1">
        <f t="shared" si="3"/>
        <v>6000</v>
      </c>
      <c r="N55" s="1">
        <f t="shared" si="4"/>
        <v>6000</v>
      </c>
      <c r="O55" s="1">
        <f t="shared" si="5"/>
        <v>6000</v>
      </c>
      <c r="P55" s="1">
        <f t="shared" si="6"/>
        <v>6000</v>
      </c>
      <c r="Q55" s="1">
        <f t="shared" si="7"/>
        <v>6000</v>
      </c>
      <c r="R55" s="1">
        <f t="shared" si="8"/>
        <v>6000</v>
      </c>
      <c r="S55" s="1">
        <f t="shared" si="17"/>
        <v>48000</v>
      </c>
      <c r="T55" s="13">
        <f t="shared" si="9"/>
        <v>1.2</v>
      </c>
      <c r="U55" s="1">
        <f>SUM($S$5:S55)</f>
        <v>1428000</v>
      </c>
      <c r="V55" s="10">
        <f t="shared" si="10"/>
        <v>35.700000000000003</v>
      </c>
      <c r="X55" s="2">
        <v>51</v>
      </c>
      <c r="Y55" s="11">
        <f t="shared" si="13"/>
        <v>1.33</v>
      </c>
      <c r="Z55" s="11">
        <f t="shared" si="14"/>
        <v>9.31</v>
      </c>
      <c r="AA55" s="11">
        <f t="shared" si="15"/>
        <v>3.1199999999999997</v>
      </c>
      <c r="AB55" s="3">
        <f t="shared" si="11"/>
        <v>18.62</v>
      </c>
      <c r="AC55" s="3">
        <f>SUM($AB$5:AB55)</f>
        <v>461.16</v>
      </c>
      <c r="AD55">
        <f t="shared" si="16"/>
        <v>4.2075292628914909</v>
      </c>
    </row>
    <row r="56" spans="6:31" x14ac:dyDescent="0.3">
      <c r="J56" s="2">
        <v>52</v>
      </c>
      <c r="K56" s="1">
        <f t="shared" si="12"/>
        <v>6100</v>
      </c>
      <c r="L56" s="1">
        <f t="shared" si="2"/>
        <v>6100</v>
      </c>
      <c r="M56" s="1">
        <f t="shared" si="3"/>
        <v>6100</v>
      </c>
      <c r="N56" s="1">
        <f t="shared" si="4"/>
        <v>6100</v>
      </c>
      <c r="O56" s="1">
        <f t="shared" si="5"/>
        <v>6100</v>
      </c>
      <c r="P56" s="1">
        <f t="shared" si="6"/>
        <v>6100</v>
      </c>
      <c r="Q56" s="1">
        <f t="shared" si="7"/>
        <v>6100</v>
      </c>
      <c r="R56" s="1">
        <f t="shared" si="8"/>
        <v>6100</v>
      </c>
      <c r="S56" s="1">
        <f t="shared" si="17"/>
        <v>48800</v>
      </c>
      <c r="T56" s="13">
        <f t="shared" si="9"/>
        <v>1.22</v>
      </c>
      <c r="U56" s="1">
        <f>SUM($S$5:S56)</f>
        <v>1476800</v>
      </c>
      <c r="V56" s="10">
        <f t="shared" si="10"/>
        <v>36.92</v>
      </c>
      <c r="X56" s="2">
        <v>52</v>
      </c>
      <c r="Y56" s="11">
        <f t="shared" si="13"/>
        <v>1.37</v>
      </c>
      <c r="Z56" s="11">
        <f t="shared" si="14"/>
        <v>9.59</v>
      </c>
      <c r="AA56" s="11">
        <f t="shared" si="15"/>
        <v>3.19</v>
      </c>
      <c r="AB56" s="3">
        <f t="shared" si="11"/>
        <v>19.18</v>
      </c>
      <c r="AC56" s="3">
        <f>SUM($AB$5:AB56)</f>
        <v>480.34000000000003</v>
      </c>
      <c r="AD56">
        <f t="shared" si="16"/>
        <v>4.1590771098967831</v>
      </c>
    </row>
    <row r="57" spans="6:31" x14ac:dyDescent="0.3">
      <c r="J57" s="2">
        <v>53</v>
      </c>
      <c r="K57" s="1">
        <f t="shared" si="12"/>
        <v>6200</v>
      </c>
      <c r="L57" s="1">
        <f t="shared" si="2"/>
        <v>6200</v>
      </c>
      <c r="M57" s="1">
        <f t="shared" si="3"/>
        <v>6200</v>
      </c>
      <c r="N57" s="1">
        <f t="shared" si="4"/>
        <v>6200</v>
      </c>
      <c r="O57" s="1">
        <f t="shared" si="5"/>
        <v>6200</v>
      </c>
      <c r="P57" s="1">
        <f t="shared" si="6"/>
        <v>6200</v>
      </c>
      <c r="Q57" s="1">
        <f t="shared" si="7"/>
        <v>6200</v>
      </c>
      <c r="R57" s="1">
        <f t="shared" si="8"/>
        <v>6200</v>
      </c>
      <c r="S57" s="1">
        <f t="shared" si="17"/>
        <v>49600</v>
      </c>
      <c r="T57" s="13">
        <f t="shared" si="9"/>
        <v>1.24</v>
      </c>
      <c r="U57" s="1">
        <f>SUM($S$5:S57)</f>
        <v>1526400</v>
      </c>
      <c r="V57" s="10">
        <f t="shared" si="10"/>
        <v>38.159999999999997</v>
      </c>
      <c r="X57" s="2">
        <v>53</v>
      </c>
      <c r="Y57" s="11">
        <f t="shared" si="13"/>
        <v>1.41</v>
      </c>
      <c r="Z57" s="11">
        <f t="shared" si="14"/>
        <v>9.8699999999999992</v>
      </c>
      <c r="AA57" s="11">
        <f t="shared" si="15"/>
        <v>3.26</v>
      </c>
      <c r="AB57" s="3">
        <f t="shared" si="11"/>
        <v>19.739999999999998</v>
      </c>
      <c r="AC57" s="3">
        <f>SUM($AB$5:AB57)</f>
        <v>500.08000000000004</v>
      </c>
      <c r="AD57">
        <f t="shared" si="16"/>
        <v>4.1095890410958926</v>
      </c>
    </row>
    <row r="58" spans="6:31" x14ac:dyDescent="0.3">
      <c r="J58" s="2">
        <v>54</v>
      </c>
      <c r="K58" s="1">
        <f t="shared" si="12"/>
        <v>6300</v>
      </c>
      <c r="L58" s="1">
        <f t="shared" si="2"/>
        <v>6300</v>
      </c>
      <c r="M58" s="1">
        <f t="shared" si="3"/>
        <v>6300</v>
      </c>
      <c r="N58" s="1">
        <f t="shared" si="4"/>
        <v>6300</v>
      </c>
      <c r="O58" s="1">
        <f t="shared" si="5"/>
        <v>6300</v>
      </c>
      <c r="P58" s="1">
        <f t="shared" si="6"/>
        <v>6300</v>
      </c>
      <c r="Q58" s="1">
        <f t="shared" si="7"/>
        <v>6300</v>
      </c>
      <c r="R58" s="1">
        <f t="shared" si="8"/>
        <v>6300</v>
      </c>
      <c r="S58" s="1">
        <f t="shared" si="17"/>
        <v>50400</v>
      </c>
      <c r="T58" s="13">
        <f t="shared" si="9"/>
        <v>1.26</v>
      </c>
      <c r="U58" s="1">
        <f>SUM($S$5:S58)</f>
        <v>1576800</v>
      </c>
      <c r="V58" s="10">
        <f t="shared" si="10"/>
        <v>39.42</v>
      </c>
      <c r="X58" s="2">
        <v>54</v>
      </c>
      <c r="Y58" s="11">
        <f t="shared" si="13"/>
        <v>1.45</v>
      </c>
      <c r="Z58" s="11">
        <f t="shared" si="14"/>
        <v>10.15</v>
      </c>
      <c r="AA58" s="11">
        <f t="shared" si="15"/>
        <v>3.3299999999999996</v>
      </c>
      <c r="AB58" s="3">
        <f t="shared" si="11"/>
        <v>20.3</v>
      </c>
      <c r="AC58" s="3">
        <f>SUM($AB$5:AB58)</f>
        <v>520.38</v>
      </c>
      <c r="AD58">
        <f t="shared" si="16"/>
        <v>4.0593505039193634</v>
      </c>
    </row>
    <row r="59" spans="6:31" x14ac:dyDescent="0.3">
      <c r="J59" s="2">
        <v>55</v>
      </c>
      <c r="K59" s="1">
        <f t="shared" si="12"/>
        <v>6400</v>
      </c>
      <c r="L59" s="1">
        <f t="shared" si="2"/>
        <v>6400</v>
      </c>
      <c r="M59" s="1">
        <f t="shared" si="3"/>
        <v>6400</v>
      </c>
      <c r="N59" s="1">
        <f t="shared" si="4"/>
        <v>6400</v>
      </c>
      <c r="O59" s="1">
        <f t="shared" si="5"/>
        <v>6400</v>
      </c>
      <c r="P59" s="1">
        <f t="shared" si="6"/>
        <v>6400</v>
      </c>
      <c r="Q59" s="1">
        <f t="shared" si="7"/>
        <v>6400</v>
      </c>
      <c r="R59" s="1">
        <f t="shared" si="8"/>
        <v>6400</v>
      </c>
      <c r="S59" s="1">
        <f t="shared" si="17"/>
        <v>51200</v>
      </c>
      <c r="T59" s="13">
        <f t="shared" si="9"/>
        <v>1.28</v>
      </c>
      <c r="U59" s="1">
        <f>SUM($S$5:S59)</f>
        <v>1628000</v>
      </c>
      <c r="V59" s="10">
        <f t="shared" si="10"/>
        <v>40.700000000000003</v>
      </c>
      <c r="X59" s="2">
        <v>55</v>
      </c>
      <c r="Y59" s="11">
        <f t="shared" si="13"/>
        <v>1.49</v>
      </c>
      <c r="Z59" s="11">
        <f t="shared" si="14"/>
        <v>10.43</v>
      </c>
      <c r="AA59" s="11">
        <f t="shared" si="15"/>
        <v>3.4</v>
      </c>
      <c r="AB59" s="3">
        <f t="shared" si="11"/>
        <v>20.86</v>
      </c>
      <c r="AC59" s="3">
        <f>SUM($AB$5:AB59)</f>
        <v>541.24</v>
      </c>
      <c r="AD59">
        <f t="shared" si="16"/>
        <v>4.0086090933548588</v>
      </c>
    </row>
    <row r="60" spans="6:31" x14ac:dyDescent="0.3">
      <c r="J60" s="2">
        <v>56</v>
      </c>
      <c r="K60" s="1">
        <f t="shared" si="12"/>
        <v>6500</v>
      </c>
      <c r="L60" s="1">
        <f t="shared" si="2"/>
        <v>6500</v>
      </c>
      <c r="M60" s="1">
        <f t="shared" si="3"/>
        <v>6500</v>
      </c>
      <c r="N60" s="1">
        <f t="shared" si="4"/>
        <v>6500</v>
      </c>
      <c r="O60" s="1">
        <f t="shared" si="5"/>
        <v>6500</v>
      </c>
      <c r="P60" s="1">
        <f t="shared" si="6"/>
        <v>6500</v>
      </c>
      <c r="Q60" s="1">
        <f t="shared" si="7"/>
        <v>6500</v>
      </c>
      <c r="R60" s="1">
        <f t="shared" si="8"/>
        <v>6500</v>
      </c>
      <c r="S60" s="1">
        <f t="shared" si="17"/>
        <v>52000</v>
      </c>
      <c r="T60" s="13">
        <f t="shared" si="9"/>
        <v>1.3</v>
      </c>
      <c r="U60" s="1">
        <f>SUM($S$5:S60)</f>
        <v>1680000</v>
      </c>
      <c r="V60" s="10">
        <f t="shared" si="10"/>
        <v>42</v>
      </c>
      <c r="X60" s="2">
        <v>56</v>
      </c>
      <c r="Y60" s="11">
        <f t="shared" si="13"/>
        <v>1.53</v>
      </c>
      <c r="Z60" s="11">
        <f t="shared" si="14"/>
        <v>10.71</v>
      </c>
      <c r="AA60" s="11">
        <f t="shared" si="15"/>
        <v>3.4699999999999998</v>
      </c>
      <c r="AB60" s="3">
        <f t="shared" si="11"/>
        <v>21.42</v>
      </c>
      <c r="AC60" s="3">
        <f>SUM($AB$5:AB60)</f>
        <v>562.66</v>
      </c>
      <c r="AD60">
        <f t="shared" si="16"/>
        <v>3.9575788929125637</v>
      </c>
    </row>
    <row r="61" spans="6:31" x14ac:dyDescent="0.3">
      <c r="J61" s="2">
        <v>57</v>
      </c>
      <c r="K61" s="1">
        <f t="shared" si="12"/>
        <v>6600</v>
      </c>
      <c r="L61" s="1">
        <f t="shared" si="2"/>
        <v>6600</v>
      </c>
      <c r="M61" s="1">
        <f t="shared" si="3"/>
        <v>6600</v>
      </c>
      <c r="N61" s="1">
        <f t="shared" si="4"/>
        <v>6600</v>
      </c>
      <c r="O61" s="1">
        <f t="shared" si="5"/>
        <v>6600</v>
      </c>
      <c r="P61" s="1">
        <f t="shared" si="6"/>
        <v>6600</v>
      </c>
      <c r="Q61" s="1">
        <f t="shared" si="7"/>
        <v>6600</v>
      </c>
      <c r="R61" s="1">
        <f t="shared" si="8"/>
        <v>6600</v>
      </c>
      <c r="S61" s="1">
        <f t="shared" si="17"/>
        <v>52800</v>
      </c>
      <c r="T61" s="13">
        <f t="shared" si="9"/>
        <v>1.32</v>
      </c>
      <c r="U61" s="1">
        <f>SUM($S$5:S61)</f>
        <v>1732800</v>
      </c>
      <c r="V61" s="10">
        <f t="shared" si="10"/>
        <v>43.32</v>
      </c>
      <c r="X61" s="2">
        <v>57</v>
      </c>
      <c r="Y61" s="11">
        <f t="shared" si="13"/>
        <v>1.57</v>
      </c>
      <c r="Z61" s="11">
        <f t="shared" si="14"/>
        <v>10.99</v>
      </c>
      <c r="AA61" s="11">
        <f t="shared" si="15"/>
        <v>3.5399999999999996</v>
      </c>
      <c r="AB61" s="3">
        <f t="shared" si="11"/>
        <v>21.98</v>
      </c>
      <c r="AC61" s="3">
        <f>SUM($AB$5:AB61)</f>
        <v>584.64</v>
      </c>
      <c r="AD61">
        <f t="shared" si="16"/>
        <v>3.9064443891515337</v>
      </c>
    </row>
    <row r="62" spans="6:31" x14ac:dyDescent="0.3">
      <c r="J62" s="2">
        <v>58</v>
      </c>
      <c r="K62" s="1">
        <f t="shared" si="12"/>
        <v>6700</v>
      </c>
      <c r="L62" s="1">
        <f t="shared" si="2"/>
        <v>6700</v>
      </c>
      <c r="M62" s="1">
        <f t="shared" si="3"/>
        <v>6700</v>
      </c>
      <c r="N62" s="1">
        <f t="shared" si="4"/>
        <v>6700</v>
      </c>
      <c r="O62" s="1">
        <f t="shared" si="5"/>
        <v>6700</v>
      </c>
      <c r="P62" s="1">
        <f t="shared" si="6"/>
        <v>6700</v>
      </c>
      <c r="Q62" s="1">
        <f t="shared" si="7"/>
        <v>6700</v>
      </c>
      <c r="R62" s="1">
        <f t="shared" si="8"/>
        <v>6700</v>
      </c>
      <c r="S62" s="1">
        <f t="shared" si="17"/>
        <v>53600</v>
      </c>
      <c r="T62" s="13">
        <f t="shared" si="9"/>
        <v>1.34</v>
      </c>
      <c r="U62" s="1">
        <f>SUM($S$5:S62)</f>
        <v>1786400</v>
      </c>
      <c r="V62" s="10">
        <f t="shared" si="10"/>
        <v>44.66</v>
      </c>
      <c r="X62" s="2">
        <v>58</v>
      </c>
      <c r="Y62" s="11">
        <f t="shared" si="13"/>
        <v>1.61</v>
      </c>
      <c r="Z62" s="11">
        <f t="shared" si="14"/>
        <v>11.270000000000001</v>
      </c>
      <c r="AA62" s="11">
        <f t="shared" si="15"/>
        <v>3.6199999999999997</v>
      </c>
      <c r="AB62" s="3">
        <f t="shared" si="11"/>
        <v>22.540000000000003</v>
      </c>
      <c r="AC62" s="3">
        <f>SUM($AB$5:AB62)</f>
        <v>607.17999999999995</v>
      </c>
      <c r="AD62">
        <f t="shared" si="16"/>
        <v>3.8553639846743231</v>
      </c>
    </row>
    <row r="63" spans="6:31" x14ac:dyDescent="0.3">
      <c r="J63" s="2">
        <v>59</v>
      </c>
      <c r="K63" s="1">
        <f t="shared" si="12"/>
        <v>6800</v>
      </c>
      <c r="L63" s="1">
        <f t="shared" si="2"/>
        <v>6800</v>
      </c>
      <c r="M63" s="1">
        <f t="shared" si="3"/>
        <v>6800</v>
      </c>
      <c r="N63" s="1">
        <f t="shared" si="4"/>
        <v>6800</v>
      </c>
      <c r="O63" s="1">
        <f t="shared" si="5"/>
        <v>6800</v>
      </c>
      <c r="P63" s="1">
        <f t="shared" si="6"/>
        <v>6800</v>
      </c>
      <c r="Q63" s="1">
        <f t="shared" si="7"/>
        <v>6800</v>
      </c>
      <c r="R63" s="1">
        <f t="shared" si="8"/>
        <v>6800</v>
      </c>
      <c r="S63" s="1">
        <f t="shared" si="17"/>
        <v>54400</v>
      </c>
      <c r="T63" s="13">
        <f t="shared" si="9"/>
        <v>1.36</v>
      </c>
      <c r="U63" s="1">
        <f>SUM($S$5:S63)</f>
        <v>1840800</v>
      </c>
      <c r="V63" s="10">
        <f t="shared" si="10"/>
        <v>46.02</v>
      </c>
      <c r="X63" s="2">
        <v>59</v>
      </c>
      <c r="Y63" s="11">
        <f t="shared" si="13"/>
        <v>1.65</v>
      </c>
      <c r="Z63" s="11">
        <f t="shared" si="14"/>
        <v>11.549999999999999</v>
      </c>
      <c r="AA63" s="11">
        <f t="shared" si="15"/>
        <v>3.6999999999999997</v>
      </c>
      <c r="AB63" s="3">
        <f t="shared" si="11"/>
        <v>23.099999999999998</v>
      </c>
      <c r="AC63" s="3">
        <f>SUM($AB$5:AB63)</f>
        <v>630.28</v>
      </c>
      <c r="AD63">
        <f t="shared" si="16"/>
        <v>3.8044731381139076</v>
      </c>
    </row>
    <row r="64" spans="6:31" x14ac:dyDescent="0.3">
      <c r="J64" s="2">
        <v>60</v>
      </c>
      <c r="K64" s="1">
        <f t="shared" si="12"/>
        <v>6900</v>
      </c>
      <c r="L64" s="1">
        <f t="shared" si="2"/>
        <v>6900</v>
      </c>
      <c r="M64" s="1">
        <f t="shared" si="3"/>
        <v>6900</v>
      </c>
      <c r="N64" s="1">
        <f t="shared" si="4"/>
        <v>6900</v>
      </c>
      <c r="O64" s="1">
        <f t="shared" si="5"/>
        <v>6900</v>
      </c>
      <c r="P64" s="1">
        <f t="shared" si="6"/>
        <v>6900</v>
      </c>
      <c r="Q64" s="1">
        <f t="shared" si="7"/>
        <v>6900</v>
      </c>
      <c r="R64" s="1">
        <f t="shared" si="8"/>
        <v>6900</v>
      </c>
      <c r="S64" s="1">
        <f t="shared" si="17"/>
        <v>55200</v>
      </c>
      <c r="T64" s="13">
        <f t="shared" si="9"/>
        <v>1.38</v>
      </c>
      <c r="U64" s="1">
        <f>SUM($S$5:S64)</f>
        <v>1896000</v>
      </c>
      <c r="V64" s="10">
        <f t="shared" si="10"/>
        <v>47.4</v>
      </c>
      <c r="X64" s="2">
        <v>60</v>
      </c>
      <c r="Y64" s="11">
        <f t="shared" si="13"/>
        <v>1.69</v>
      </c>
      <c r="Z64" s="11">
        <f t="shared" si="14"/>
        <v>11.83</v>
      </c>
      <c r="AA64" s="11">
        <f t="shared" si="15"/>
        <v>3.78</v>
      </c>
      <c r="AB64" s="3">
        <f t="shared" si="11"/>
        <v>23.66</v>
      </c>
      <c r="AC64" s="3">
        <f>SUM($AB$5:AB64)</f>
        <v>653.93999999999994</v>
      </c>
      <c r="AD64">
        <f t="shared" si="16"/>
        <v>3.7538871612616562</v>
      </c>
    </row>
    <row r="65" spans="10:30" x14ac:dyDescent="0.3">
      <c r="J65" s="2">
        <v>61</v>
      </c>
      <c r="K65" s="1">
        <f t="shared" si="12"/>
        <v>7000</v>
      </c>
      <c r="L65" s="1">
        <f t="shared" si="2"/>
        <v>7000</v>
      </c>
      <c r="M65" s="1">
        <f t="shared" si="3"/>
        <v>7000</v>
      </c>
      <c r="N65" s="1">
        <f t="shared" si="4"/>
        <v>7000</v>
      </c>
      <c r="O65" s="1">
        <f t="shared" si="5"/>
        <v>7000</v>
      </c>
      <c r="P65" s="1">
        <f t="shared" si="6"/>
        <v>7000</v>
      </c>
      <c r="Q65" s="1">
        <f t="shared" si="7"/>
        <v>7000</v>
      </c>
      <c r="R65" s="1">
        <f t="shared" si="8"/>
        <v>7000</v>
      </c>
      <c r="S65" s="1">
        <f t="shared" si="17"/>
        <v>56000</v>
      </c>
      <c r="T65" s="13">
        <f t="shared" si="9"/>
        <v>1.4</v>
      </c>
      <c r="U65" s="1">
        <f>SUM($S$5:S65)</f>
        <v>1952000</v>
      </c>
      <c r="V65" s="10">
        <f t="shared" si="10"/>
        <v>48.8</v>
      </c>
      <c r="X65" s="2">
        <v>61</v>
      </c>
      <c r="Y65" s="11">
        <f t="shared" si="13"/>
        <v>1.73</v>
      </c>
      <c r="Z65" s="11">
        <f t="shared" si="14"/>
        <v>12.11</v>
      </c>
      <c r="AA65" s="11">
        <f t="shared" si="15"/>
        <v>3.86</v>
      </c>
      <c r="AB65" s="3">
        <f t="shared" si="11"/>
        <v>24.22</v>
      </c>
      <c r="AC65" s="3">
        <f>SUM($AB$5:AB65)</f>
        <v>678.16</v>
      </c>
      <c r="AD65">
        <f t="shared" si="16"/>
        <v>3.7037037037037082</v>
      </c>
    </row>
    <row r="66" spans="10:30" x14ac:dyDescent="0.3">
      <c r="J66" s="2">
        <v>62</v>
      </c>
      <c r="K66" s="1">
        <f t="shared" si="12"/>
        <v>7100</v>
      </c>
      <c r="L66" s="1">
        <f t="shared" si="2"/>
        <v>7100</v>
      </c>
      <c r="M66" s="1">
        <f t="shared" si="3"/>
        <v>7100</v>
      </c>
      <c r="N66" s="1">
        <f t="shared" si="4"/>
        <v>7100</v>
      </c>
      <c r="O66" s="1">
        <f t="shared" si="5"/>
        <v>7100</v>
      </c>
      <c r="P66" s="1">
        <f t="shared" si="6"/>
        <v>7100</v>
      </c>
      <c r="Q66" s="1">
        <f t="shared" si="7"/>
        <v>7100</v>
      </c>
      <c r="R66" s="1">
        <f t="shared" si="8"/>
        <v>7100</v>
      </c>
      <c r="S66" s="1">
        <f t="shared" si="17"/>
        <v>56800</v>
      </c>
      <c r="T66" s="13">
        <f t="shared" si="9"/>
        <v>1.42</v>
      </c>
      <c r="U66" s="1">
        <f>SUM($S$5:S66)</f>
        <v>2008800</v>
      </c>
      <c r="V66" s="10">
        <f t="shared" si="10"/>
        <v>50.22</v>
      </c>
      <c r="X66" s="2">
        <v>62</v>
      </c>
      <c r="Y66" s="11">
        <f t="shared" si="13"/>
        <v>1.77</v>
      </c>
      <c r="Z66" s="11">
        <f t="shared" si="14"/>
        <v>12.39</v>
      </c>
      <c r="AA66" s="11">
        <f t="shared" si="15"/>
        <v>3.94</v>
      </c>
      <c r="AB66" s="3">
        <f t="shared" si="11"/>
        <v>24.78</v>
      </c>
      <c r="AC66" s="3">
        <f>SUM($AB$5:AB66)</f>
        <v>702.93999999999994</v>
      </c>
      <c r="AD66">
        <f t="shared" si="16"/>
        <v>3.6540049545829851</v>
      </c>
    </row>
    <row r="67" spans="10:30" x14ac:dyDescent="0.3">
      <c r="J67" s="2">
        <v>63</v>
      </c>
      <c r="K67" s="1">
        <f t="shared" si="12"/>
        <v>7200</v>
      </c>
      <c r="L67" s="1">
        <f t="shared" si="2"/>
        <v>7200</v>
      </c>
      <c r="M67" s="1">
        <f t="shared" si="3"/>
        <v>7200</v>
      </c>
      <c r="N67" s="1">
        <f t="shared" si="4"/>
        <v>7200</v>
      </c>
      <c r="O67" s="1">
        <f t="shared" si="5"/>
        <v>7200</v>
      </c>
      <c r="P67" s="1">
        <f t="shared" si="6"/>
        <v>7200</v>
      </c>
      <c r="Q67" s="1">
        <f t="shared" si="7"/>
        <v>7200</v>
      </c>
      <c r="R67" s="1">
        <f t="shared" si="8"/>
        <v>7200</v>
      </c>
      <c r="S67" s="1">
        <f t="shared" si="17"/>
        <v>57600</v>
      </c>
      <c r="T67" s="13">
        <f t="shared" si="9"/>
        <v>1.44</v>
      </c>
      <c r="U67" s="1">
        <f>SUM($S$5:S67)</f>
        <v>2066400</v>
      </c>
      <c r="V67" s="10">
        <f t="shared" si="10"/>
        <v>51.66</v>
      </c>
      <c r="X67" s="2">
        <v>63</v>
      </c>
      <c r="Y67" s="11">
        <f t="shared" si="13"/>
        <v>1.82</v>
      </c>
      <c r="Z67" s="11">
        <f t="shared" si="14"/>
        <v>12.74</v>
      </c>
      <c r="AA67" s="11">
        <f t="shared" si="15"/>
        <v>4.0199999999999996</v>
      </c>
      <c r="AB67" s="3">
        <f t="shared" si="11"/>
        <v>25.48</v>
      </c>
      <c r="AC67" s="3">
        <f>SUM($AB$5:AB67)</f>
        <v>728.42</v>
      </c>
      <c r="AD67">
        <f t="shared" si="16"/>
        <v>3.624775941047603</v>
      </c>
    </row>
    <row r="68" spans="10:30" x14ac:dyDescent="0.3">
      <c r="J68" s="2">
        <v>64</v>
      </c>
      <c r="K68" s="1">
        <f t="shared" si="12"/>
        <v>7300</v>
      </c>
      <c r="L68" s="1">
        <f t="shared" si="2"/>
        <v>7300</v>
      </c>
      <c r="M68" s="1">
        <f t="shared" si="3"/>
        <v>7300</v>
      </c>
      <c r="N68" s="1">
        <f t="shared" si="4"/>
        <v>7300</v>
      </c>
      <c r="O68" s="1">
        <f t="shared" si="5"/>
        <v>7300</v>
      </c>
      <c r="P68" s="1">
        <f t="shared" si="6"/>
        <v>7300</v>
      </c>
      <c r="Q68" s="1">
        <f t="shared" si="7"/>
        <v>7300</v>
      </c>
      <c r="R68" s="1">
        <f t="shared" si="8"/>
        <v>7300</v>
      </c>
      <c r="S68" s="1">
        <f t="shared" si="17"/>
        <v>58400</v>
      </c>
      <c r="T68" s="13">
        <f t="shared" si="9"/>
        <v>1.46</v>
      </c>
      <c r="U68" s="1">
        <f>SUM($S$5:S68)</f>
        <v>2124800</v>
      </c>
      <c r="V68" s="10">
        <f t="shared" si="10"/>
        <v>53.12</v>
      </c>
      <c r="X68" s="2">
        <v>64</v>
      </c>
      <c r="Y68" s="11">
        <f t="shared" si="13"/>
        <v>1.87</v>
      </c>
      <c r="Z68" s="11">
        <f t="shared" si="14"/>
        <v>13.09</v>
      </c>
      <c r="AA68" s="11">
        <f t="shared" si="15"/>
        <v>4.1099999999999994</v>
      </c>
      <c r="AB68" s="3">
        <f t="shared" si="11"/>
        <v>26.18</v>
      </c>
      <c r="AC68" s="3">
        <f>SUM($AB$5:AB68)</f>
        <v>754.59999999999991</v>
      </c>
      <c r="AD68">
        <f t="shared" si="16"/>
        <v>3.5940803382663784</v>
      </c>
    </row>
    <row r="69" spans="10:30" x14ac:dyDescent="0.3">
      <c r="J69" s="2">
        <v>65</v>
      </c>
      <c r="K69" s="1">
        <f t="shared" si="12"/>
        <v>7400</v>
      </c>
      <c r="L69" s="1">
        <f t="shared" si="2"/>
        <v>7400</v>
      </c>
      <c r="M69" s="1">
        <f t="shared" si="3"/>
        <v>7400</v>
      </c>
      <c r="N69" s="1">
        <f t="shared" si="4"/>
        <v>7400</v>
      </c>
      <c r="O69" s="1">
        <f t="shared" si="5"/>
        <v>7400</v>
      </c>
      <c r="P69" s="1">
        <f t="shared" si="6"/>
        <v>7400</v>
      </c>
      <c r="Q69" s="1">
        <f t="shared" si="7"/>
        <v>7400</v>
      </c>
      <c r="R69" s="1">
        <f t="shared" si="8"/>
        <v>7400</v>
      </c>
      <c r="S69" s="1">
        <f t="shared" ref="S69:S100" si="18">SUM(K69:R69)</f>
        <v>59200</v>
      </c>
      <c r="T69" s="13">
        <f t="shared" si="9"/>
        <v>1.48</v>
      </c>
      <c r="U69" s="1">
        <f>SUM($S$5:S69)</f>
        <v>2184000</v>
      </c>
      <c r="V69" s="10">
        <f t="shared" si="10"/>
        <v>54.6</v>
      </c>
      <c r="X69" s="2">
        <v>65</v>
      </c>
      <c r="Y69" s="11">
        <f t="shared" si="13"/>
        <v>1.92</v>
      </c>
      <c r="Z69" s="11">
        <f t="shared" si="14"/>
        <v>13.44</v>
      </c>
      <c r="AA69" s="11">
        <f t="shared" si="15"/>
        <v>4.2</v>
      </c>
      <c r="AB69" s="3">
        <f t="shared" si="11"/>
        <v>26.88</v>
      </c>
      <c r="AC69" s="3">
        <f>SUM($AB$5:AB69)</f>
        <v>781.4799999999999</v>
      </c>
      <c r="AD69">
        <f t="shared" si="16"/>
        <v>3.5621521335807045</v>
      </c>
    </row>
    <row r="70" spans="10:30" x14ac:dyDescent="0.3">
      <c r="J70" s="2">
        <v>66</v>
      </c>
      <c r="K70" s="1">
        <f t="shared" si="12"/>
        <v>7500</v>
      </c>
      <c r="L70" s="1">
        <f t="shared" ref="L70:L133" si="19">K70</f>
        <v>7500</v>
      </c>
      <c r="M70" s="1">
        <f t="shared" ref="M70:M104" si="20">K70</f>
        <v>7500</v>
      </c>
      <c r="N70" s="1">
        <f t="shared" ref="N70:N104" si="21">K70</f>
        <v>7500</v>
      </c>
      <c r="O70" s="1">
        <f t="shared" ref="O70:O104" si="22">K70</f>
        <v>7500</v>
      </c>
      <c r="P70" s="1">
        <f t="shared" ref="P70:P104" si="23">K70</f>
        <v>7500</v>
      </c>
      <c r="Q70" s="1">
        <f t="shared" ref="Q70:Q104" si="24">K70</f>
        <v>7500</v>
      </c>
      <c r="R70" s="1">
        <f t="shared" ref="R70:R104" si="25">K70</f>
        <v>7500</v>
      </c>
      <c r="S70" s="1">
        <f t="shared" si="18"/>
        <v>60000</v>
      </c>
      <c r="T70" s="13">
        <f t="shared" ref="T70:T133" si="26">S70/$H$15</f>
        <v>1.5</v>
      </c>
      <c r="U70" s="1">
        <f>SUM($S$5:S70)</f>
        <v>2244000</v>
      </c>
      <c r="V70" s="10">
        <f t="shared" ref="V70:V133" si="27">U70/$H$15</f>
        <v>56.1</v>
      </c>
      <c r="X70" s="2">
        <v>66</v>
      </c>
      <c r="Y70" s="11">
        <f t="shared" si="13"/>
        <v>1.97</v>
      </c>
      <c r="Z70" s="11">
        <f t="shared" si="14"/>
        <v>13.79</v>
      </c>
      <c r="AA70" s="11">
        <f t="shared" si="15"/>
        <v>4.29</v>
      </c>
      <c r="AB70" s="3">
        <f t="shared" ref="AB70:AB133" si="28">Y70*7+Z70</f>
        <v>27.58</v>
      </c>
      <c r="AC70" s="3">
        <f>SUM($AB$5:AB70)</f>
        <v>809.06</v>
      </c>
      <c r="AD70">
        <f t="shared" si="16"/>
        <v>3.5292010032246566</v>
      </c>
    </row>
    <row r="71" spans="10:30" x14ac:dyDescent="0.3">
      <c r="J71" s="2">
        <v>67</v>
      </c>
      <c r="K71" s="1">
        <f t="shared" ref="K71:K104" si="29">K70+100</f>
        <v>7600</v>
      </c>
      <c r="L71" s="1">
        <f t="shared" si="19"/>
        <v>7600</v>
      </c>
      <c r="M71" s="1">
        <f t="shared" si="20"/>
        <v>7600</v>
      </c>
      <c r="N71" s="1">
        <f t="shared" si="21"/>
        <v>7600</v>
      </c>
      <c r="O71" s="1">
        <f t="shared" si="22"/>
        <v>7600</v>
      </c>
      <c r="P71" s="1">
        <f t="shared" si="23"/>
        <v>7600</v>
      </c>
      <c r="Q71" s="1">
        <f t="shared" si="24"/>
        <v>7600</v>
      </c>
      <c r="R71" s="1">
        <f t="shared" si="25"/>
        <v>7600</v>
      </c>
      <c r="S71" s="1">
        <f t="shared" si="18"/>
        <v>60800</v>
      </c>
      <c r="T71" s="13">
        <f t="shared" si="26"/>
        <v>1.52</v>
      </c>
      <c r="U71" s="1">
        <f>SUM($S$5:S71)</f>
        <v>2304800</v>
      </c>
      <c r="V71" s="10">
        <f t="shared" si="27"/>
        <v>57.62</v>
      </c>
      <c r="X71" s="2">
        <v>67</v>
      </c>
      <c r="Y71" s="11">
        <f t="shared" ref="Y71:Y134" si="30">ROUNDUP(Y70+0.01*AA71,2)</f>
        <v>2.0199999999999996</v>
      </c>
      <c r="Z71" s="11">
        <f t="shared" ref="Z71:Z134" si="31">Y71*7</f>
        <v>14.139999999999997</v>
      </c>
      <c r="AA71" s="11">
        <f t="shared" ref="AA71:AA134" si="32">ROUNDUP(AA70*1.02,2)</f>
        <v>4.38</v>
      </c>
      <c r="AB71" s="3">
        <f t="shared" si="28"/>
        <v>28.279999999999994</v>
      </c>
      <c r="AC71" s="3">
        <f>SUM($AB$5:AB71)</f>
        <v>837.33999999999992</v>
      </c>
      <c r="AD71">
        <f t="shared" ref="AD71:AD104" si="33">((AC71-AC70)/AC70)*100</f>
        <v>3.4954144315625513</v>
      </c>
    </row>
    <row r="72" spans="10:30" x14ac:dyDescent="0.3">
      <c r="J72" s="2">
        <v>68</v>
      </c>
      <c r="K72" s="1">
        <f t="shared" si="29"/>
        <v>7700</v>
      </c>
      <c r="L72" s="1">
        <f t="shared" si="19"/>
        <v>7700</v>
      </c>
      <c r="M72" s="1">
        <f t="shared" si="20"/>
        <v>7700</v>
      </c>
      <c r="N72" s="1">
        <f t="shared" si="21"/>
        <v>7700</v>
      </c>
      <c r="O72" s="1">
        <f t="shared" si="22"/>
        <v>7700</v>
      </c>
      <c r="P72" s="1">
        <f t="shared" si="23"/>
        <v>7700</v>
      </c>
      <c r="Q72" s="1">
        <f t="shared" si="24"/>
        <v>7700</v>
      </c>
      <c r="R72" s="1">
        <f t="shared" si="25"/>
        <v>7700</v>
      </c>
      <c r="S72" s="1">
        <f t="shared" si="18"/>
        <v>61600</v>
      </c>
      <c r="T72" s="13">
        <f t="shared" si="26"/>
        <v>1.54</v>
      </c>
      <c r="U72" s="1">
        <f>SUM($S$5:S72)</f>
        <v>2366400</v>
      </c>
      <c r="V72" s="10">
        <f t="shared" si="27"/>
        <v>59.16</v>
      </c>
      <c r="X72" s="2">
        <v>68</v>
      </c>
      <c r="Y72" s="11">
        <f t="shared" si="30"/>
        <v>2.0699999999999998</v>
      </c>
      <c r="Z72" s="11">
        <f t="shared" si="31"/>
        <v>14.489999999999998</v>
      </c>
      <c r="AA72" s="11">
        <f t="shared" si="32"/>
        <v>4.47</v>
      </c>
      <c r="AB72" s="3">
        <f t="shared" si="28"/>
        <v>28.979999999999997</v>
      </c>
      <c r="AC72" s="3">
        <f>SUM($AB$5:AB72)</f>
        <v>866.31999999999994</v>
      </c>
      <c r="AD72">
        <f t="shared" si="33"/>
        <v>3.4609597057348291</v>
      </c>
    </row>
    <row r="73" spans="10:30" x14ac:dyDescent="0.3">
      <c r="J73" s="2">
        <v>69</v>
      </c>
      <c r="K73" s="1">
        <f t="shared" si="29"/>
        <v>7800</v>
      </c>
      <c r="L73" s="1">
        <f t="shared" si="19"/>
        <v>7800</v>
      </c>
      <c r="M73" s="1">
        <f t="shared" si="20"/>
        <v>7800</v>
      </c>
      <c r="N73" s="1">
        <f t="shared" si="21"/>
        <v>7800</v>
      </c>
      <c r="O73" s="1">
        <f t="shared" si="22"/>
        <v>7800</v>
      </c>
      <c r="P73" s="1">
        <f t="shared" si="23"/>
        <v>7800</v>
      </c>
      <c r="Q73" s="1">
        <f t="shared" si="24"/>
        <v>7800</v>
      </c>
      <c r="R73" s="1">
        <f t="shared" si="25"/>
        <v>7800</v>
      </c>
      <c r="S73" s="1">
        <f t="shared" si="18"/>
        <v>62400</v>
      </c>
      <c r="T73" s="13">
        <f t="shared" si="26"/>
        <v>1.56</v>
      </c>
      <c r="U73" s="1">
        <f>SUM($S$5:S73)</f>
        <v>2428800</v>
      </c>
      <c r="V73" s="10">
        <f t="shared" si="27"/>
        <v>60.72</v>
      </c>
      <c r="X73" s="2">
        <v>69</v>
      </c>
      <c r="Y73" s="11">
        <f t="shared" si="30"/>
        <v>2.1199999999999997</v>
      </c>
      <c r="Z73" s="11">
        <f t="shared" si="31"/>
        <v>14.839999999999998</v>
      </c>
      <c r="AA73" s="11">
        <f t="shared" si="32"/>
        <v>4.5599999999999996</v>
      </c>
      <c r="AB73" s="3">
        <f t="shared" si="28"/>
        <v>29.679999999999996</v>
      </c>
      <c r="AC73" s="3">
        <f>SUM($AB$5:AB73)</f>
        <v>895.99999999999989</v>
      </c>
      <c r="AD73">
        <f t="shared" si="33"/>
        <v>3.4259857789269503</v>
      </c>
    </row>
    <row r="74" spans="10:30" x14ac:dyDescent="0.3">
      <c r="J74" s="2">
        <v>70</v>
      </c>
      <c r="K74" s="1">
        <f t="shared" si="29"/>
        <v>7900</v>
      </c>
      <c r="L74" s="1">
        <f t="shared" si="19"/>
        <v>7900</v>
      </c>
      <c r="M74" s="1">
        <f t="shared" si="20"/>
        <v>7900</v>
      </c>
      <c r="N74" s="1">
        <f t="shared" si="21"/>
        <v>7900</v>
      </c>
      <c r="O74" s="1">
        <f t="shared" si="22"/>
        <v>7900</v>
      </c>
      <c r="P74" s="1">
        <f t="shared" si="23"/>
        <v>7900</v>
      </c>
      <c r="Q74" s="1">
        <f t="shared" si="24"/>
        <v>7900</v>
      </c>
      <c r="R74" s="1">
        <f t="shared" si="25"/>
        <v>7900</v>
      </c>
      <c r="S74" s="1">
        <f t="shared" si="18"/>
        <v>63200</v>
      </c>
      <c r="T74" s="13">
        <f t="shared" si="26"/>
        <v>1.58</v>
      </c>
      <c r="U74" s="1">
        <f>SUM($S$5:S74)</f>
        <v>2492000</v>
      </c>
      <c r="V74" s="10">
        <f t="shared" si="27"/>
        <v>62.3</v>
      </c>
      <c r="X74" s="2">
        <v>70</v>
      </c>
      <c r="Y74" s="11">
        <f t="shared" si="30"/>
        <v>2.17</v>
      </c>
      <c r="Z74" s="11">
        <f t="shared" si="31"/>
        <v>15.19</v>
      </c>
      <c r="AA74" s="11">
        <f t="shared" si="32"/>
        <v>4.66</v>
      </c>
      <c r="AB74" s="3">
        <f t="shared" si="28"/>
        <v>30.38</v>
      </c>
      <c r="AC74" s="3">
        <f>SUM($AB$5:AB74)</f>
        <v>926.37999999999988</v>
      </c>
      <c r="AD74">
        <f t="shared" si="33"/>
        <v>3.390625</v>
      </c>
    </row>
    <row r="75" spans="10:30" x14ac:dyDescent="0.3">
      <c r="J75" s="2">
        <v>71</v>
      </c>
      <c r="K75" s="1">
        <f t="shared" si="29"/>
        <v>8000</v>
      </c>
      <c r="L75" s="1">
        <f t="shared" si="19"/>
        <v>8000</v>
      </c>
      <c r="M75" s="1">
        <f t="shared" si="20"/>
        <v>8000</v>
      </c>
      <c r="N75" s="1">
        <f t="shared" si="21"/>
        <v>8000</v>
      </c>
      <c r="O75" s="1">
        <f t="shared" si="22"/>
        <v>8000</v>
      </c>
      <c r="P75" s="1">
        <f t="shared" si="23"/>
        <v>8000</v>
      </c>
      <c r="Q75" s="1">
        <f t="shared" si="24"/>
        <v>8000</v>
      </c>
      <c r="R75" s="1">
        <f t="shared" si="25"/>
        <v>8000</v>
      </c>
      <c r="S75" s="1">
        <f t="shared" si="18"/>
        <v>64000</v>
      </c>
      <c r="T75" s="13">
        <f t="shared" si="26"/>
        <v>1.6</v>
      </c>
      <c r="U75" s="1">
        <f>SUM($S$5:S75)</f>
        <v>2556000</v>
      </c>
      <c r="V75" s="10">
        <f t="shared" si="27"/>
        <v>63.9</v>
      </c>
      <c r="X75" s="2">
        <v>71</v>
      </c>
      <c r="Y75" s="11">
        <f t="shared" si="30"/>
        <v>2.2199999999999998</v>
      </c>
      <c r="Z75" s="11">
        <f t="shared" si="31"/>
        <v>15.54</v>
      </c>
      <c r="AA75" s="11">
        <f t="shared" si="32"/>
        <v>4.76</v>
      </c>
      <c r="AB75" s="3">
        <f t="shared" si="28"/>
        <v>31.08</v>
      </c>
      <c r="AC75" s="3">
        <f>SUM($AB$5:AB75)</f>
        <v>957.45999999999992</v>
      </c>
      <c r="AD75">
        <f t="shared" si="33"/>
        <v>3.3549947105939295</v>
      </c>
    </row>
    <row r="76" spans="10:30" x14ac:dyDescent="0.3">
      <c r="J76" s="2">
        <v>72</v>
      </c>
      <c r="K76" s="1">
        <f t="shared" si="29"/>
        <v>8100</v>
      </c>
      <c r="L76" s="1">
        <f t="shared" si="19"/>
        <v>8100</v>
      </c>
      <c r="M76" s="1">
        <f t="shared" si="20"/>
        <v>8100</v>
      </c>
      <c r="N76" s="1">
        <f t="shared" si="21"/>
        <v>8100</v>
      </c>
      <c r="O76" s="1">
        <f t="shared" si="22"/>
        <v>8100</v>
      </c>
      <c r="P76" s="1">
        <f t="shared" si="23"/>
        <v>8100</v>
      </c>
      <c r="Q76" s="1">
        <f t="shared" si="24"/>
        <v>8100</v>
      </c>
      <c r="R76" s="1">
        <f t="shared" si="25"/>
        <v>8100</v>
      </c>
      <c r="S76" s="1">
        <f t="shared" si="18"/>
        <v>64800</v>
      </c>
      <c r="T76" s="13">
        <f t="shared" si="26"/>
        <v>1.62</v>
      </c>
      <c r="U76" s="1">
        <f>SUM($S$5:S76)</f>
        <v>2620800</v>
      </c>
      <c r="V76" s="10">
        <f t="shared" si="27"/>
        <v>65.52</v>
      </c>
      <c r="X76" s="2">
        <v>72</v>
      </c>
      <c r="Y76" s="11">
        <f t="shared" si="30"/>
        <v>2.2699999999999996</v>
      </c>
      <c r="Z76" s="11">
        <f t="shared" si="31"/>
        <v>15.889999999999997</v>
      </c>
      <c r="AA76" s="11">
        <f t="shared" si="32"/>
        <v>4.8599999999999994</v>
      </c>
      <c r="AB76" s="3">
        <f t="shared" si="28"/>
        <v>31.779999999999994</v>
      </c>
      <c r="AC76" s="3">
        <f>SUM($AB$5:AB76)</f>
        <v>989.2399999999999</v>
      </c>
      <c r="AD76">
        <f t="shared" si="33"/>
        <v>3.3191987132621703</v>
      </c>
    </row>
    <row r="77" spans="10:30" x14ac:dyDescent="0.3">
      <c r="J77" s="2">
        <v>73</v>
      </c>
      <c r="K77" s="1">
        <f t="shared" si="29"/>
        <v>8200</v>
      </c>
      <c r="L77" s="1">
        <f t="shared" si="19"/>
        <v>8200</v>
      </c>
      <c r="M77" s="1">
        <f t="shared" si="20"/>
        <v>8200</v>
      </c>
      <c r="N77" s="1">
        <f t="shared" si="21"/>
        <v>8200</v>
      </c>
      <c r="O77" s="1">
        <f t="shared" si="22"/>
        <v>8200</v>
      </c>
      <c r="P77" s="1">
        <f t="shared" si="23"/>
        <v>8200</v>
      </c>
      <c r="Q77" s="1">
        <f t="shared" si="24"/>
        <v>8200</v>
      </c>
      <c r="R77" s="1">
        <f t="shared" si="25"/>
        <v>8200</v>
      </c>
      <c r="S77" s="1">
        <f t="shared" si="18"/>
        <v>65600</v>
      </c>
      <c r="T77" s="13">
        <f t="shared" si="26"/>
        <v>1.64</v>
      </c>
      <c r="U77" s="1">
        <f>SUM($S$5:S77)</f>
        <v>2686400</v>
      </c>
      <c r="V77" s="10">
        <f t="shared" si="27"/>
        <v>67.16</v>
      </c>
      <c r="X77" s="2">
        <v>73</v>
      </c>
      <c r="Y77" s="11">
        <f t="shared" si="30"/>
        <v>2.3199999999999998</v>
      </c>
      <c r="Z77" s="11">
        <f t="shared" si="31"/>
        <v>16.239999999999998</v>
      </c>
      <c r="AA77" s="11">
        <f t="shared" si="32"/>
        <v>4.96</v>
      </c>
      <c r="AB77" s="3">
        <f t="shared" si="28"/>
        <v>32.479999999999997</v>
      </c>
      <c r="AC77" s="3">
        <f>SUM($AB$5:AB77)</f>
        <v>1021.7199999999999</v>
      </c>
      <c r="AD77">
        <f t="shared" si="33"/>
        <v>3.2833286159071635</v>
      </c>
    </row>
    <row r="78" spans="10:30" x14ac:dyDescent="0.3">
      <c r="J78" s="2">
        <v>74</v>
      </c>
      <c r="K78" s="1">
        <f t="shared" si="29"/>
        <v>8300</v>
      </c>
      <c r="L78" s="1">
        <f t="shared" si="19"/>
        <v>8300</v>
      </c>
      <c r="M78" s="1">
        <f t="shared" si="20"/>
        <v>8300</v>
      </c>
      <c r="N78" s="1">
        <f t="shared" si="21"/>
        <v>8300</v>
      </c>
      <c r="O78" s="1">
        <f t="shared" si="22"/>
        <v>8300</v>
      </c>
      <c r="P78" s="1">
        <f t="shared" si="23"/>
        <v>8300</v>
      </c>
      <c r="Q78" s="1">
        <f t="shared" si="24"/>
        <v>8300</v>
      </c>
      <c r="R78" s="1">
        <f t="shared" si="25"/>
        <v>8300</v>
      </c>
      <c r="S78" s="1">
        <f t="shared" si="18"/>
        <v>66400</v>
      </c>
      <c r="T78" s="13">
        <f t="shared" si="26"/>
        <v>1.66</v>
      </c>
      <c r="U78" s="1">
        <f>SUM($S$5:S78)</f>
        <v>2752800</v>
      </c>
      <c r="V78" s="10">
        <f t="shared" si="27"/>
        <v>68.819999999999993</v>
      </c>
      <c r="X78" s="2">
        <v>74</v>
      </c>
      <c r="Y78" s="11">
        <f t="shared" si="30"/>
        <v>2.38</v>
      </c>
      <c r="Z78" s="11">
        <f t="shared" si="31"/>
        <v>16.66</v>
      </c>
      <c r="AA78" s="11">
        <f t="shared" si="32"/>
        <v>5.0599999999999996</v>
      </c>
      <c r="AB78" s="3">
        <f t="shared" si="28"/>
        <v>33.32</v>
      </c>
      <c r="AC78" s="3">
        <f>SUM($AB$5:AB78)</f>
        <v>1055.04</v>
      </c>
      <c r="AD78">
        <f t="shared" si="33"/>
        <v>3.2611674431351108</v>
      </c>
    </row>
    <row r="79" spans="10:30" x14ac:dyDescent="0.3">
      <c r="J79" s="2">
        <v>75</v>
      </c>
      <c r="K79" s="1">
        <f t="shared" si="29"/>
        <v>8400</v>
      </c>
      <c r="L79" s="1">
        <f t="shared" si="19"/>
        <v>8400</v>
      </c>
      <c r="M79" s="1">
        <f t="shared" si="20"/>
        <v>8400</v>
      </c>
      <c r="N79" s="1">
        <f t="shared" si="21"/>
        <v>8400</v>
      </c>
      <c r="O79" s="1">
        <f t="shared" si="22"/>
        <v>8400</v>
      </c>
      <c r="P79" s="1">
        <f t="shared" si="23"/>
        <v>8400</v>
      </c>
      <c r="Q79" s="1">
        <f t="shared" si="24"/>
        <v>8400</v>
      </c>
      <c r="R79" s="1">
        <f t="shared" si="25"/>
        <v>8400</v>
      </c>
      <c r="S79" s="1">
        <f t="shared" si="18"/>
        <v>67200</v>
      </c>
      <c r="T79" s="13">
        <f t="shared" si="26"/>
        <v>1.68</v>
      </c>
      <c r="U79" s="1">
        <f>SUM($S$5:S79)</f>
        <v>2820000</v>
      </c>
      <c r="V79" s="10">
        <f t="shared" si="27"/>
        <v>70.5</v>
      </c>
      <c r="X79" s="2">
        <v>75</v>
      </c>
      <c r="Y79" s="11">
        <f t="shared" si="30"/>
        <v>2.44</v>
      </c>
      <c r="Z79" s="11">
        <f t="shared" si="31"/>
        <v>17.079999999999998</v>
      </c>
      <c r="AA79" s="11">
        <f t="shared" si="32"/>
        <v>5.17</v>
      </c>
      <c r="AB79" s="3">
        <f t="shared" si="28"/>
        <v>34.159999999999997</v>
      </c>
      <c r="AC79" s="3">
        <f>SUM($AB$5:AB79)</f>
        <v>1089.2</v>
      </c>
      <c r="AD79">
        <f t="shared" si="33"/>
        <v>3.2377919320594555</v>
      </c>
    </row>
    <row r="80" spans="10:30" x14ac:dyDescent="0.3">
      <c r="J80" s="2">
        <v>76</v>
      </c>
      <c r="K80" s="1">
        <f t="shared" si="29"/>
        <v>8500</v>
      </c>
      <c r="L80" s="1">
        <f t="shared" si="19"/>
        <v>8500</v>
      </c>
      <c r="M80" s="1">
        <f t="shared" si="20"/>
        <v>8500</v>
      </c>
      <c r="N80" s="1">
        <f t="shared" si="21"/>
        <v>8500</v>
      </c>
      <c r="O80" s="1">
        <f t="shared" si="22"/>
        <v>8500</v>
      </c>
      <c r="P80" s="1">
        <f t="shared" si="23"/>
        <v>8500</v>
      </c>
      <c r="Q80" s="1">
        <f t="shared" si="24"/>
        <v>8500</v>
      </c>
      <c r="R80" s="1">
        <f t="shared" si="25"/>
        <v>8500</v>
      </c>
      <c r="S80" s="1">
        <f t="shared" si="18"/>
        <v>68000</v>
      </c>
      <c r="T80" s="13">
        <f t="shared" si="26"/>
        <v>1.7</v>
      </c>
      <c r="U80" s="1">
        <f>SUM($S$5:S80)</f>
        <v>2888000</v>
      </c>
      <c r="V80" s="10">
        <f t="shared" si="27"/>
        <v>72.2</v>
      </c>
      <c r="X80" s="2">
        <v>76</v>
      </c>
      <c r="Y80" s="11">
        <f t="shared" si="30"/>
        <v>2.5</v>
      </c>
      <c r="Z80" s="11">
        <f t="shared" si="31"/>
        <v>17.5</v>
      </c>
      <c r="AA80" s="11">
        <f t="shared" si="32"/>
        <v>5.2799999999999994</v>
      </c>
      <c r="AB80" s="3">
        <f t="shared" si="28"/>
        <v>35</v>
      </c>
      <c r="AC80" s="3">
        <f>SUM($AB$5:AB80)</f>
        <v>1124.2</v>
      </c>
      <c r="AD80">
        <f t="shared" si="33"/>
        <v>3.2133676092544987</v>
      </c>
    </row>
    <row r="81" spans="10:30" x14ac:dyDescent="0.3">
      <c r="J81" s="2">
        <v>77</v>
      </c>
      <c r="K81" s="1">
        <f t="shared" si="29"/>
        <v>8600</v>
      </c>
      <c r="L81" s="1">
        <f t="shared" si="19"/>
        <v>8600</v>
      </c>
      <c r="M81" s="1">
        <f t="shared" si="20"/>
        <v>8600</v>
      </c>
      <c r="N81" s="1">
        <f t="shared" si="21"/>
        <v>8600</v>
      </c>
      <c r="O81" s="1">
        <f t="shared" si="22"/>
        <v>8600</v>
      </c>
      <c r="P81" s="1">
        <f t="shared" si="23"/>
        <v>8600</v>
      </c>
      <c r="Q81" s="1">
        <f t="shared" si="24"/>
        <v>8600</v>
      </c>
      <c r="R81" s="1">
        <f t="shared" si="25"/>
        <v>8600</v>
      </c>
      <c r="S81" s="1">
        <f t="shared" si="18"/>
        <v>68800</v>
      </c>
      <c r="T81" s="13">
        <f t="shared" si="26"/>
        <v>1.72</v>
      </c>
      <c r="U81" s="1">
        <f>SUM($S$5:S81)</f>
        <v>2956800</v>
      </c>
      <c r="V81" s="10">
        <f t="shared" si="27"/>
        <v>73.92</v>
      </c>
      <c r="X81" s="2">
        <v>77</v>
      </c>
      <c r="Y81" s="11">
        <f t="shared" si="30"/>
        <v>2.5599999999999996</v>
      </c>
      <c r="Z81" s="11">
        <f t="shared" si="31"/>
        <v>17.919999999999998</v>
      </c>
      <c r="AA81" s="11">
        <f t="shared" si="32"/>
        <v>5.39</v>
      </c>
      <c r="AB81" s="3">
        <f t="shared" si="28"/>
        <v>35.839999999999996</v>
      </c>
      <c r="AC81" s="3">
        <f>SUM($AB$5:AB81)</f>
        <v>1160.04</v>
      </c>
      <c r="AD81">
        <f t="shared" si="33"/>
        <v>3.1880448318804411</v>
      </c>
    </row>
    <row r="82" spans="10:30" x14ac:dyDescent="0.3">
      <c r="J82" s="2">
        <v>78</v>
      </c>
      <c r="K82" s="1">
        <f t="shared" si="29"/>
        <v>8700</v>
      </c>
      <c r="L82" s="1">
        <f t="shared" si="19"/>
        <v>8700</v>
      </c>
      <c r="M82" s="1">
        <f t="shared" si="20"/>
        <v>8700</v>
      </c>
      <c r="N82" s="1">
        <f t="shared" si="21"/>
        <v>8700</v>
      </c>
      <c r="O82" s="1">
        <f t="shared" si="22"/>
        <v>8700</v>
      </c>
      <c r="P82" s="1">
        <f t="shared" si="23"/>
        <v>8700</v>
      </c>
      <c r="Q82" s="1">
        <f t="shared" si="24"/>
        <v>8700</v>
      </c>
      <c r="R82" s="1">
        <f t="shared" si="25"/>
        <v>8700</v>
      </c>
      <c r="S82" s="1">
        <f t="shared" si="18"/>
        <v>69600</v>
      </c>
      <c r="T82" s="13">
        <f t="shared" si="26"/>
        <v>1.74</v>
      </c>
      <c r="U82" s="1">
        <f>SUM($S$5:S82)</f>
        <v>3026400</v>
      </c>
      <c r="V82" s="10">
        <f t="shared" si="27"/>
        <v>75.66</v>
      </c>
      <c r="X82" s="2">
        <v>78</v>
      </c>
      <c r="Y82" s="11">
        <f t="shared" si="30"/>
        <v>2.6199999999999997</v>
      </c>
      <c r="Z82" s="11">
        <f t="shared" si="31"/>
        <v>18.339999999999996</v>
      </c>
      <c r="AA82" s="11">
        <f t="shared" si="32"/>
        <v>5.5</v>
      </c>
      <c r="AB82" s="3">
        <f t="shared" si="28"/>
        <v>36.679999999999993</v>
      </c>
      <c r="AC82" s="3">
        <f>SUM($AB$5:AB82)</f>
        <v>1196.72</v>
      </c>
      <c r="AD82">
        <f t="shared" si="33"/>
        <v>3.1619599324161292</v>
      </c>
    </row>
    <row r="83" spans="10:30" x14ac:dyDescent="0.3">
      <c r="J83" s="2">
        <v>79</v>
      </c>
      <c r="K83" s="1">
        <f t="shared" si="29"/>
        <v>8800</v>
      </c>
      <c r="L83" s="1">
        <f t="shared" si="19"/>
        <v>8800</v>
      </c>
      <c r="M83" s="1">
        <f t="shared" si="20"/>
        <v>8800</v>
      </c>
      <c r="N83" s="1">
        <f t="shared" si="21"/>
        <v>8800</v>
      </c>
      <c r="O83" s="1">
        <f t="shared" si="22"/>
        <v>8800</v>
      </c>
      <c r="P83" s="1">
        <f t="shared" si="23"/>
        <v>8800</v>
      </c>
      <c r="Q83" s="1">
        <f t="shared" si="24"/>
        <v>8800</v>
      </c>
      <c r="R83" s="1">
        <f t="shared" si="25"/>
        <v>8800</v>
      </c>
      <c r="S83" s="1">
        <f t="shared" si="18"/>
        <v>70400</v>
      </c>
      <c r="T83" s="13">
        <f t="shared" si="26"/>
        <v>1.76</v>
      </c>
      <c r="U83" s="1">
        <f>SUM($S$5:S83)</f>
        <v>3096800</v>
      </c>
      <c r="V83" s="10">
        <f t="shared" si="27"/>
        <v>77.42</v>
      </c>
      <c r="X83" s="2">
        <v>79</v>
      </c>
      <c r="Y83" s="11">
        <f t="shared" si="30"/>
        <v>2.6799999999999997</v>
      </c>
      <c r="Z83" s="11">
        <f t="shared" si="31"/>
        <v>18.759999999999998</v>
      </c>
      <c r="AA83" s="11">
        <f t="shared" si="32"/>
        <v>5.61</v>
      </c>
      <c r="AB83" s="3">
        <f t="shared" si="28"/>
        <v>37.519999999999996</v>
      </c>
      <c r="AC83" s="3">
        <f>SUM($AB$5:AB83)</f>
        <v>1234.24</v>
      </c>
      <c r="AD83">
        <f t="shared" si="33"/>
        <v>3.1352363125877378</v>
      </c>
    </row>
    <row r="84" spans="10:30" x14ac:dyDescent="0.3">
      <c r="J84" s="2">
        <v>80</v>
      </c>
      <c r="K84" s="1">
        <f t="shared" si="29"/>
        <v>8900</v>
      </c>
      <c r="L84" s="1">
        <f t="shared" si="19"/>
        <v>8900</v>
      </c>
      <c r="M84" s="1">
        <f t="shared" si="20"/>
        <v>8900</v>
      </c>
      <c r="N84" s="1">
        <f t="shared" si="21"/>
        <v>8900</v>
      </c>
      <c r="O84" s="1">
        <f t="shared" si="22"/>
        <v>8900</v>
      </c>
      <c r="P84" s="1">
        <f t="shared" si="23"/>
        <v>8900</v>
      </c>
      <c r="Q84" s="1">
        <f t="shared" si="24"/>
        <v>8900</v>
      </c>
      <c r="R84" s="1">
        <f t="shared" si="25"/>
        <v>8900</v>
      </c>
      <c r="S84" s="1">
        <f t="shared" si="18"/>
        <v>71200</v>
      </c>
      <c r="T84" s="13">
        <f t="shared" si="26"/>
        <v>1.78</v>
      </c>
      <c r="U84" s="1">
        <f>SUM($S$5:S84)</f>
        <v>3168000</v>
      </c>
      <c r="V84" s="10">
        <f t="shared" si="27"/>
        <v>79.2</v>
      </c>
      <c r="X84" s="2">
        <v>80</v>
      </c>
      <c r="Y84" s="11">
        <f t="shared" si="30"/>
        <v>2.7399999999999998</v>
      </c>
      <c r="Z84" s="11">
        <f t="shared" si="31"/>
        <v>19.18</v>
      </c>
      <c r="AA84" s="11">
        <f t="shared" si="32"/>
        <v>5.7299999999999995</v>
      </c>
      <c r="AB84" s="3">
        <f t="shared" si="28"/>
        <v>38.36</v>
      </c>
      <c r="AC84" s="3">
        <f>SUM($AB$5:AB84)</f>
        <v>1272.5999999999999</v>
      </c>
      <c r="AD84">
        <f t="shared" si="33"/>
        <v>3.1079854809437304</v>
      </c>
    </row>
    <row r="85" spans="10:30" x14ac:dyDescent="0.3">
      <c r="J85" s="2">
        <v>81</v>
      </c>
      <c r="K85" s="1">
        <f t="shared" si="29"/>
        <v>9000</v>
      </c>
      <c r="L85" s="1">
        <f t="shared" si="19"/>
        <v>9000</v>
      </c>
      <c r="M85" s="1">
        <f t="shared" si="20"/>
        <v>9000</v>
      </c>
      <c r="N85" s="1">
        <f t="shared" si="21"/>
        <v>9000</v>
      </c>
      <c r="O85" s="1">
        <f t="shared" si="22"/>
        <v>9000</v>
      </c>
      <c r="P85" s="1">
        <f t="shared" si="23"/>
        <v>9000</v>
      </c>
      <c r="Q85" s="1">
        <f t="shared" si="24"/>
        <v>9000</v>
      </c>
      <c r="R85" s="1">
        <f t="shared" si="25"/>
        <v>9000</v>
      </c>
      <c r="S85" s="1">
        <f t="shared" si="18"/>
        <v>72000</v>
      </c>
      <c r="T85" s="13">
        <f t="shared" si="26"/>
        <v>1.8</v>
      </c>
      <c r="U85" s="1">
        <f>SUM($S$5:S85)</f>
        <v>3240000</v>
      </c>
      <c r="V85" s="10">
        <f t="shared" si="27"/>
        <v>81</v>
      </c>
      <c r="X85" s="2">
        <v>81</v>
      </c>
      <c r="Y85" s="11">
        <f t="shared" si="30"/>
        <v>2.8</v>
      </c>
      <c r="Z85" s="11">
        <f t="shared" si="31"/>
        <v>19.599999999999998</v>
      </c>
      <c r="AA85" s="11">
        <f t="shared" si="32"/>
        <v>5.85</v>
      </c>
      <c r="AB85" s="3">
        <f t="shared" si="28"/>
        <v>39.199999999999996</v>
      </c>
      <c r="AC85" s="3">
        <f>SUM($AB$5:AB85)</f>
        <v>1311.8</v>
      </c>
      <c r="AD85">
        <f t="shared" si="33"/>
        <v>3.0803080308030841</v>
      </c>
    </row>
    <row r="86" spans="10:30" x14ac:dyDescent="0.3">
      <c r="J86" s="2">
        <v>82</v>
      </c>
      <c r="K86" s="1">
        <f t="shared" si="29"/>
        <v>9100</v>
      </c>
      <c r="L86" s="1">
        <f t="shared" si="19"/>
        <v>9100</v>
      </c>
      <c r="M86" s="1">
        <f t="shared" si="20"/>
        <v>9100</v>
      </c>
      <c r="N86" s="1">
        <f t="shared" si="21"/>
        <v>9100</v>
      </c>
      <c r="O86" s="1">
        <f t="shared" si="22"/>
        <v>9100</v>
      </c>
      <c r="P86" s="1">
        <f t="shared" si="23"/>
        <v>9100</v>
      </c>
      <c r="Q86" s="1">
        <f t="shared" si="24"/>
        <v>9100</v>
      </c>
      <c r="R86" s="1">
        <f t="shared" si="25"/>
        <v>9100</v>
      </c>
      <c r="S86" s="1">
        <f t="shared" si="18"/>
        <v>72800</v>
      </c>
      <c r="T86" s="13">
        <f t="shared" si="26"/>
        <v>1.82</v>
      </c>
      <c r="U86" s="1">
        <f>SUM($S$5:S86)</f>
        <v>3312800</v>
      </c>
      <c r="V86" s="10">
        <f t="shared" si="27"/>
        <v>82.82</v>
      </c>
      <c r="X86" s="2">
        <v>82</v>
      </c>
      <c r="Y86" s="11">
        <f t="shared" si="30"/>
        <v>2.86</v>
      </c>
      <c r="Z86" s="11">
        <f t="shared" si="31"/>
        <v>20.02</v>
      </c>
      <c r="AA86" s="11">
        <f t="shared" si="32"/>
        <v>5.97</v>
      </c>
      <c r="AB86" s="3">
        <f t="shared" si="28"/>
        <v>40.04</v>
      </c>
      <c r="AC86" s="3">
        <f>SUM($AB$5:AB86)</f>
        <v>1351.84</v>
      </c>
      <c r="AD86">
        <f t="shared" si="33"/>
        <v>3.0522945570971158</v>
      </c>
    </row>
    <row r="87" spans="10:30" x14ac:dyDescent="0.3">
      <c r="J87" s="2">
        <v>83</v>
      </c>
      <c r="K87" s="1">
        <f t="shared" si="29"/>
        <v>9200</v>
      </c>
      <c r="L87" s="1">
        <f t="shared" si="19"/>
        <v>9200</v>
      </c>
      <c r="M87" s="1">
        <f t="shared" si="20"/>
        <v>9200</v>
      </c>
      <c r="N87" s="1">
        <f t="shared" si="21"/>
        <v>9200</v>
      </c>
      <c r="O87" s="1">
        <f t="shared" si="22"/>
        <v>9200</v>
      </c>
      <c r="P87" s="1">
        <f t="shared" si="23"/>
        <v>9200</v>
      </c>
      <c r="Q87" s="1">
        <f t="shared" si="24"/>
        <v>9200</v>
      </c>
      <c r="R87" s="1">
        <f t="shared" si="25"/>
        <v>9200</v>
      </c>
      <c r="S87" s="1">
        <f t="shared" si="18"/>
        <v>73600</v>
      </c>
      <c r="T87" s="13">
        <f t="shared" si="26"/>
        <v>1.84</v>
      </c>
      <c r="U87" s="1">
        <f>SUM($S$5:S87)</f>
        <v>3386400</v>
      </c>
      <c r="V87" s="10">
        <f t="shared" si="27"/>
        <v>84.66</v>
      </c>
      <c r="X87" s="2">
        <v>83</v>
      </c>
      <c r="Y87" s="11">
        <f t="shared" si="30"/>
        <v>2.9299999999999997</v>
      </c>
      <c r="Z87" s="11">
        <f t="shared" si="31"/>
        <v>20.509999999999998</v>
      </c>
      <c r="AA87" s="11">
        <f t="shared" si="32"/>
        <v>6.09</v>
      </c>
      <c r="AB87" s="3">
        <f t="shared" si="28"/>
        <v>41.019999999999996</v>
      </c>
      <c r="AC87" s="3">
        <f>SUM($AB$5:AB87)</f>
        <v>1392.86</v>
      </c>
      <c r="AD87">
        <f t="shared" si="33"/>
        <v>3.0343827671913823</v>
      </c>
    </row>
    <row r="88" spans="10:30" x14ac:dyDescent="0.3">
      <c r="J88" s="2">
        <v>84</v>
      </c>
      <c r="K88" s="1">
        <f t="shared" si="29"/>
        <v>9300</v>
      </c>
      <c r="L88" s="1">
        <f t="shared" si="19"/>
        <v>9300</v>
      </c>
      <c r="M88" s="1">
        <f t="shared" si="20"/>
        <v>9300</v>
      </c>
      <c r="N88" s="1">
        <f t="shared" si="21"/>
        <v>9300</v>
      </c>
      <c r="O88" s="1">
        <f t="shared" si="22"/>
        <v>9300</v>
      </c>
      <c r="P88" s="1">
        <f t="shared" si="23"/>
        <v>9300</v>
      </c>
      <c r="Q88" s="1">
        <f t="shared" si="24"/>
        <v>9300</v>
      </c>
      <c r="R88" s="1">
        <f t="shared" si="25"/>
        <v>9300</v>
      </c>
      <c r="S88" s="1">
        <f t="shared" si="18"/>
        <v>74400</v>
      </c>
      <c r="T88" s="13">
        <f t="shared" si="26"/>
        <v>1.86</v>
      </c>
      <c r="U88" s="1">
        <f>SUM($S$5:S88)</f>
        <v>3460800</v>
      </c>
      <c r="V88" s="10">
        <f t="shared" si="27"/>
        <v>86.52</v>
      </c>
      <c r="X88" s="2">
        <v>84</v>
      </c>
      <c r="Y88" s="11">
        <f t="shared" si="30"/>
        <v>3</v>
      </c>
      <c r="Z88" s="11">
        <f t="shared" si="31"/>
        <v>21</v>
      </c>
      <c r="AA88" s="11">
        <f t="shared" si="32"/>
        <v>6.22</v>
      </c>
      <c r="AB88" s="3">
        <f t="shared" si="28"/>
        <v>42</v>
      </c>
      <c r="AC88" s="3">
        <f>SUM($AB$5:AB88)</f>
        <v>1434.86</v>
      </c>
      <c r="AD88">
        <f t="shared" si="33"/>
        <v>3.0153784299929645</v>
      </c>
    </row>
    <row r="89" spans="10:30" x14ac:dyDescent="0.3">
      <c r="J89" s="2">
        <v>85</v>
      </c>
      <c r="K89" s="1">
        <f t="shared" si="29"/>
        <v>9400</v>
      </c>
      <c r="L89" s="1">
        <f t="shared" si="19"/>
        <v>9400</v>
      </c>
      <c r="M89" s="1">
        <f t="shared" si="20"/>
        <v>9400</v>
      </c>
      <c r="N89" s="1">
        <f t="shared" si="21"/>
        <v>9400</v>
      </c>
      <c r="O89" s="1">
        <f t="shared" si="22"/>
        <v>9400</v>
      </c>
      <c r="P89" s="1">
        <f t="shared" si="23"/>
        <v>9400</v>
      </c>
      <c r="Q89" s="1">
        <f t="shared" si="24"/>
        <v>9400</v>
      </c>
      <c r="R89" s="1">
        <f t="shared" si="25"/>
        <v>9400</v>
      </c>
      <c r="S89" s="1">
        <f t="shared" si="18"/>
        <v>75200</v>
      </c>
      <c r="T89" s="13">
        <f t="shared" si="26"/>
        <v>1.88</v>
      </c>
      <c r="U89" s="1">
        <f>SUM($S$5:S89)</f>
        <v>3536000</v>
      </c>
      <c r="V89" s="10">
        <f t="shared" si="27"/>
        <v>88.4</v>
      </c>
      <c r="X89" s="2">
        <v>85</v>
      </c>
      <c r="Y89" s="11">
        <f t="shared" si="30"/>
        <v>3.07</v>
      </c>
      <c r="Z89" s="11">
        <f t="shared" si="31"/>
        <v>21.49</v>
      </c>
      <c r="AA89" s="11">
        <f t="shared" si="32"/>
        <v>6.35</v>
      </c>
      <c r="AB89" s="3">
        <f t="shared" si="28"/>
        <v>42.98</v>
      </c>
      <c r="AC89" s="3">
        <f>SUM($AB$5:AB89)</f>
        <v>1477.84</v>
      </c>
      <c r="AD89">
        <f t="shared" si="33"/>
        <v>2.9954141867499287</v>
      </c>
    </row>
    <row r="90" spans="10:30" x14ac:dyDescent="0.3">
      <c r="J90" s="2">
        <v>86</v>
      </c>
      <c r="K90" s="1">
        <f t="shared" si="29"/>
        <v>9500</v>
      </c>
      <c r="L90" s="1">
        <f t="shared" si="19"/>
        <v>9500</v>
      </c>
      <c r="M90" s="1">
        <f t="shared" si="20"/>
        <v>9500</v>
      </c>
      <c r="N90" s="1">
        <f t="shared" si="21"/>
        <v>9500</v>
      </c>
      <c r="O90" s="1">
        <f t="shared" si="22"/>
        <v>9500</v>
      </c>
      <c r="P90" s="1">
        <f t="shared" si="23"/>
        <v>9500</v>
      </c>
      <c r="Q90" s="1">
        <f t="shared" si="24"/>
        <v>9500</v>
      </c>
      <c r="R90" s="1">
        <f t="shared" si="25"/>
        <v>9500</v>
      </c>
      <c r="S90" s="1">
        <f t="shared" si="18"/>
        <v>76000</v>
      </c>
      <c r="T90" s="13">
        <f t="shared" si="26"/>
        <v>1.9</v>
      </c>
      <c r="U90" s="1">
        <f>SUM($S$5:S90)</f>
        <v>3612000</v>
      </c>
      <c r="V90" s="10">
        <f t="shared" si="27"/>
        <v>90.3</v>
      </c>
      <c r="X90" s="2">
        <v>86</v>
      </c>
      <c r="Y90" s="11">
        <f t="shared" si="30"/>
        <v>3.1399999999999997</v>
      </c>
      <c r="Z90" s="11">
        <f t="shared" si="31"/>
        <v>21.979999999999997</v>
      </c>
      <c r="AA90" s="11">
        <f t="shared" si="32"/>
        <v>6.4799999999999995</v>
      </c>
      <c r="AB90" s="3">
        <f t="shared" si="28"/>
        <v>43.959999999999994</v>
      </c>
      <c r="AC90" s="3">
        <f>SUM($AB$5:AB90)</f>
        <v>1521.8</v>
      </c>
      <c r="AD90">
        <f t="shared" si="33"/>
        <v>2.9746115953012531</v>
      </c>
    </row>
    <row r="91" spans="10:30" x14ac:dyDescent="0.3">
      <c r="J91" s="2">
        <v>87</v>
      </c>
      <c r="K91" s="1">
        <f t="shared" si="29"/>
        <v>9600</v>
      </c>
      <c r="L91" s="1">
        <f t="shared" si="19"/>
        <v>9600</v>
      </c>
      <c r="M91" s="1">
        <f t="shared" si="20"/>
        <v>9600</v>
      </c>
      <c r="N91" s="1">
        <f t="shared" si="21"/>
        <v>9600</v>
      </c>
      <c r="O91" s="1">
        <f t="shared" si="22"/>
        <v>9600</v>
      </c>
      <c r="P91" s="1">
        <f t="shared" si="23"/>
        <v>9600</v>
      </c>
      <c r="Q91" s="1">
        <f t="shared" si="24"/>
        <v>9600</v>
      </c>
      <c r="R91" s="1">
        <f t="shared" si="25"/>
        <v>9600</v>
      </c>
      <c r="S91" s="1">
        <f t="shared" si="18"/>
        <v>76800</v>
      </c>
      <c r="T91" s="13">
        <f t="shared" si="26"/>
        <v>1.92</v>
      </c>
      <c r="U91" s="1">
        <f>SUM($S$5:S91)</f>
        <v>3688800</v>
      </c>
      <c r="V91" s="10">
        <f t="shared" si="27"/>
        <v>92.22</v>
      </c>
      <c r="X91" s="2">
        <v>87</v>
      </c>
      <c r="Y91" s="11">
        <f t="shared" si="30"/>
        <v>3.21</v>
      </c>
      <c r="Z91" s="11">
        <f t="shared" si="31"/>
        <v>22.47</v>
      </c>
      <c r="AA91" s="11">
        <f t="shared" si="32"/>
        <v>6.6099999999999994</v>
      </c>
      <c r="AB91" s="3">
        <f t="shared" si="28"/>
        <v>44.94</v>
      </c>
      <c r="AC91" s="3">
        <f>SUM($AB$5:AB91)</f>
        <v>1566.74</v>
      </c>
      <c r="AD91">
        <f t="shared" si="33"/>
        <v>2.9530818767249349</v>
      </c>
    </row>
    <row r="92" spans="10:30" x14ac:dyDescent="0.3">
      <c r="J92" s="2">
        <v>88</v>
      </c>
      <c r="K92" s="1">
        <f t="shared" si="29"/>
        <v>9700</v>
      </c>
      <c r="L92" s="1">
        <f t="shared" si="19"/>
        <v>9700</v>
      </c>
      <c r="M92" s="1">
        <f t="shared" si="20"/>
        <v>9700</v>
      </c>
      <c r="N92" s="1">
        <f t="shared" si="21"/>
        <v>9700</v>
      </c>
      <c r="O92" s="1">
        <f t="shared" si="22"/>
        <v>9700</v>
      </c>
      <c r="P92" s="1">
        <f t="shared" si="23"/>
        <v>9700</v>
      </c>
      <c r="Q92" s="1">
        <f t="shared" si="24"/>
        <v>9700</v>
      </c>
      <c r="R92" s="1">
        <f t="shared" si="25"/>
        <v>9700</v>
      </c>
      <c r="S92" s="1">
        <f t="shared" si="18"/>
        <v>77600</v>
      </c>
      <c r="T92" s="13">
        <f t="shared" si="26"/>
        <v>1.94</v>
      </c>
      <c r="U92" s="1">
        <f>SUM($S$5:S92)</f>
        <v>3766400</v>
      </c>
      <c r="V92" s="10">
        <f t="shared" si="27"/>
        <v>94.16</v>
      </c>
      <c r="X92" s="2">
        <v>88</v>
      </c>
      <c r="Y92" s="11">
        <f t="shared" si="30"/>
        <v>3.28</v>
      </c>
      <c r="Z92" s="11">
        <f t="shared" si="31"/>
        <v>22.959999999999997</v>
      </c>
      <c r="AA92" s="11">
        <f t="shared" si="32"/>
        <v>6.75</v>
      </c>
      <c r="AB92" s="3">
        <f t="shared" si="28"/>
        <v>45.919999999999995</v>
      </c>
      <c r="AC92" s="3">
        <f>SUM($AB$5:AB92)</f>
        <v>1612.66</v>
      </c>
      <c r="AD92">
        <f t="shared" si="33"/>
        <v>2.9309266374765484</v>
      </c>
    </row>
    <row r="93" spans="10:30" x14ac:dyDescent="0.3">
      <c r="J93" s="2">
        <v>89</v>
      </c>
      <c r="K93" s="1">
        <f t="shared" si="29"/>
        <v>9800</v>
      </c>
      <c r="L93" s="1">
        <f t="shared" si="19"/>
        <v>9800</v>
      </c>
      <c r="M93" s="1">
        <f t="shared" si="20"/>
        <v>9800</v>
      </c>
      <c r="N93" s="1">
        <f t="shared" si="21"/>
        <v>9800</v>
      </c>
      <c r="O93" s="1">
        <f t="shared" si="22"/>
        <v>9800</v>
      </c>
      <c r="P93" s="1">
        <f t="shared" si="23"/>
        <v>9800</v>
      </c>
      <c r="Q93" s="1">
        <f t="shared" si="24"/>
        <v>9800</v>
      </c>
      <c r="R93" s="1">
        <f t="shared" si="25"/>
        <v>9800</v>
      </c>
      <c r="S93" s="1">
        <f t="shared" si="18"/>
        <v>78400</v>
      </c>
      <c r="T93" s="13">
        <f t="shared" si="26"/>
        <v>1.96</v>
      </c>
      <c r="U93" s="1">
        <f>SUM($S$5:S93)</f>
        <v>3844800</v>
      </c>
      <c r="V93" s="10">
        <f t="shared" si="27"/>
        <v>96.12</v>
      </c>
      <c r="X93" s="2">
        <v>89</v>
      </c>
      <c r="Y93" s="11">
        <f t="shared" si="30"/>
        <v>3.3499999999999996</v>
      </c>
      <c r="Z93" s="11">
        <f t="shared" si="31"/>
        <v>23.449999999999996</v>
      </c>
      <c r="AA93" s="11">
        <f t="shared" si="32"/>
        <v>6.89</v>
      </c>
      <c r="AB93" s="3">
        <f t="shared" si="28"/>
        <v>46.899999999999991</v>
      </c>
      <c r="AC93" s="3">
        <f>SUM($AB$5:AB93)</f>
        <v>1659.5600000000002</v>
      </c>
      <c r="AD93">
        <f t="shared" si="33"/>
        <v>2.9082385623752116</v>
      </c>
    </row>
    <row r="94" spans="10:30" x14ac:dyDescent="0.3">
      <c r="J94" s="2">
        <v>90</v>
      </c>
      <c r="K94" s="1">
        <f t="shared" si="29"/>
        <v>9900</v>
      </c>
      <c r="L94" s="1">
        <f t="shared" si="19"/>
        <v>9900</v>
      </c>
      <c r="M94" s="1">
        <f t="shared" si="20"/>
        <v>9900</v>
      </c>
      <c r="N94" s="1">
        <f t="shared" si="21"/>
        <v>9900</v>
      </c>
      <c r="O94" s="1">
        <f t="shared" si="22"/>
        <v>9900</v>
      </c>
      <c r="P94" s="1">
        <f t="shared" si="23"/>
        <v>9900</v>
      </c>
      <c r="Q94" s="1">
        <f t="shared" si="24"/>
        <v>9900</v>
      </c>
      <c r="R94" s="1">
        <f t="shared" si="25"/>
        <v>9900</v>
      </c>
      <c r="S94" s="1">
        <f t="shared" si="18"/>
        <v>79200</v>
      </c>
      <c r="T94" s="13">
        <f t="shared" si="26"/>
        <v>1.98</v>
      </c>
      <c r="U94" s="1">
        <f>SUM($S$5:S94)</f>
        <v>3924000</v>
      </c>
      <c r="V94" s="10">
        <f t="shared" si="27"/>
        <v>98.1</v>
      </c>
      <c r="X94" s="2">
        <v>90</v>
      </c>
      <c r="Y94" s="11">
        <f t="shared" si="30"/>
        <v>3.4299999999999997</v>
      </c>
      <c r="Z94" s="11">
        <f t="shared" si="31"/>
        <v>24.009999999999998</v>
      </c>
      <c r="AA94" s="11">
        <f t="shared" si="32"/>
        <v>7.0299999999999994</v>
      </c>
      <c r="AB94" s="3">
        <f t="shared" si="28"/>
        <v>48.019999999999996</v>
      </c>
      <c r="AC94" s="3">
        <f>SUM($AB$5:AB94)</f>
        <v>1707.5800000000002</v>
      </c>
      <c r="AD94">
        <f t="shared" si="33"/>
        <v>2.8935380462291196</v>
      </c>
    </row>
    <row r="95" spans="10:30" x14ac:dyDescent="0.3">
      <c r="J95" s="2">
        <v>91</v>
      </c>
      <c r="K95" s="1">
        <f t="shared" si="29"/>
        <v>10000</v>
      </c>
      <c r="L95" s="1">
        <f t="shared" si="19"/>
        <v>10000</v>
      </c>
      <c r="M95" s="1">
        <f t="shared" si="20"/>
        <v>10000</v>
      </c>
      <c r="N95" s="1">
        <f t="shared" si="21"/>
        <v>10000</v>
      </c>
      <c r="O95" s="1">
        <f t="shared" si="22"/>
        <v>10000</v>
      </c>
      <c r="P95" s="1">
        <f t="shared" si="23"/>
        <v>10000</v>
      </c>
      <c r="Q95" s="1">
        <f t="shared" si="24"/>
        <v>10000</v>
      </c>
      <c r="R95" s="1">
        <f t="shared" si="25"/>
        <v>10000</v>
      </c>
      <c r="S95" s="1">
        <f t="shared" si="18"/>
        <v>80000</v>
      </c>
      <c r="T95" s="13">
        <f t="shared" si="26"/>
        <v>2</v>
      </c>
      <c r="U95" s="1">
        <f>SUM($S$5:S95)</f>
        <v>4004000</v>
      </c>
      <c r="V95" s="10">
        <f t="shared" si="27"/>
        <v>100.1</v>
      </c>
      <c r="X95" s="2">
        <v>91</v>
      </c>
      <c r="Y95" s="11">
        <f t="shared" si="30"/>
        <v>3.51</v>
      </c>
      <c r="Z95" s="11">
        <f t="shared" si="31"/>
        <v>24.57</v>
      </c>
      <c r="AA95" s="11">
        <f t="shared" si="32"/>
        <v>7.18</v>
      </c>
      <c r="AB95" s="3">
        <f t="shared" si="28"/>
        <v>49.14</v>
      </c>
      <c r="AC95" s="3">
        <f>SUM($AB$5:AB95)</f>
        <v>1756.7200000000003</v>
      </c>
      <c r="AD95">
        <f t="shared" si="33"/>
        <v>2.8777568254488863</v>
      </c>
    </row>
    <row r="96" spans="10:30" x14ac:dyDescent="0.3">
      <c r="J96" s="2">
        <v>92</v>
      </c>
      <c r="K96" s="1">
        <f t="shared" si="29"/>
        <v>10100</v>
      </c>
      <c r="L96" s="1">
        <f t="shared" si="19"/>
        <v>10100</v>
      </c>
      <c r="M96" s="1">
        <f t="shared" si="20"/>
        <v>10100</v>
      </c>
      <c r="N96" s="1">
        <f t="shared" si="21"/>
        <v>10100</v>
      </c>
      <c r="O96" s="1">
        <f t="shared" si="22"/>
        <v>10100</v>
      </c>
      <c r="P96" s="1">
        <f t="shared" si="23"/>
        <v>10100</v>
      </c>
      <c r="Q96" s="1">
        <f t="shared" si="24"/>
        <v>10100</v>
      </c>
      <c r="R96" s="1">
        <f t="shared" si="25"/>
        <v>10100</v>
      </c>
      <c r="S96" s="1">
        <f t="shared" si="18"/>
        <v>80800</v>
      </c>
      <c r="T96" s="13">
        <f t="shared" si="26"/>
        <v>2.02</v>
      </c>
      <c r="U96" s="1">
        <f>SUM($S$5:S96)</f>
        <v>4084800</v>
      </c>
      <c r="V96" s="10">
        <f t="shared" si="27"/>
        <v>102.12</v>
      </c>
      <c r="X96" s="2">
        <v>92</v>
      </c>
      <c r="Y96" s="11">
        <f t="shared" si="30"/>
        <v>3.59</v>
      </c>
      <c r="Z96" s="11">
        <f t="shared" si="31"/>
        <v>25.13</v>
      </c>
      <c r="AA96" s="11">
        <f t="shared" si="32"/>
        <v>7.33</v>
      </c>
      <c r="AB96" s="3">
        <f t="shared" si="28"/>
        <v>50.26</v>
      </c>
      <c r="AC96" s="3">
        <f>SUM($AB$5:AB96)</f>
        <v>1806.9800000000002</v>
      </c>
      <c r="AD96">
        <f t="shared" si="33"/>
        <v>2.8610137073637221</v>
      </c>
    </row>
    <row r="97" spans="10:30" x14ac:dyDescent="0.3">
      <c r="J97" s="2">
        <v>93</v>
      </c>
      <c r="K97" s="1">
        <f t="shared" si="29"/>
        <v>10200</v>
      </c>
      <c r="L97" s="1">
        <f t="shared" si="19"/>
        <v>10200</v>
      </c>
      <c r="M97" s="1">
        <f t="shared" si="20"/>
        <v>10200</v>
      </c>
      <c r="N97" s="1">
        <f t="shared" si="21"/>
        <v>10200</v>
      </c>
      <c r="O97" s="1">
        <f t="shared" si="22"/>
        <v>10200</v>
      </c>
      <c r="P97" s="1">
        <f t="shared" si="23"/>
        <v>10200</v>
      </c>
      <c r="Q97" s="1">
        <f t="shared" si="24"/>
        <v>10200</v>
      </c>
      <c r="R97" s="1">
        <f t="shared" si="25"/>
        <v>10200</v>
      </c>
      <c r="S97" s="1">
        <f t="shared" si="18"/>
        <v>81600</v>
      </c>
      <c r="T97" s="13">
        <f t="shared" si="26"/>
        <v>2.04</v>
      </c>
      <c r="U97" s="1">
        <f>SUM($S$5:S97)</f>
        <v>4166400</v>
      </c>
      <c r="V97" s="10">
        <f t="shared" si="27"/>
        <v>104.16</v>
      </c>
      <c r="X97" s="2">
        <v>93</v>
      </c>
      <c r="Y97" s="11">
        <f t="shared" si="30"/>
        <v>3.67</v>
      </c>
      <c r="Z97" s="11">
        <f t="shared" si="31"/>
        <v>25.689999999999998</v>
      </c>
      <c r="AA97" s="11">
        <f t="shared" si="32"/>
        <v>7.4799999999999995</v>
      </c>
      <c r="AB97" s="3">
        <f t="shared" si="28"/>
        <v>51.379999999999995</v>
      </c>
      <c r="AC97" s="3">
        <f>SUM($AB$5:AB97)</f>
        <v>1858.3600000000001</v>
      </c>
      <c r="AD97">
        <f t="shared" si="33"/>
        <v>2.8434183001472002</v>
      </c>
    </row>
    <row r="98" spans="10:30" x14ac:dyDescent="0.3">
      <c r="J98" s="2">
        <v>94</v>
      </c>
      <c r="K98" s="1">
        <f t="shared" si="29"/>
        <v>10300</v>
      </c>
      <c r="L98" s="1">
        <f t="shared" si="19"/>
        <v>10300</v>
      </c>
      <c r="M98" s="1">
        <f t="shared" si="20"/>
        <v>10300</v>
      </c>
      <c r="N98" s="1">
        <f t="shared" si="21"/>
        <v>10300</v>
      </c>
      <c r="O98" s="1">
        <f t="shared" si="22"/>
        <v>10300</v>
      </c>
      <c r="P98" s="1">
        <f t="shared" si="23"/>
        <v>10300</v>
      </c>
      <c r="Q98" s="1">
        <f t="shared" si="24"/>
        <v>10300</v>
      </c>
      <c r="R98" s="1">
        <f t="shared" si="25"/>
        <v>10300</v>
      </c>
      <c r="S98" s="1">
        <f t="shared" si="18"/>
        <v>82400</v>
      </c>
      <c r="T98" s="13">
        <f t="shared" si="26"/>
        <v>2.06</v>
      </c>
      <c r="U98" s="1">
        <f>SUM($S$5:S98)</f>
        <v>4248800</v>
      </c>
      <c r="V98" s="10">
        <f t="shared" si="27"/>
        <v>106.22</v>
      </c>
      <c r="X98" s="2">
        <v>94</v>
      </c>
      <c r="Y98" s="11">
        <f t="shared" si="30"/>
        <v>3.75</v>
      </c>
      <c r="Z98" s="11">
        <f t="shared" si="31"/>
        <v>26.25</v>
      </c>
      <c r="AA98" s="11">
        <f t="shared" si="32"/>
        <v>7.63</v>
      </c>
      <c r="AB98" s="3">
        <f t="shared" si="28"/>
        <v>52.5</v>
      </c>
      <c r="AC98" s="3">
        <f>SUM($AB$5:AB98)</f>
        <v>1910.8600000000001</v>
      </c>
      <c r="AD98">
        <f t="shared" si="33"/>
        <v>2.8250715684797347</v>
      </c>
    </row>
    <row r="99" spans="10:30" x14ac:dyDescent="0.3">
      <c r="J99" s="2">
        <v>95</v>
      </c>
      <c r="K99" s="1">
        <f t="shared" si="29"/>
        <v>10400</v>
      </c>
      <c r="L99" s="1">
        <f t="shared" si="19"/>
        <v>10400</v>
      </c>
      <c r="M99" s="1">
        <f t="shared" si="20"/>
        <v>10400</v>
      </c>
      <c r="N99" s="1">
        <f t="shared" si="21"/>
        <v>10400</v>
      </c>
      <c r="O99" s="1">
        <f t="shared" si="22"/>
        <v>10400</v>
      </c>
      <c r="P99" s="1">
        <f t="shared" si="23"/>
        <v>10400</v>
      </c>
      <c r="Q99" s="1">
        <f t="shared" si="24"/>
        <v>10400</v>
      </c>
      <c r="R99" s="1">
        <f t="shared" si="25"/>
        <v>10400</v>
      </c>
      <c r="S99" s="1">
        <f t="shared" si="18"/>
        <v>83200</v>
      </c>
      <c r="T99" s="13">
        <f t="shared" si="26"/>
        <v>2.08</v>
      </c>
      <c r="U99" s="1">
        <f>SUM($S$5:S99)</f>
        <v>4332000</v>
      </c>
      <c r="V99" s="10">
        <f t="shared" si="27"/>
        <v>108.3</v>
      </c>
      <c r="X99" s="2">
        <v>95</v>
      </c>
      <c r="Y99" s="11">
        <f t="shared" si="30"/>
        <v>3.8299999999999996</v>
      </c>
      <c r="Z99" s="11">
        <f t="shared" si="31"/>
        <v>26.81</v>
      </c>
      <c r="AA99" s="11">
        <f t="shared" si="32"/>
        <v>7.79</v>
      </c>
      <c r="AB99" s="3">
        <f t="shared" si="28"/>
        <v>53.62</v>
      </c>
      <c r="AC99" s="3">
        <f>SUM($AB$5:AB99)</f>
        <v>1964.48</v>
      </c>
      <c r="AD99">
        <f t="shared" si="33"/>
        <v>2.8060663784892608</v>
      </c>
    </row>
    <row r="100" spans="10:30" x14ac:dyDescent="0.3">
      <c r="J100" s="2">
        <v>96</v>
      </c>
      <c r="K100" s="1">
        <f t="shared" si="29"/>
        <v>10500</v>
      </c>
      <c r="L100" s="1">
        <f t="shared" si="19"/>
        <v>10500</v>
      </c>
      <c r="M100" s="1">
        <f t="shared" si="20"/>
        <v>10500</v>
      </c>
      <c r="N100" s="1">
        <f t="shared" si="21"/>
        <v>10500</v>
      </c>
      <c r="O100" s="1">
        <f t="shared" si="22"/>
        <v>10500</v>
      </c>
      <c r="P100" s="1">
        <f t="shared" si="23"/>
        <v>10500</v>
      </c>
      <c r="Q100" s="1">
        <f t="shared" si="24"/>
        <v>10500</v>
      </c>
      <c r="R100" s="1">
        <f t="shared" si="25"/>
        <v>10500</v>
      </c>
      <c r="S100" s="1">
        <f t="shared" si="18"/>
        <v>84000</v>
      </c>
      <c r="T100" s="13">
        <f t="shared" si="26"/>
        <v>2.1</v>
      </c>
      <c r="U100" s="1">
        <f>SUM($S$5:S100)</f>
        <v>4416000</v>
      </c>
      <c r="V100" s="10">
        <f t="shared" si="27"/>
        <v>110.4</v>
      </c>
      <c r="X100" s="2">
        <v>96</v>
      </c>
      <c r="Y100" s="11">
        <f t="shared" si="30"/>
        <v>3.9099999999999997</v>
      </c>
      <c r="Z100" s="11">
        <f t="shared" si="31"/>
        <v>27.369999999999997</v>
      </c>
      <c r="AA100" s="11">
        <f t="shared" si="32"/>
        <v>7.95</v>
      </c>
      <c r="AB100" s="3">
        <f t="shared" si="28"/>
        <v>54.739999999999995</v>
      </c>
      <c r="AC100" s="3">
        <f>SUM($AB$5:AB100)</f>
        <v>2019.22</v>
      </c>
      <c r="AD100">
        <f t="shared" si="33"/>
        <v>2.7864880273660209</v>
      </c>
    </row>
    <row r="101" spans="10:30" x14ac:dyDescent="0.3">
      <c r="J101" s="2">
        <v>97</v>
      </c>
      <c r="K101" s="1">
        <f t="shared" si="29"/>
        <v>10600</v>
      </c>
      <c r="L101" s="1">
        <f t="shared" si="19"/>
        <v>10600</v>
      </c>
      <c r="M101" s="1">
        <f t="shared" si="20"/>
        <v>10600</v>
      </c>
      <c r="N101" s="1">
        <f t="shared" si="21"/>
        <v>10600</v>
      </c>
      <c r="O101" s="1">
        <f t="shared" si="22"/>
        <v>10600</v>
      </c>
      <c r="P101" s="1">
        <f t="shared" si="23"/>
        <v>10600</v>
      </c>
      <c r="Q101" s="1">
        <f t="shared" si="24"/>
        <v>10600</v>
      </c>
      <c r="R101" s="1">
        <f t="shared" si="25"/>
        <v>10600</v>
      </c>
      <c r="S101" s="1">
        <f t="shared" ref="S101:S104" si="34">SUM(K101:R101)</f>
        <v>84800</v>
      </c>
      <c r="T101" s="13">
        <f t="shared" si="26"/>
        <v>2.12</v>
      </c>
      <c r="U101" s="1">
        <f>SUM($S$5:S101)</f>
        <v>4500800</v>
      </c>
      <c r="V101" s="10">
        <f t="shared" si="27"/>
        <v>112.52</v>
      </c>
      <c r="X101" s="2">
        <v>97</v>
      </c>
      <c r="Y101" s="11">
        <f t="shared" si="30"/>
        <v>4</v>
      </c>
      <c r="Z101" s="11">
        <f t="shared" si="31"/>
        <v>28</v>
      </c>
      <c r="AA101" s="11">
        <f t="shared" si="32"/>
        <v>8.11</v>
      </c>
      <c r="AB101" s="3">
        <f t="shared" si="28"/>
        <v>56</v>
      </c>
      <c r="AC101" s="3">
        <f>SUM($AB$5:AB101)</f>
        <v>2075.2200000000003</v>
      </c>
      <c r="AD101">
        <f t="shared" si="33"/>
        <v>2.7733481245233422</v>
      </c>
    </row>
    <row r="102" spans="10:30" x14ac:dyDescent="0.3">
      <c r="J102" s="2">
        <v>98</v>
      </c>
      <c r="K102" s="1">
        <f t="shared" si="29"/>
        <v>10700</v>
      </c>
      <c r="L102" s="1">
        <f t="shared" si="19"/>
        <v>10700</v>
      </c>
      <c r="M102" s="1">
        <f t="shared" si="20"/>
        <v>10700</v>
      </c>
      <c r="N102" s="1">
        <f t="shared" si="21"/>
        <v>10700</v>
      </c>
      <c r="O102" s="1">
        <f t="shared" si="22"/>
        <v>10700</v>
      </c>
      <c r="P102" s="1">
        <f t="shared" si="23"/>
        <v>10700</v>
      </c>
      <c r="Q102" s="1">
        <f t="shared" si="24"/>
        <v>10700</v>
      </c>
      <c r="R102" s="1">
        <f t="shared" si="25"/>
        <v>10700</v>
      </c>
      <c r="S102" s="1">
        <f t="shared" si="34"/>
        <v>85600</v>
      </c>
      <c r="T102" s="13">
        <f t="shared" si="26"/>
        <v>2.14</v>
      </c>
      <c r="U102" s="1">
        <f>SUM($S$5:S102)</f>
        <v>4586400</v>
      </c>
      <c r="V102" s="10">
        <f t="shared" si="27"/>
        <v>114.66</v>
      </c>
      <c r="X102" s="2">
        <v>98</v>
      </c>
      <c r="Y102" s="11">
        <f t="shared" si="30"/>
        <v>4.09</v>
      </c>
      <c r="Z102" s="11">
        <f t="shared" si="31"/>
        <v>28.63</v>
      </c>
      <c r="AA102" s="11">
        <f t="shared" si="32"/>
        <v>8.2799999999999994</v>
      </c>
      <c r="AB102" s="3">
        <f t="shared" si="28"/>
        <v>57.26</v>
      </c>
      <c r="AC102" s="3">
        <f>SUM($AB$5:AB102)</f>
        <v>2132.4800000000005</v>
      </c>
      <c r="AD102">
        <f t="shared" si="33"/>
        <v>2.7592255278958477</v>
      </c>
    </row>
    <row r="103" spans="10:30" x14ac:dyDescent="0.3">
      <c r="J103" s="2">
        <v>99</v>
      </c>
      <c r="K103" s="1">
        <f t="shared" si="29"/>
        <v>10800</v>
      </c>
      <c r="L103" s="1">
        <f t="shared" si="19"/>
        <v>10800</v>
      </c>
      <c r="M103" s="1">
        <f t="shared" si="20"/>
        <v>10800</v>
      </c>
      <c r="N103" s="1">
        <f t="shared" si="21"/>
        <v>10800</v>
      </c>
      <c r="O103" s="1">
        <f t="shared" si="22"/>
        <v>10800</v>
      </c>
      <c r="P103" s="1">
        <f t="shared" si="23"/>
        <v>10800</v>
      </c>
      <c r="Q103" s="1">
        <f t="shared" si="24"/>
        <v>10800</v>
      </c>
      <c r="R103" s="1">
        <f t="shared" si="25"/>
        <v>10800</v>
      </c>
      <c r="S103" s="1">
        <f t="shared" si="34"/>
        <v>86400</v>
      </c>
      <c r="T103" s="13">
        <f t="shared" si="26"/>
        <v>2.16</v>
      </c>
      <c r="U103" s="1">
        <f>SUM($S$5:S103)</f>
        <v>4672800</v>
      </c>
      <c r="V103" s="10">
        <f t="shared" si="27"/>
        <v>116.82</v>
      </c>
      <c r="X103" s="2">
        <v>99</v>
      </c>
      <c r="Y103" s="11">
        <f t="shared" si="30"/>
        <v>4.18</v>
      </c>
      <c r="Z103" s="11">
        <f t="shared" si="31"/>
        <v>29.259999999999998</v>
      </c>
      <c r="AA103" s="11">
        <f t="shared" si="32"/>
        <v>8.4499999999999993</v>
      </c>
      <c r="AB103" s="3">
        <f t="shared" si="28"/>
        <v>58.519999999999996</v>
      </c>
      <c r="AC103" s="3">
        <f>SUM($AB$5:AB103)</f>
        <v>2191.0000000000005</v>
      </c>
      <c r="AD103">
        <f t="shared" si="33"/>
        <v>2.7442226890756287</v>
      </c>
    </row>
    <row r="104" spans="10:30" x14ac:dyDescent="0.3">
      <c r="J104" s="2">
        <v>100</v>
      </c>
      <c r="K104" s="1">
        <f t="shared" si="29"/>
        <v>10900</v>
      </c>
      <c r="L104" s="1">
        <f t="shared" si="19"/>
        <v>10900</v>
      </c>
      <c r="M104" s="1">
        <f t="shared" si="20"/>
        <v>10900</v>
      </c>
      <c r="N104" s="1">
        <f t="shared" si="21"/>
        <v>10900</v>
      </c>
      <c r="O104" s="1">
        <f t="shared" si="22"/>
        <v>10900</v>
      </c>
      <c r="P104" s="1">
        <f t="shared" si="23"/>
        <v>10900</v>
      </c>
      <c r="Q104" s="1">
        <f t="shared" si="24"/>
        <v>10900</v>
      </c>
      <c r="R104" s="1">
        <f t="shared" si="25"/>
        <v>10900</v>
      </c>
      <c r="S104" s="1">
        <f t="shared" si="34"/>
        <v>87200</v>
      </c>
      <c r="T104" s="13">
        <f t="shared" si="26"/>
        <v>2.1800000000000002</v>
      </c>
      <c r="U104" s="1">
        <f>SUM($S$5:S104)</f>
        <v>4760000</v>
      </c>
      <c r="V104" s="10">
        <f t="shared" si="27"/>
        <v>119</v>
      </c>
      <c r="X104" s="2">
        <v>100</v>
      </c>
      <c r="Y104" s="11">
        <f t="shared" si="30"/>
        <v>4.2699999999999996</v>
      </c>
      <c r="Z104" s="11">
        <f t="shared" si="31"/>
        <v>29.889999999999997</v>
      </c>
      <c r="AA104" s="11">
        <f t="shared" si="32"/>
        <v>8.6199999999999992</v>
      </c>
      <c r="AB104" s="3">
        <f t="shared" si="28"/>
        <v>59.779999999999994</v>
      </c>
      <c r="AC104" s="3">
        <f>SUM($AB$5:AB104)</f>
        <v>2250.7800000000007</v>
      </c>
      <c r="AD104">
        <f t="shared" si="33"/>
        <v>2.7284345047923408</v>
      </c>
    </row>
    <row r="105" spans="10:30" x14ac:dyDescent="0.3">
      <c r="J105" s="2">
        <v>101</v>
      </c>
      <c r="K105" s="1">
        <f t="shared" ref="K105:K168" si="35">K104+100</f>
        <v>11000</v>
      </c>
      <c r="L105" s="1">
        <f t="shared" si="19"/>
        <v>11000</v>
      </c>
      <c r="M105" s="1">
        <f t="shared" ref="M105:M168" si="36">K105</f>
        <v>11000</v>
      </c>
      <c r="N105" s="1">
        <f t="shared" ref="N105:N168" si="37">K105</f>
        <v>11000</v>
      </c>
      <c r="O105" s="1">
        <f t="shared" ref="O105:O168" si="38">K105</f>
        <v>11000</v>
      </c>
      <c r="P105" s="1">
        <f t="shared" ref="P105:P168" si="39">K105</f>
        <v>11000</v>
      </c>
      <c r="Q105" s="1">
        <f t="shared" ref="Q105:Q168" si="40">K105</f>
        <v>11000</v>
      </c>
      <c r="R105" s="1">
        <f t="shared" ref="R105:R168" si="41">K105</f>
        <v>11000</v>
      </c>
      <c r="S105" s="1">
        <f t="shared" ref="S105:S168" si="42">SUM(K105:R105)</f>
        <v>88000</v>
      </c>
      <c r="T105" s="13">
        <f t="shared" si="26"/>
        <v>2.2000000000000002</v>
      </c>
      <c r="U105" s="1">
        <f>SUM($S$5:S105)</f>
        <v>4848000</v>
      </c>
      <c r="V105" s="10">
        <f t="shared" si="27"/>
        <v>121.2</v>
      </c>
      <c r="X105" s="2">
        <v>101</v>
      </c>
      <c r="Y105" s="11">
        <f t="shared" si="30"/>
        <v>4.3599999999999994</v>
      </c>
      <c r="Z105" s="11">
        <f t="shared" si="31"/>
        <v>30.519999999999996</v>
      </c>
      <c r="AA105" s="11">
        <f t="shared" si="32"/>
        <v>8.7999999999999989</v>
      </c>
      <c r="AB105" s="3">
        <f t="shared" si="28"/>
        <v>61.039999999999992</v>
      </c>
      <c r="AC105" s="3">
        <f>SUM($AB$5:AB105)</f>
        <v>2311.8200000000006</v>
      </c>
      <c r="AD105">
        <f t="shared" ref="AD105:AD168" si="43">((AC105-AC104)/AC104)*100</f>
        <v>2.7119487466567125</v>
      </c>
    </row>
    <row r="106" spans="10:30" x14ac:dyDescent="0.3">
      <c r="J106" s="2">
        <v>102</v>
      </c>
      <c r="K106" s="1">
        <f t="shared" si="35"/>
        <v>11100</v>
      </c>
      <c r="L106" s="1">
        <f t="shared" si="19"/>
        <v>11100</v>
      </c>
      <c r="M106" s="1">
        <f t="shared" si="36"/>
        <v>11100</v>
      </c>
      <c r="N106" s="1">
        <f t="shared" si="37"/>
        <v>11100</v>
      </c>
      <c r="O106" s="1">
        <f t="shared" si="38"/>
        <v>11100</v>
      </c>
      <c r="P106" s="1">
        <f t="shared" si="39"/>
        <v>11100</v>
      </c>
      <c r="Q106" s="1">
        <f t="shared" si="40"/>
        <v>11100</v>
      </c>
      <c r="R106" s="1">
        <f t="shared" si="41"/>
        <v>11100</v>
      </c>
      <c r="S106" s="1">
        <f t="shared" si="42"/>
        <v>88800</v>
      </c>
      <c r="T106" s="13">
        <f t="shared" si="26"/>
        <v>2.2200000000000002</v>
      </c>
      <c r="U106" s="1">
        <f>SUM($S$5:S106)</f>
        <v>4936800</v>
      </c>
      <c r="V106" s="10">
        <f t="shared" si="27"/>
        <v>123.42</v>
      </c>
      <c r="X106" s="2">
        <v>102</v>
      </c>
      <c r="Y106" s="11">
        <f t="shared" si="30"/>
        <v>4.45</v>
      </c>
      <c r="Z106" s="11">
        <f t="shared" si="31"/>
        <v>31.150000000000002</v>
      </c>
      <c r="AA106" s="11">
        <f t="shared" si="32"/>
        <v>8.98</v>
      </c>
      <c r="AB106" s="3">
        <f t="shared" si="28"/>
        <v>62.300000000000004</v>
      </c>
      <c r="AC106" s="3">
        <f>SUM($AB$5:AB106)</f>
        <v>2374.1200000000008</v>
      </c>
      <c r="AD106">
        <f t="shared" si="43"/>
        <v>2.6948464845879077</v>
      </c>
    </row>
    <row r="107" spans="10:30" x14ac:dyDescent="0.3">
      <c r="J107" s="2">
        <v>103</v>
      </c>
      <c r="K107" s="1">
        <f t="shared" si="35"/>
        <v>11200</v>
      </c>
      <c r="L107" s="1">
        <f t="shared" si="19"/>
        <v>11200</v>
      </c>
      <c r="M107" s="1">
        <f t="shared" si="36"/>
        <v>11200</v>
      </c>
      <c r="N107" s="1">
        <f t="shared" si="37"/>
        <v>11200</v>
      </c>
      <c r="O107" s="1">
        <f t="shared" si="38"/>
        <v>11200</v>
      </c>
      <c r="P107" s="1">
        <f t="shared" si="39"/>
        <v>11200</v>
      </c>
      <c r="Q107" s="1">
        <f t="shared" si="40"/>
        <v>11200</v>
      </c>
      <c r="R107" s="1">
        <f t="shared" si="41"/>
        <v>11200</v>
      </c>
      <c r="S107" s="1">
        <f t="shared" si="42"/>
        <v>89600</v>
      </c>
      <c r="T107" s="13">
        <f t="shared" si="26"/>
        <v>2.2400000000000002</v>
      </c>
      <c r="U107" s="1">
        <f>SUM($S$5:S107)</f>
        <v>5026400</v>
      </c>
      <c r="V107" s="10">
        <f t="shared" si="27"/>
        <v>125.66</v>
      </c>
      <c r="X107" s="2">
        <v>103</v>
      </c>
      <c r="Y107" s="11">
        <f t="shared" si="30"/>
        <v>4.55</v>
      </c>
      <c r="Z107" s="11">
        <f t="shared" si="31"/>
        <v>31.849999999999998</v>
      </c>
      <c r="AA107" s="11">
        <f t="shared" si="32"/>
        <v>9.16</v>
      </c>
      <c r="AB107" s="3">
        <f t="shared" si="28"/>
        <v>63.699999999999996</v>
      </c>
      <c r="AC107" s="3">
        <f>SUM($AB$5:AB107)</f>
        <v>2437.8200000000006</v>
      </c>
      <c r="AD107">
        <f t="shared" si="43"/>
        <v>2.6830994221016544</v>
      </c>
    </row>
    <row r="108" spans="10:30" x14ac:dyDescent="0.3">
      <c r="J108" s="2">
        <v>104</v>
      </c>
      <c r="K108" s="1">
        <f t="shared" si="35"/>
        <v>11300</v>
      </c>
      <c r="L108" s="1">
        <f t="shared" si="19"/>
        <v>11300</v>
      </c>
      <c r="M108" s="1">
        <f t="shared" si="36"/>
        <v>11300</v>
      </c>
      <c r="N108" s="1">
        <f t="shared" si="37"/>
        <v>11300</v>
      </c>
      <c r="O108" s="1">
        <f t="shared" si="38"/>
        <v>11300</v>
      </c>
      <c r="P108" s="1">
        <f t="shared" si="39"/>
        <v>11300</v>
      </c>
      <c r="Q108" s="1">
        <f t="shared" si="40"/>
        <v>11300</v>
      </c>
      <c r="R108" s="1">
        <f t="shared" si="41"/>
        <v>11300</v>
      </c>
      <c r="S108" s="1">
        <f t="shared" si="42"/>
        <v>90400</v>
      </c>
      <c r="T108" s="13">
        <f t="shared" si="26"/>
        <v>2.2599999999999998</v>
      </c>
      <c r="U108" s="1">
        <f>SUM($S$5:S108)</f>
        <v>5116800</v>
      </c>
      <c r="V108" s="10">
        <f t="shared" si="27"/>
        <v>127.92</v>
      </c>
      <c r="X108" s="2">
        <v>104</v>
      </c>
      <c r="Y108" s="11">
        <f t="shared" si="30"/>
        <v>4.6499999999999995</v>
      </c>
      <c r="Z108" s="11">
        <f t="shared" si="31"/>
        <v>32.549999999999997</v>
      </c>
      <c r="AA108" s="11">
        <f t="shared" si="32"/>
        <v>9.35</v>
      </c>
      <c r="AB108" s="3">
        <f t="shared" si="28"/>
        <v>65.099999999999994</v>
      </c>
      <c r="AC108" s="3">
        <f>SUM($AB$5:AB108)</f>
        <v>2502.9200000000005</v>
      </c>
      <c r="AD108">
        <f t="shared" si="43"/>
        <v>2.6704186527307141</v>
      </c>
    </row>
    <row r="109" spans="10:30" x14ac:dyDescent="0.3">
      <c r="J109" s="2">
        <v>105</v>
      </c>
      <c r="K109" s="1">
        <f t="shared" si="35"/>
        <v>11400</v>
      </c>
      <c r="L109" s="1">
        <f t="shared" si="19"/>
        <v>11400</v>
      </c>
      <c r="M109" s="1">
        <f t="shared" si="36"/>
        <v>11400</v>
      </c>
      <c r="N109" s="1">
        <f t="shared" si="37"/>
        <v>11400</v>
      </c>
      <c r="O109" s="1">
        <f t="shared" si="38"/>
        <v>11400</v>
      </c>
      <c r="P109" s="1">
        <f t="shared" si="39"/>
        <v>11400</v>
      </c>
      <c r="Q109" s="1">
        <f t="shared" si="40"/>
        <v>11400</v>
      </c>
      <c r="R109" s="1">
        <f t="shared" si="41"/>
        <v>11400</v>
      </c>
      <c r="S109" s="1">
        <f t="shared" si="42"/>
        <v>91200</v>
      </c>
      <c r="T109" s="13">
        <f t="shared" si="26"/>
        <v>2.2799999999999998</v>
      </c>
      <c r="U109" s="1">
        <f>SUM($S$5:S109)</f>
        <v>5208000</v>
      </c>
      <c r="V109" s="10">
        <f t="shared" si="27"/>
        <v>130.19999999999999</v>
      </c>
      <c r="X109" s="2">
        <v>105</v>
      </c>
      <c r="Y109" s="11">
        <f t="shared" si="30"/>
        <v>4.75</v>
      </c>
      <c r="Z109" s="11">
        <f t="shared" si="31"/>
        <v>33.25</v>
      </c>
      <c r="AA109" s="11">
        <f t="shared" si="32"/>
        <v>9.5399999999999991</v>
      </c>
      <c r="AB109" s="3">
        <f t="shared" si="28"/>
        <v>66.5</v>
      </c>
      <c r="AC109" s="3">
        <f>SUM($AB$5:AB109)</f>
        <v>2569.4200000000005</v>
      </c>
      <c r="AD109">
        <f t="shared" si="43"/>
        <v>2.656896744602304</v>
      </c>
    </row>
    <row r="110" spans="10:30" x14ac:dyDescent="0.3">
      <c r="J110" s="2">
        <v>106</v>
      </c>
      <c r="K110" s="1">
        <f t="shared" si="35"/>
        <v>11500</v>
      </c>
      <c r="L110" s="1">
        <f t="shared" si="19"/>
        <v>11500</v>
      </c>
      <c r="M110" s="1">
        <f t="shared" si="36"/>
        <v>11500</v>
      </c>
      <c r="N110" s="1">
        <f t="shared" si="37"/>
        <v>11500</v>
      </c>
      <c r="O110" s="1">
        <f t="shared" si="38"/>
        <v>11500</v>
      </c>
      <c r="P110" s="1">
        <f t="shared" si="39"/>
        <v>11500</v>
      </c>
      <c r="Q110" s="1">
        <f t="shared" si="40"/>
        <v>11500</v>
      </c>
      <c r="R110" s="1">
        <f t="shared" si="41"/>
        <v>11500</v>
      </c>
      <c r="S110" s="1">
        <f t="shared" si="42"/>
        <v>92000</v>
      </c>
      <c r="T110" s="13">
        <f t="shared" si="26"/>
        <v>2.2999999999999998</v>
      </c>
      <c r="U110" s="1">
        <f>SUM($S$5:S110)</f>
        <v>5300000</v>
      </c>
      <c r="V110" s="10">
        <f t="shared" si="27"/>
        <v>132.5</v>
      </c>
      <c r="X110" s="2">
        <v>106</v>
      </c>
      <c r="Y110" s="11">
        <f t="shared" si="30"/>
        <v>4.8499999999999996</v>
      </c>
      <c r="Z110" s="11">
        <f t="shared" si="31"/>
        <v>33.949999999999996</v>
      </c>
      <c r="AA110" s="11">
        <f t="shared" si="32"/>
        <v>9.74</v>
      </c>
      <c r="AB110" s="3">
        <f t="shared" si="28"/>
        <v>67.899999999999991</v>
      </c>
      <c r="AC110" s="3">
        <f>SUM($AB$5:AB110)</f>
        <v>2637.3200000000006</v>
      </c>
      <c r="AD110">
        <f t="shared" si="43"/>
        <v>2.6426197351931595</v>
      </c>
    </row>
    <row r="111" spans="10:30" x14ac:dyDescent="0.3">
      <c r="J111" s="2">
        <v>107</v>
      </c>
      <c r="K111" s="1">
        <f t="shared" si="35"/>
        <v>11600</v>
      </c>
      <c r="L111" s="1">
        <f t="shared" si="19"/>
        <v>11600</v>
      </c>
      <c r="M111" s="1">
        <f t="shared" si="36"/>
        <v>11600</v>
      </c>
      <c r="N111" s="1">
        <f t="shared" si="37"/>
        <v>11600</v>
      </c>
      <c r="O111" s="1">
        <f t="shared" si="38"/>
        <v>11600</v>
      </c>
      <c r="P111" s="1">
        <f t="shared" si="39"/>
        <v>11600</v>
      </c>
      <c r="Q111" s="1">
        <f t="shared" si="40"/>
        <v>11600</v>
      </c>
      <c r="R111" s="1">
        <f t="shared" si="41"/>
        <v>11600</v>
      </c>
      <c r="S111" s="1">
        <f t="shared" si="42"/>
        <v>92800</v>
      </c>
      <c r="T111" s="13">
        <f t="shared" si="26"/>
        <v>2.3199999999999998</v>
      </c>
      <c r="U111" s="1">
        <f>SUM($S$5:S111)</f>
        <v>5392800</v>
      </c>
      <c r="V111" s="10">
        <f t="shared" si="27"/>
        <v>134.82</v>
      </c>
      <c r="X111" s="2">
        <v>107</v>
      </c>
      <c r="Y111" s="11">
        <f t="shared" si="30"/>
        <v>4.95</v>
      </c>
      <c r="Z111" s="11">
        <f t="shared" si="31"/>
        <v>34.65</v>
      </c>
      <c r="AA111" s="11">
        <f t="shared" si="32"/>
        <v>9.94</v>
      </c>
      <c r="AB111" s="3">
        <f t="shared" si="28"/>
        <v>69.3</v>
      </c>
      <c r="AC111" s="3">
        <f>SUM($AB$5:AB111)</f>
        <v>2706.6200000000008</v>
      </c>
      <c r="AD111">
        <f t="shared" si="43"/>
        <v>2.6276674806242761</v>
      </c>
    </row>
    <row r="112" spans="10:30" x14ac:dyDescent="0.3">
      <c r="J112" s="2">
        <v>108</v>
      </c>
      <c r="K112" s="1">
        <f t="shared" si="35"/>
        <v>11700</v>
      </c>
      <c r="L112" s="1">
        <f t="shared" si="19"/>
        <v>11700</v>
      </c>
      <c r="M112" s="1">
        <f t="shared" si="36"/>
        <v>11700</v>
      </c>
      <c r="N112" s="1">
        <f t="shared" si="37"/>
        <v>11700</v>
      </c>
      <c r="O112" s="1">
        <f t="shared" si="38"/>
        <v>11700</v>
      </c>
      <c r="P112" s="1">
        <f t="shared" si="39"/>
        <v>11700</v>
      </c>
      <c r="Q112" s="1">
        <f t="shared" si="40"/>
        <v>11700</v>
      </c>
      <c r="R112" s="1">
        <f t="shared" si="41"/>
        <v>11700</v>
      </c>
      <c r="S112" s="1">
        <f t="shared" si="42"/>
        <v>93600</v>
      </c>
      <c r="T112" s="13">
        <f t="shared" si="26"/>
        <v>2.34</v>
      </c>
      <c r="U112" s="1">
        <f>SUM($S$5:S112)</f>
        <v>5486400</v>
      </c>
      <c r="V112" s="10">
        <f t="shared" si="27"/>
        <v>137.16</v>
      </c>
      <c r="X112" s="2">
        <v>108</v>
      </c>
      <c r="Y112" s="11">
        <f t="shared" si="30"/>
        <v>5.0599999999999996</v>
      </c>
      <c r="Z112" s="11">
        <f t="shared" si="31"/>
        <v>35.419999999999995</v>
      </c>
      <c r="AA112" s="11">
        <f t="shared" si="32"/>
        <v>10.14</v>
      </c>
      <c r="AB112" s="3">
        <f t="shared" si="28"/>
        <v>70.839999999999989</v>
      </c>
      <c r="AC112" s="3">
        <f>SUM($AB$5:AB112)</f>
        <v>2777.4600000000009</v>
      </c>
      <c r="AD112">
        <f t="shared" si="43"/>
        <v>2.6172865049397447</v>
      </c>
    </row>
    <row r="113" spans="10:30" x14ac:dyDescent="0.3">
      <c r="J113" s="2">
        <v>109</v>
      </c>
      <c r="K113" s="1">
        <f t="shared" si="35"/>
        <v>11800</v>
      </c>
      <c r="L113" s="1">
        <f t="shared" si="19"/>
        <v>11800</v>
      </c>
      <c r="M113" s="1">
        <f t="shared" si="36"/>
        <v>11800</v>
      </c>
      <c r="N113" s="1">
        <f t="shared" si="37"/>
        <v>11800</v>
      </c>
      <c r="O113" s="1">
        <f t="shared" si="38"/>
        <v>11800</v>
      </c>
      <c r="P113" s="1">
        <f t="shared" si="39"/>
        <v>11800</v>
      </c>
      <c r="Q113" s="1">
        <f t="shared" si="40"/>
        <v>11800</v>
      </c>
      <c r="R113" s="1">
        <f t="shared" si="41"/>
        <v>11800</v>
      </c>
      <c r="S113" s="1">
        <f t="shared" si="42"/>
        <v>94400</v>
      </c>
      <c r="T113" s="13">
        <f t="shared" si="26"/>
        <v>2.36</v>
      </c>
      <c r="U113" s="1">
        <f>SUM($S$5:S113)</f>
        <v>5580800</v>
      </c>
      <c r="V113" s="10">
        <f t="shared" si="27"/>
        <v>139.52000000000001</v>
      </c>
      <c r="X113" s="2">
        <v>109</v>
      </c>
      <c r="Y113" s="11">
        <f t="shared" si="30"/>
        <v>5.17</v>
      </c>
      <c r="Z113" s="11">
        <f t="shared" si="31"/>
        <v>36.19</v>
      </c>
      <c r="AA113" s="11">
        <f t="shared" si="32"/>
        <v>10.35</v>
      </c>
      <c r="AB113" s="3">
        <f t="shared" si="28"/>
        <v>72.38</v>
      </c>
      <c r="AC113" s="3">
        <f>SUM($AB$5:AB113)</f>
        <v>2849.8400000000011</v>
      </c>
      <c r="AD113">
        <f t="shared" si="43"/>
        <v>2.6059781238973767</v>
      </c>
    </row>
    <row r="114" spans="10:30" x14ac:dyDescent="0.3">
      <c r="J114" s="2">
        <v>110</v>
      </c>
      <c r="K114" s="1">
        <f t="shared" si="35"/>
        <v>11900</v>
      </c>
      <c r="L114" s="1">
        <f t="shared" si="19"/>
        <v>11900</v>
      </c>
      <c r="M114" s="1">
        <f t="shared" si="36"/>
        <v>11900</v>
      </c>
      <c r="N114" s="1">
        <f t="shared" si="37"/>
        <v>11900</v>
      </c>
      <c r="O114" s="1">
        <f t="shared" si="38"/>
        <v>11900</v>
      </c>
      <c r="P114" s="1">
        <f t="shared" si="39"/>
        <v>11900</v>
      </c>
      <c r="Q114" s="1">
        <f t="shared" si="40"/>
        <v>11900</v>
      </c>
      <c r="R114" s="1">
        <f t="shared" si="41"/>
        <v>11900</v>
      </c>
      <c r="S114" s="1">
        <f t="shared" si="42"/>
        <v>95200</v>
      </c>
      <c r="T114" s="13">
        <f t="shared" si="26"/>
        <v>2.38</v>
      </c>
      <c r="U114" s="1">
        <f>SUM($S$5:S114)</f>
        <v>5676000</v>
      </c>
      <c r="V114" s="10">
        <f t="shared" si="27"/>
        <v>141.9</v>
      </c>
      <c r="X114" s="2">
        <v>110</v>
      </c>
      <c r="Y114" s="11">
        <f t="shared" si="30"/>
        <v>5.2799999999999994</v>
      </c>
      <c r="Z114" s="11">
        <f t="shared" si="31"/>
        <v>36.959999999999994</v>
      </c>
      <c r="AA114" s="11">
        <f t="shared" si="32"/>
        <v>10.56</v>
      </c>
      <c r="AB114" s="3">
        <f t="shared" si="28"/>
        <v>73.919999999999987</v>
      </c>
      <c r="AC114" s="3">
        <f>SUM($AB$5:AB114)</f>
        <v>2923.7600000000011</v>
      </c>
      <c r="AD114">
        <f t="shared" si="43"/>
        <v>2.5938298290430355</v>
      </c>
    </row>
    <row r="115" spans="10:30" x14ac:dyDescent="0.3">
      <c r="J115" s="2">
        <v>111</v>
      </c>
      <c r="K115" s="1">
        <f t="shared" si="35"/>
        <v>12000</v>
      </c>
      <c r="L115" s="1">
        <f t="shared" si="19"/>
        <v>12000</v>
      </c>
      <c r="M115" s="1">
        <f t="shared" si="36"/>
        <v>12000</v>
      </c>
      <c r="N115" s="1">
        <f t="shared" si="37"/>
        <v>12000</v>
      </c>
      <c r="O115" s="1">
        <f t="shared" si="38"/>
        <v>12000</v>
      </c>
      <c r="P115" s="1">
        <f t="shared" si="39"/>
        <v>12000</v>
      </c>
      <c r="Q115" s="1">
        <f t="shared" si="40"/>
        <v>12000</v>
      </c>
      <c r="R115" s="1">
        <f t="shared" si="41"/>
        <v>12000</v>
      </c>
      <c r="S115" s="1">
        <f t="shared" si="42"/>
        <v>96000</v>
      </c>
      <c r="T115" s="13">
        <f t="shared" si="26"/>
        <v>2.4</v>
      </c>
      <c r="U115" s="1">
        <f>SUM($S$5:S115)</f>
        <v>5772000</v>
      </c>
      <c r="V115" s="10">
        <f t="shared" si="27"/>
        <v>144.30000000000001</v>
      </c>
      <c r="X115" s="2">
        <v>111</v>
      </c>
      <c r="Y115" s="11">
        <f t="shared" si="30"/>
        <v>5.39</v>
      </c>
      <c r="Z115" s="11">
        <f t="shared" si="31"/>
        <v>37.729999999999997</v>
      </c>
      <c r="AA115" s="11">
        <f t="shared" si="32"/>
        <v>10.78</v>
      </c>
      <c r="AB115" s="3">
        <f t="shared" si="28"/>
        <v>75.459999999999994</v>
      </c>
      <c r="AC115" s="3">
        <f>SUM($AB$5:AB115)</f>
        <v>2999.2200000000012</v>
      </c>
      <c r="AD115">
        <f t="shared" si="43"/>
        <v>2.5809231947902704</v>
      </c>
    </row>
    <row r="116" spans="10:30" x14ac:dyDescent="0.3">
      <c r="J116" s="2">
        <v>112</v>
      </c>
      <c r="K116" s="1">
        <f t="shared" si="35"/>
        <v>12100</v>
      </c>
      <c r="L116" s="1">
        <f t="shared" si="19"/>
        <v>12100</v>
      </c>
      <c r="M116" s="1">
        <f t="shared" si="36"/>
        <v>12100</v>
      </c>
      <c r="N116" s="1">
        <f t="shared" si="37"/>
        <v>12100</v>
      </c>
      <c r="O116" s="1">
        <f t="shared" si="38"/>
        <v>12100</v>
      </c>
      <c r="P116" s="1">
        <f t="shared" si="39"/>
        <v>12100</v>
      </c>
      <c r="Q116" s="1">
        <f t="shared" si="40"/>
        <v>12100</v>
      </c>
      <c r="R116" s="1">
        <f t="shared" si="41"/>
        <v>12100</v>
      </c>
      <c r="S116" s="1">
        <f t="shared" si="42"/>
        <v>96800</v>
      </c>
      <c r="T116" s="13">
        <f t="shared" si="26"/>
        <v>2.42</v>
      </c>
      <c r="U116" s="1">
        <f>SUM($S$5:S116)</f>
        <v>5868800</v>
      </c>
      <c r="V116" s="10">
        <f t="shared" si="27"/>
        <v>146.72</v>
      </c>
      <c r="X116" s="2">
        <v>112</v>
      </c>
      <c r="Y116" s="11">
        <f t="shared" si="30"/>
        <v>5.5</v>
      </c>
      <c r="Z116" s="11">
        <f t="shared" si="31"/>
        <v>38.5</v>
      </c>
      <c r="AA116" s="11">
        <f t="shared" si="32"/>
        <v>11</v>
      </c>
      <c r="AB116" s="3">
        <f t="shared" si="28"/>
        <v>77</v>
      </c>
      <c r="AC116" s="3">
        <f>SUM($AB$5:AB116)</f>
        <v>3076.2200000000012</v>
      </c>
      <c r="AD116">
        <f t="shared" si="43"/>
        <v>2.5673341735517892</v>
      </c>
    </row>
    <row r="117" spans="10:30" x14ac:dyDescent="0.3">
      <c r="J117" s="2">
        <v>113</v>
      </c>
      <c r="K117" s="1">
        <f t="shared" si="35"/>
        <v>12200</v>
      </c>
      <c r="L117" s="1">
        <f t="shared" si="19"/>
        <v>12200</v>
      </c>
      <c r="M117" s="1">
        <f t="shared" si="36"/>
        <v>12200</v>
      </c>
      <c r="N117" s="1">
        <f t="shared" si="37"/>
        <v>12200</v>
      </c>
      <c r="O117" s="1">
        <f t="shared" si="38"/>
        <v>12200</v>
      </c>
      <c r="P117" s="1">
        <f t="shared" si="39"/>
        <v>12200</v>
      </c>
      <c r="Q117" s="1">
        <f t="shared" si="40"/>
        <v>12200</v>
      </c>
      <c r="R117" s="1">
        <f t="shared" si="41"/>
        <v>12200</v>
      </c>
      <c r="S117" s="1">
        <f t="shared" si="42"/>
        <v>97600</v>
      </c>
      <c r="T117" s="13">
        <f t="shared" si="26"/>
        <v>2.44</v>
      </c>
      <c r="U117" s="1">
        <f>SUM($S$5:S117)</f>
        <v>5966400</v>
      </c>
      <c r="V117" s="10">
        <f t="shared" si="27"/>
        <v>149.16</v>
      </c>
      <c r="X117" s="2">
        <v>113</v>
      </c>
      <c r="Y117" s="11">
        <f t="shared" si="30"/>
        <v>5.62</v>
      </c>
      <c r="Z117" s="11">
        <f t="shared" si="31"/>
        <v>39.340000000000003</v>
      </c>
      <c r="AA117" s="11">
        <f t="shared" si="32"/>
        <v>11.22</v>
      </c>
      <c r="AB117" s="3">
        <f t="shared" si="28"/>
        <v>78.680000000000007</v>
      </c>
      <c r="AC117" s="3">
        <f>SUM($AB$5:AB117)</f>
        <v>3154.900000000001</v>
      </c>
      <c r="AD117">
        <f t="shared" si="43"/>
        <v>2.5576844308924525</v>
      </c>
    </row>
    <row r="118" spans="10:30" x14ac:dyDescent="0.3">
      <c r="J118" s="2">
        <v>114</v>
      </c>
      <c r="K118" s="1">
        <f t="shared" si="35"/>
        <v>12300</v>
      </c>
      <c r="L118" s="1">
        <f t="shared" si="19"/>
        <v>12300</v>
      </c>
      <c r="M118" s="1">
        <f t="shared" si="36"/>
        <v>12300</v>
      </c>
      <c r="N118" s="1">
        <f t="shared" si="37"/>
        <v>12300</v>
      </c>
      <c r="O118" s="1">
        <f t="shared" si="38"/>
        <v>12300</v>
      </c>
      <c r="P118" s="1">
        <f t="shared" si="39"/>
        <v>12300</v>
      </c>
      <c r="Q118" s="1">
        <f t="shared" si="40"/>
        <v>12300</v>
      </c>
      <c r="R118" s="1">
        <f t="shared" si="41"/>
        <v>12300</v>
      </c>
      <c r="S118" s="1">
        <f t="shared" si="42"/>
        <v>98400</v>
      </c>
      <c r="T118" s="13">
        <f t="shared" si="26"/>
        <v>2.46</v>
      </c>
      <c r="U118" s="1">
        <f>SUM($S$5:S118)</f>
        <v>6064800</v>
      </c>
      <c r="V118" s="10">
        <f t="shared" si="27"/>
        <v>151.62</v>
      </c>
      <c r="X118" s="2">
        <v>114</v>
      </c>
      <c r="Y118" s="11">
        <f t="shared" si="30"/>
        <v>5.74</v>
      </c>
      <c r="Z118" s="11">
        <f t="shared" si="31"/>
        <v>40.18</v>
      </c>
      <c r="AA118" s="11">
        <f t="shared" si="32"/>
        <v>11.45</v>
      </c>
      <c r="AB118" s="3">
        <f t="shared" si="28"/>
        <v>80.36</v>
      </c>
      <c r="AC118" s="3">
        <f>SUM($AB$5:AB118)</f>
        <v>3235.2600000000011</v>
      </c>
      <c r="AD118">
        <f t="shared" si="43"/>
        <v>2.5471488795207486</v>
      </c>
    </row>
    <row r="119" spans="10:30" x14ac:dyDescent="0.3">
      <c r="J119" s="2">
        <v>115</v>
      </c>
      <c r="K119" s="1">
        <f t="shared" si="35"/>
        <v>12400</v>
      </c>
      <c r="L119" s="1">
        <f t="shared" si="19"/>
        <v>12400</v>
      </c>
      <c r="M119" s="1">
        <f t="shared" si="36"/>
        <v>12400</v>
      </c>
      <c r="N119" s="1">
        <f t="shared" si="37"/>
        <v>12400</v>
      </c>
      <c r="O119" s="1">
        <f t="shared" si="38"/>
        <v>12400</v>
      </c>
      <c r="P119" s="1">
        <f t="shared" si="39"/>
        <v>12400</v>
      </c>
      <c r="Q119" s="1">
        <f t="shared" si="40"/>
        <v>12400</v>
      </c>
      <c r="R119" s="1">
        <f t="shared" si="41"/>
        <v>12400</v>
      </c>
      <c r="S119" s="1">
        <f t="shared" si="42"/>
        <v>99200</v>
      </c>
      <c r="T119" s="13">
        <f t="shared" si="26"/>
        <v>2.48</v>
      </c>
      <c r="U119" s="1">
        <f>SUM($S$5:S119)</f>
        <v>6164000</v>
      </c>
      <c r="V119" s="10">
        <f t="shared" si="27"/>
        <v>154.1</v>
      </c>
      <c r="X119" s="2">
        <v>115</v>
      </c>
      <c r="Y119" s="11">
        <f t="shared" si="30"/>
        <v>5.8599999999999994</v>
      </c>
      <c r="Z119" s="11">
        <f t="shared" si="31"/>
        <v>41.019999999999996</v>
      </c>
      <c r="AA119" s="11">
        <f t="shared" si="32"/>
        <v>11.68</v>
      </c>
      <c r="AB119" s="3">
        <f t="shared" si="28"/>
        <v>82.039999999999992</v>
      </c>
      <c r="AC119" s="3">
        <f>SUM($AB$5:AB119)</f>
        <v>3317.3000000000011</v>
      </c>
      <c r="AD119">
        <f t="shared" si="43"/>
        <v>2.5358085594357158</v>
      </c>
    </row>
    <row r="120" spans="10:30" x14ac:dyDescent="0.3">
      <c r="J120" s="2">
        <v>116</v>
      </c>
      <c r="K120" s="1">
        <f t="shared" si="35"/>
        <v>12500</v>
      </c>
      <c r="L120" s="1">
        <f t="shared" si="19"/>
        <v>12500</v>
      </c>
      <c r="M120" s="1">
        <f t="shared" si="36"/>
        <v>12500</v>
      </c>
      <c r="N120" s="1">
        <f t="shared" si="37"/>
        <v>12500</v>
      </c>
      <c r="O120" s="1">
        <f t="shared" si="38"/>
        <v>12500</v>
      </c>
      <c r="P120" s="1">
        <f t="shared" si="39"/>
        <v>12500</v>
      </c>
      <c r="Q120" s="1">
        <f t="shared" si="40"/>
        <v>12500</v>
      </c>
      <c r="R120" s="1">
        <f t="shared" si="41"/>
        <v>12500</v>
      </c>
      <c r="S120" s="1">
        <f t="shared" si="42"/>
        <v>100000</v>
      </c>
      <c r="T120" s="13">
        <f t="shared" si="26"/>
        <v>2.5</v>
      </c>
      <c r="U120" s="1">
        <f>SUM($S$5:S120)</f>
        <v>6264000</v>
      </c>
      <c r="V120" s="10">
        <f t="shared" si="27"/>
        <v>156.6</v>
      </c>
      <c r="X120" s="2">
        <v>116</v>
      </c>
      <c r="Y120" s="11">
        <f t="shared" si="30"/>
        <v>5.9799999999999995</v>
      </c>
      <c r="Z120" s="11">
        <f t="shared" si="31"/>
        <v>41.86</v>
      </c>
      <c r="AA120" s="11">
        <f t="shared" si="32"/>
        <v>11.92</v>
      </c>
      <c r="AB120" s="3">
        <f t="shared" si="28"/>
        <v>83.72</v>
      </c>
      <c r="AC120" s="3">
        <f>SUM($AB$5:AB120)</f>
        <v>3401.0200000000009</v>
      </c>
      <c r="AD120">
        <f t="shared" si="43"/>
        <v>2.5237391854821625</v>
      </c>
    </row>
    <row r="121" spans="10:30" x14ac:dyDescent="0.3">
      <c r="J121" s="2">
        <v>117</v>
      </c>
      <c r="K121" s="1">
        <f t="shared" si="35"/>
        <v>12600</v>
      </c>
      <c r="L121" s="1">
        <f t="shared" si="19"/>
        <v>12600</v>
      </c>
      <c r="M121" s="1">
        <f t="shared" si="36"/>
        <v>12600</v>
      </c>
      <c r="N121" s="1">
        <f t="shared" si="37"/>
        <v>12600</v>
      </c>
      <c r="O121" s="1">
        <f t="shared" si="38"/>
        <v>12600</v>
      </c>
      <c r="P121" s="1">
        <f t="shared" si="39"/>
        <v>12600</v>
      </c>
      <c r="Q121" s="1">
        <f t="shared" si="40"/>
        <v>12600</v>
      </c>
      <c r="R121" s="1">
        <f t="shared" si="41"/>
        <v>12600</v>
      </c>
      <c r="S121" s="1">
        <f t="shared" si="42"/>
        <v>100800</v>
      </c>
      <c r="T121" s="13">
        <f t="shared" si="26"/>
        <v>2.52</v>
      </c>
      <c r="U121" s="1">
        <f>SUM($S$5:S121)</f>
        <v>6364800</v>
      </c>
      <c r="V121" s="10">
        <f t="shared" si="27"/>
        <v>159.12</v>
      </c>
      <c r="X121" s="2">
        <v>117</v>
      </c>
      <c r="Y121" s="11">
        <f t="shared" si="30"/>
        <v>6.1099999999999994</v>
      </c>
      <c r="Z121" s="11">
        <f t="shared" si="31"/>
        <v>42.769999999999996</v>
      </c>
      <c r="AA121" s="11">
        <f t="shared" si="32"/>
        <v>12.16</v>
      </c>
      <c r="AB121" s="3">
        <f t="shared" si="28"/>
        <v>85.539999999999992</v>
      </c>
      <c r="AC121" s="3">
        <f>SUM($AB$5:AB121)</f>
        <v>3486.5600000000009</v>
      </c>
      <c r="AD121">
        <f t="shared" si="43"/>
        <v>2.5151278145967955</v>
      </c>
    </row>
    <row r="122" spans="10:30" x14ac:dyDescent="0.3">
      <c r="J122" s="2">
        <v>118</v>
      </c>
      <c r="K122" s="1">
        <f t="shared" si="35"/>
        <v>12700</v>
      </c>
      <c r="L122" s="1">
        <f t="shared" si="19"/>
        <v>12700</v>
      </c>
      <c r="M122" s="1">
        <f t="shared" si="36"/>
        <v>12700</v>
      </c>
      <c r="N122" s="1">
        <f t="shared" si="37"/>
        <v>12700</v>
      </c>
      <c r="O122" s="1">
        <f t="shared" si="38"/>
        <v>12700</v>
      </c>
      <c r="P122" s="1">
        <f t="shared" si="39"/>
        <v>12700</v>
      </c>
      <c r="Q122" s="1">
        <f t="shared" si="40"/>
        <v>12700</v>
      </c>
      <c r="R122" s="1">
        <f t="shared" si="41"/>
        <v>12700</v>
      </c>
      <c r="S122" s="1">
        <f t="shared" si="42"/>
        <v>101600</v>
      </c>
      <c r="T122" s="13">
        <f t="shared" si="26"/>
        <v>2.54</v>
      </c>
      <c r="U122" s="1">
        <f>SUM($S$5:S122)</f>
        <v>6466400</v>
      </c>
      <c r="V122" s="10">
        <f t="shared" si="27"/>
        <v>161.66</v>
      </c>
      <c r="X122" s="2">
        <v>118</v>
      </c>
      <c r="Y122" s="11">
        <f t="shared" si="30"/>
        <v>6.24</v>
      </c>
      <c r="Z122" s="11">
        <f t="shared" si="31"/>
        <v>43.68</v>
      </c>
      <c r="AA122" s="11">
        <f t="shared" si="32"/>
        <v>12.41</v>
      </c>
      <c r="AB122" s="3">
        <f t="shared" si="28"/>
        <v>87.36</v>
      </c>
      <c r="AC122" s="3">
        <f>SUM($AB$5:AB122)</f>
        <v>3573.920000000001</v>
      </c>
      <c r="AD122">
        <f t="shared" si="43"/>
        <v>2.5056215868936746</v>
      </c>
    </row>
    <row r="123" spans="10:30" x14ac:dyDescent="0.3">
      <c r="J123" s="2">
        <v>119</v>
      </c>
      <c r="K123" s="1">
        <f t="shared" si="35"/>
        <v>12800</v>
      </c>
      <c r="L123" s="1">
        <f t="shared" si="19"/>
        <v>12800</v>
      </c>
      <c r="M123" s="1">
        <f t="shared" si="36"/>
        <v>12800</v>
      </c>
      <c r="N123" s="1">
        <f t="shared" si="37"/>
        <v>12800</v>
      </c>
      <c r="O123" s="1">
        <f t="shared" si="38"/>
        <v>12800</v>
      </c>
      <c r="P123" s="1">
        <f t="shared" si="39"/>
        <v>12800</v>
      </c>
      <c r="Q123" s="1">
        <f t="shared" si="40"/>
        <v>12800</v>
      </c>
      <c r="R123" s="1">
        <f t="shared" si="41"/>
        <v>12800</v>
      </c>
      <c r="S123" s="1">
        <f t="shared" si="42"/>
        <v>102400</v>
      </c>
      <c r="T123" s="13">
        <f t="shared" si="26"/>
        <v>2.56</v>
      </c>
      <c r="U123" s="1">
        <f>SUM($S$5:S123)</f>
        <v>6568800</v>
      </c>
      <c r="V123" s="10">
        <f t="shared" si="27"/>
        <v>164.22</v>
      </c>
      <c r="X123" s="2">
        <v>119</v>
      </c>
      <c r="Y123" s="11">
        <f t="shared" si="30"/>
        <v>6.37</v>
      </c>
      <c r="Z123" s="11">
        <f t="shared" si="31"/>
        <v>44.59</v>
      </c>
      <c r="AA123" s="11">
        <f t="shared" si="32"/>
        <v>12.66</v>
      </c>
      <c r="AB123" s="3">
        <f t="shared" si="28"/>
        <v>89.18</v>
      </c>
      <c r="AC123" s="3">
        <f>SUM($AB$5:AB123)</f>
        <v>3663.1000000000008</v>
      </c>
      <c r="AD123">
        <f t="shared" si="43"/>
        <v>2.495299279222809</v>
      </c>
    </row>
    <row r="124" spans="10:30" x14ac:dyDescent="0.3">
      <c r="J124" s="2">
        <v>120</v>
      </c>
      <c r="K124" s="1">
        <f t="shared" si="35"/>
        <v>12900</v>
      </c>
      <c r="L124" s="1">
        <f t="shared" si="19"/>
        <v>12900</v>
      </c>
      <c r="M124" s="1">
        <f t="shared" si="36"/>
        <v>12900</v>
      </c>
      <c r="N124" s="1">
        <f t="shared" si="37"/>
        <v>12900</v>
      </c>
      <c r="O124" s="1">
        <f t="shared" si="38"/>
        <v>12900</v>
      </c>
      <c r="P124" s="1">
        <f t="shared" si="39"/>
        <v>12900</v>
      </c>
      <c r="Q124" s="1">
        <f t="shared" si="40"/>
        <v>12900</v>
      </c>
      <c r="R124" s="1">
        <f t="shared" si="41"/>
        <v>12900</v>
      </c>
      <c r="S124" s="1">
        <f t="shared" si="42"/>
        <v>103200</v>
      </c>
      <c r="T124" s="13">
        <f t="shared" si="26"/>
        <v>2.58</v>
      </c>
      <c r="U124" s="1">
        <f>SUM($S$5:S124)</f>
        <v>6672000</v>
      </c>
      <c r="V124" s="10">
        <f t="shared" si="27"/>
        <v>166.8</v>
      </c>
      <c r="X124" s="2">
        <v>120</v>
      </c>
      <c r="Y124" s="11">
        <f t="shared" si="30"/>
        <v>6.5</v>
      </c>
      <c r="Z124" s="11">
        <f t="shared" si="31"/>
        <v>45.5</v>
      </c>
      <c r="AA124" s="11">
        <f t="shared" si="32"/>
        <v>12.92</v>
      </c>
      <c r="AB124" s="3">
        <f t="shared" si="28"/>
        <v>91</v>
      </c>
      <c r="AC124" s="3">
        <f>SUM($AB$5:AB124)</f>
        <v>3754.1000000000008</v>
      </c>
      <c r="AD124">
        <f t="shared" si="43"/>
        <v>2.4842346646283198</v>
      </c>
    </row>
    <row r="125" spans="10:30" x14ac:dyDescent="0.3">
      <c r="J125" s="2">
        <v>121</v>
      </c>
      <c r="K125" s="1">
        <f t="shared" si="35"/>
        <v>13000</v>
      </c>
      <c r="L125" s="1">
        <f t="shared" si="19"/>
        <v>13000</v>
      </c>
      <c r="M125" s="1">
        <f t="shared" si="36"/>
        <v>13000</v>
      </c>
      <c r="N125" s="1">
        <f t="shared" si="37"/>
        <v>13000</v>
      </c>
      <c r="O125" s="1">
        <f t="shared" si="38"/>
        <v>13000</v>
      </c>
      <c r="P125" s="1">
        <f t="shared" si="39"/>
        <v>13000</v>
      </c>
      <c r="Q125" s="1">
        <f t="shared" si="40"/>
        <v>13000</v>
      </c>
      <c r="R125" s="1">
        <f t="shared" si="41"/>
        <v>13000</v>
      </c>
      <c r="S125" s="1">
        <f t="shared" si="42"/>
        <v>104000</v>
      </c>
      <c r="T125" s="13">
        <f t="shared" si="26"/>
        <v>2.6</v>
      </c>
      <c r="U125" s="1">
        <f>SUM($S$5:S125)</f>
        <v>6776000</v>
      </c>
      <c r="V125" s="10">
        <f t="shared" si="27"/>
        <v>169.4</v>
      </c>
      <c r="X125" s="2">
        <v>121</v>
      </c>
      <c r="Y125" s="11">
        <f t="shared" si="30"/>
        <v>6.64</v>
      </c>
      <c r="Z125" s="11">
        <f t="shared" si="31"/>
        <v>46.48</v>
      </c>
      <c r="AA125" s="11">
        <f t="shared" si="32"/>
        <v>13.18</v>
      </c>
      <c r="AB125" s="3">
        <f t="shared" si="28"/>
        <v>92.96</v>
      </c>
      <c r="AC125" s="3">
        <f>SUM($AB$5:AB125)</f>
        <v>3847.0600000000009</v>
      </c>
      <c r="AD125">
        <f t="shared" si="43"/>
        <v>2.4762259929144137</v>
      </c>
    </row>
    <row r="126" spans="10:30" x14ac:dyDescent="0.3">
      <c r="J126" s="2">
        <v>122</v>
      </c>
      <c r="K126" s="1">
        <f t="shared" si="35"/>
        <v>13100</v>
      </c>
      <c r="L126" s="1">
        <f t="shared" si="19"/>
        <v>13100</v>
      </c>
      <c r="M126" s="1">
        <f t="shared" si="36"/>
        <v>13100</v>
      </c>
      <c r="N126" s="1">
        <f t="shared" si="37"/>
        <v>13100</v>
      </c>
      <c r="O126" s="1">
        <f t="shared" si="38"/>
        <v>13100</v>
      </c>
      <c r="P126" s="1">
        <f t="shared" si="39"/>
        <v>13100</v>
      </c>
      <c r="Q126" s="1">
        <f t="shared" si="40"/>
        <v>13100</v>
      </c>
      <c r="R126" s="1">
        <f t="shared" si="41"/>
        <v>13100</v>
      </c>
      <c r="S126" s="1">
        <f t="shared" si="42"/>
        <v>104800</v>
      </c>
      <c r="T126" s="13">
        <f t="shared" si="26"/>
        <v>2.62</v>
      </c>
      <c r="U126" s="1">
        <f>SUM($S$5:S126)</f>
        <v>6880800</v>
      </c>
      <c r="V126" s="10">
        <f t="shared" si="27"/>
        <v>172.02</v>
      </c>
      <c r="X126" s="2">
        <v>122</v>
      </c>
      <c r="Y126" s="11">
        <f t="shared" si="30"/>
        <v>6.7799999999999994</v>
      </c>
      <c r="Z126" s="11">
        <f t="shared" si="31"/>
        <v>47.459999999999994</v>
      </c>
      <c r="AA126" s="11">
        <f t="shared" si="32"/>
        <v>13.45</v>
      </c>
      <c r="AB126" s="3">
        <f t="shared" si="28"/>
        <v>94.919999999999987</v>
      </c>
      <c r="AC126" s="3">
        <f>SUM($AB$5:AB126)</f>
        <v>3941.9800000000009</v>
      </c>
      <c r="AD126">
        <f t="shared" si="43"/>
        <v>2.4673386950034586</v>
      </c>
    </row>
    <row r="127" spans="10:30" x14ac:dyDescent="0.3">
      <c r="J127" s="2">
        <v>123</v>
      </c>
      <c r="K127" s="1">
        <f t="shared" si="35"/>
        <v>13200</v>
      </c>
      <c r="L127" s="1">
        <f t="shared" si="19"/>
        <v>13200</v>
      </c>
      <c r="M127" s="1">
        <f t="shared" si="36"/>
        <v>13200</v>
      </c>
      <c r="N127" s="1">
        <f t="shared" si="37"/>
        <v>13200</v>
      </c>
      <c r="O127" s="1">
        <f t="shared" si="38"/>
        <v>13200</v>
      </c>
      <c r="P127" s="1">
        <f t="shared" si="39"/>
        <v>13200</v>
      </c>
      <c r="Q127" s="1">
        <f t="shared" si="40"/>
        <v>13200</v>
      </c>
      <c r="R127" s="1">
        <f t="shared" si="41"/>
        <v>13200</v>
      </c>
      <c r="S127" s="1">
        <f t="shared" si="42"/>
        <v>105600</v>
      </c>
      <c r="T127" s="13">
        <f t="shared" si="26"/>
        <v>2.64</v>
      </c>
      <c r="U127" s="1">
        <f>SUM($S$5:S127)</f>
        <v>6986400</v>
      </c>
      <c r="V127" s="10">
        <f t="shared" si="27"/>
        <v>174.66</v>
      </c>
      <c r="X127" s="2">
        <v>123</v>
      </c>
      <c r="Y127" s="11">
        <f t="shared" si="30"/>
        <v>6.92</v>
      </c>
      <c r="Z127" s="11">
        <f t="shared" si="31"/>
        <v>48.44</v>
      </c>
      <c r="AA127" s="11">
        <f t="shared" si="32"/>
        <v>13.72</v>
      </c>
      <c r="AB127" s="3">
        <f t="shared" si="28"/>
        <v>96.88</v>
      </c>
      <c r="AC127" s="3">
        <f>SUM($AB$5:AB127)</f>
        <v>4038.860000000001</v>
      </c>
      <c r="AD127">
        <f t="shared" si="43"/>
        <v>2.457648186951737</v>
      </c>
    </row>
    <row r="128" spans="10:30" x14ac:dyDescent="0.3">
      <c r="J128" s="2">
        <v>124</v>
      </c>
      <c r="K128" s="1">
        <f t="shared" si="35"/>
        <v>13300</v>
      </c>
      <c r="L128" s="1">
        <f t="shared" si="19"/>
        <v>13300</v>
      </c>
      <c r="M128" s="1">
        <f t="shared" si="36"/>
        <v>13300</v>
      </c>
      <c r="N128" s="1">
        <f t="shared" si="37"/>
        <v>13300</v>
      </c>
      <c r="O128" s="1">
        <f t="shared" si="38"/>
        <v>13300</v>
      </c>
      <c r="P128" s="1">
        <f t="shared" si="39"/>
        <v>13300</v>
      </c>
      <c r="Q128" s="1">
        <f t="shared" si="40"/>
        <v>13300</v>
      </c>
      <c r="R128" s="1">
        <f t="shared" si="41"/>
        <v>13300</v>
      </c>
      <c r="S128" s="1">
        <f t="shared" si="42"/>
        <v>106400</v>
      </c>
      <c r="T128" s="13">
        <f t="shared" si="26"/>
        <v>2.66</v>
      </c>
      <c r="U128" s="1">
        <f>SUM($S$5:S128)</f>
        <v>7092800</v>
      </c>
      <c r="V128" s="10">
        <f t="shared" si="27"/>
        <v>177.32</v>
      </c>
      <c r="X128" s="2">
        <v>124</v>
      </c>
      <c r="Y128" s="11">
        <f t="shared" si="30"/>
        <v>7.06</v>
      </c>
      <c r="Z128" s="11">
        <f t="shared" si="31"/>
        <v>49.419999999999995</v>
      </c>
      <c r="AA128" s="11">
        <f t="shared" si="32"/>
        <v>14</v>
      </c>
      <c r="AB128" s="3">
        <f t="shared" si="28"/>
        <v>98.839999999999989</v>
      </c>
      <c r="AC128" s="3">
        <f>SUM($AB$5:AB128)</f>
        <v>4137.7000000000007</v>
      </c>
      <c r="AD128">
        <f t="shared" si="43"/>
        <v>2.4472252071128899</v>
      </c>
    </row>
    <row r="129" spans="10:30" x14ac:dyDescent="0.3">
      <c r="J129" s="2">
        <v>125</v>
      </c>
      <c r="K129" s="1">
        <f t="shared" si="35"/>
        <v>13400</v>
      </c>
      <c r="L129" s="1">
        <f t="shared" si="19"/>
        <v>13400</v>
      </c>
      <c r="M129" s="1">
        <f t="shared" si="36"/>
        <v>13400</v>
      </c>
      <c r="N129" s="1">
        <f t="shared" si="37"/>
        <v>13400</v>
      </c>
      <c r="O129" s="1">
        <f t="shared" si="38"/>
        <v>13400</v>
      </c>
      <c r="P129" s="1">
        <f t="shared" si="39"/>
        <v>13400</v>
      </c>
      <c r="Q129" s="1">
        <f t="shared" si="40"/>
        <v>13400</v>
      </c>
      <c r="R129" s="1">
        <f t="shared" si="41"/>
        <v>13400</v>
      </c>
      <c r="S129" s="1">
        <f t="shared" si="42"/>
        <v>107200</v>
      </c>
      <c r="T129" s="13">
        <f t="shared" si="26"/>
        <v>2.68</v>
      </c>
      <c r="U129" s="1">
        <f>SUM($S$5:S129)</f>
        <v>7200000</v>
      </c>
      <c r="V129" s="10">
        <f t="shared" si="27"/>
        <v>180</v>
      </c>
      <c r="X129" s="2">
        <v>125</v>
      </c>
      <c r="Y129" s="11">
        <f t="shared" si="30"/>
        <v>7.21</v>
      </c>
      <c r="Z129" s="11">
        <f t="shared" si="31"/>
        <v>50.47</v>
      </c>
      <c r="AA129" s="11">
        <f t="shared" si="32"/>
        <v>14.28</v>
      </c>
      <c r="AB129" s="3">
        <f t="shared" si="28"/>
        <v>100.94</v>
      </c>
      <c r="AC129" s="3">
        <f>SUM($AB$5:AB129)</f>
        <v>4238.6400000000003</v>
      </c>
      <c r="AD129">
        <f t="shared" si="43"/>
        <v>2.4395195398409641</v>
      </c>
    </row>
    <row r="130" spans="10:30" x14ac:dyDescent="0.3">
      <c r="J130" s="2">
        <v>126</v>
      </c>
      <c r="K130" s="1">
        <f t="shared" si="35"/>
        <v>13500</v>
      </c>
      <c r="L130" s="1">
        <f t="shared" si="19"/>
        <v>13500</v>
      </c>
      <c r="M130" s="1">
        <f t="shared" si="36"/>
        <v>13500</v>
      </c>
      <c r="N130" s="1">
        <f t="shared" si="37"/>
        <v>13500</v>
      </c>
      <c r="O130" s="1">
        <f t="shared" si="38"/>
        <v>13500</v>
      </c>
      <c r="P130" s="1">
        <f t="shared" si="39"/>
        <v>13500</v>
      </c>
      <c r="Q130" s="1">
        <f t="shared" si="40"/>
        <v>13500</v>
      </c>
      <c r="R130" s="1">
        <f t="shared" si="41"/>
        <v>13500</v>
      </c>
      <c r="S130" s="1">
        <f t="shared" si="42"/>
        <v>108000</v>
      </c>
      <c r="T130" s="13">
        <f t="shared" si="26"/>
        <v>2.7</v>
      </c>
      <c r="U130" s="1">
        <f>SUM($S$5:S130)</f>
        <v>7308000</v>
      </c>
      <c r="V130" s="10">
        <f t="shared" si="27"/>
        <v>182.7</v>
      </c>
      <c r="X130" s="2">
        <v>126</v>
      </c>
      <c r="Y130" s="11">
        <f t="shared" si="30"/>
        <v>7.3599999999999994</v>
      </c>
      <c r="Z130" s="11">
        <f t="shared" si="31"/>
        <v>51.519999999999996</v>
      </c>
      <c r="AA130" s="11">
        <f t="shared" si="32"/>
        <v>14.57</v>
      </c>
      <c r="AB130" s="3">
        <f t="shared" si="28"/>
        <v>103.03999999999999</v>
      </c>
      <c r="AC130" s="3">
        <f>SUM($AB$5:AB130)</f>
        <v>4341.68</v>
      </c>
      <c r="AD130">
        <f t="shared" si="43"/>
        <v>2.430968423834059</v>
      </c>
    </row>
    <row r="131" spans="10:30" x14ac:dyDescent="0.3">
      <c r="J131" s="2">
        <v>127</v>
      </c>
      <c r="K131" s="1">
        <f t="shared" si="35"/>
        <v>13600</v>
      </c>
      <c r="L131" s="1">
        <f t="shared" si="19"/>
        <v>13600</v>
      </c>
      <c r="M131" s="1">
        <f t="shared" si="36"/>
        <v>13600</v>
      </c>
      <c r="N131" s="1">
        <f t="shared" si="37"/>
        <v>13600</v>
      </c>
      <c r="O131" s="1">
        <f t="shared" si="38"/>
        <v>13600</v>
      </c>
      <c r="P131" s="1">
        <f t="shared" si="39"/>
        <v>13600</v>
      </c>
      <c r="Q131" s="1">
        <f t="shared" si="40"/>
        <v>13600</v>
      </c>
      <c r="R131" s="1">
        <f t="shared" si="41"/>
        <v>13600</v>
      </c>
      <c r="S131" s="1">
        <f t="shared" si="42"/>
        <v>108800</v>
      </c>
      <c r="T131" s="13">
        <f t="shared" si="26"/>
        <v>2.72</v>
      </c>
      <c r="U131" s="1">
        <f>SUM($S$5:S131)</f>
        <v>7416800</v>
      </c>
      <c r="V131" s="10">
        <f t="shared" si="27"/>
        <v>185.42</v>
      </c>
      <c r="X131" s="2">
        <v>127</v>
      </c>
      <c r="Y131" s="11">
        <f t="shared" si="30"/>
        <v>7.51</v>
      </c>
      <c r="Z131" s="11">
        <f t="shared" si="31"/>
        <v>52.57</v>
      </c>
      <c r="AA131" s="11">
        <f t="shared" si="32"/>
        <v>14.87</v>
      </c>
      <c r="AB131" s="3">
        <f t="shared" si="28"/>
        <v>105.14</v>
      </c>
      <c r="AC131" s="3">
        <f>SUM($AB$5:AB131)</f>
        <v>4446.8200000000006</v>
      </c>
      <c r="AD131">
        <f t="shared" si="43"/>
        <v>2.4216432348768291</v>
      </c>
    </row>
    <row r="132" spans="10:30" x14ac:dyDescent="0.3">
      <c r="J132" s="2">
        <v>128</v>
      </c>
      <c r="K132" s="1">
        <f t="shared" si="35"/>
        <v>13700</v>
      </c>
      <c r="L132" s="1">
        <f t="shared" si="19"/>
        <v>13700</v>
      </c>
      <c r="M132" s="1">
        <f t="shared" si="36"/>
        <v>13700</v>
      </c>
      <c r="N132" s="1">
        <f t="shared" si="37"/>
        <v>13700</v>
      </c>
      <c r="O132" s="1">
        <f t="shared" si="38"/>
        <v>13700</v>
      </c>
      <c r="P132" s="1">
        <f t="shared" si="39"/>
        <v>13700</v>
      </c>
      <c r="Q132" s="1">
        <f t="shared" si="40"/>
        <v>13700</v>
      </c>
      <c r="R132" s="1">
        <f t="shared" si="41"/>
        <v>13700</v>
      </c>
      <c r="S132" s="1">
        <f t="shared" si="42"/>
        <v>109600</v>
      </c>
      <c r="T132" s="13">
        <f t="shared" si="26"/>
        <v>2.74</v>
      </c>
      <c r="U132" s="1">
        <f>SUM($S$5:S132)</f>
        <v>7526400</v>
      </c>
      <c r="V132" s="10">
        <f t="shared" si="27"/>
        <v>188.16</v>
      </c>
      <c r="X132" s="2">
        <v>128</v>
      </c>
      <c r="Y132" s="11">
        <f t="shared" si="30"/>
        <v>7.67</v>
      </c>
      <c r="Z132" s="11">
        <f t="shared" si="31"/>
        <v>53.69</v>
      </c>
      <c r="AA132" s="11">
        <f t="shared" si="32"/>
        <v>15.17</v>
      </c>
      <c r="AB132" s="3">
        <f t="shared" si="28"/>
        <v>107.38</v>
      </c>
      <c r="AC132" s="3">
        <f>SUM($AB$5:AB132)</f>
        <v>4554.2000000000007</v>
      </c>
      <c r="AD132">
        <f t="shared" si="43"/>
        <v>2.4147593111481935</v>
      </c>
    </row>
    <row r="133" spans="10:30" x14ac:dyDescent="0.3">
      <c r="J133" s="2">
        <v>129</v>
      </c>
      <c r="K133" s="1">
        <f t="shared" si="35"/>
        <v>13800</v>
      </c>
      <c r="L133" s="1">
        <f t="shared" si="19"/>
        <v>13800</v>
      </c>
      <c r="M133" s="1">
        <f t="shared" si="36"/>
        <v>13800</v>
      </c>
      <c r="N133" s="1">
        <f t="shared" si="37"/>
        <v>13800</v>
      </c>
      <c r="O133" s="1">
        <f t="shared" si="38"/>
        <v>13800</v>
      </c>
      <c r="P133" s="1">
        <f t="shared" si="39"/>
        <v>13800</v>
      </c>
      <c r="Q133" s="1">
        <f t="shared" si="40"/>
        <v>13800</v>
      </c>
      <c r="R133" s="1">
        <f t="shared" si="41"/>
        <v>13800</v>
      </c>
      <c r="S133" s="1">
        <f t="shared" si="42"/>
        <v>110400</v>
      </c>
      <c r="T133" s="13">
        <f t="shared" si="26"/>
        <v>2.76</v>
      </c>
      <c r="U133" s="1">
        <f>SUM($S$5:S133)</f>
        <v>7636800</v>
      </c>
      <c r="V133" s="10">
        <f t="shared" si="27"/>
        <v>190.92</v>
      </c>
      <c r="X133" s="2">
        <v>129</v>
      </c>
      <c r="Y133" s="11">
        <f t="shared" si="30"/>
        <v>7.83</v>
      </c>
      <c r="Z133" s="11">
        <f t="shared" si="31"/>
        <v>54.81</v>
      </c>
      <c r="AA133" s="11">
        <f t="shared" si="32"/>
        <v>15.48</v>
      </c>
      <c r="AB133" s="3">
        <f t="shared" si="28"/>
        <v>109.62</v>
      </c>
      <c r="AC133" s="3">
        <f>SUM($AB$5:AB133)</f>
        <v>4663.8200000000006</v>
      </c>
      <c r="AD133">
        <f t="shared" si="43"/>
        <v>2.4070089148478298</v>
      </c>
    </row>
    <row r="134" spans="10:30" x14ac:dyDescent="0.3">
      <c r="J134" s="2">
        <v>130</v>
      </c>
      <c r="K134" s="1">
        <f t="shared" si="35"/>
        <v>13900</v>
      </c>
      <c r="L134" s="1">
        <f t="shared" ref="L134:L197" si="44">K134</f>
        <v>13900</v>
      </c>
      <c r="M134" s="1">
        <f t="shared" si="36"/>
        <v>13900</v>
      </c>
      <c r="N134" s="1">
        <f t="shared" si="37"/>
        <v>13900</v>
      </c>
      <c r="O134" s="1">
        <f t="shared" si="38"/>
        <v>13900</v>
      </c>
      <c r="P134" s="1">
        <f t="shared" si="39"/>
        <v>13900</v>
      </c>
      <c r="Q134" s="1">
        <f t="shared" si="40"/>
        <v>13900</v>
      </c>
      <c r="R134" s="1">
        <f t="shared" si="41"/>
        <v>13900</v>
      </c>
      <c r="S134" s="1">
        <f t="shared" si="42"/>
        <v>111200</v>
      </c>
      <c r="T134" s="13">
        <f t="shared" ref="T134:T197" si="45">S134/$H$15</f>
        <v>2.78</v>
      </c>
      <c r="U134" s="1">
        <f>SUM($S$5:S134)</f>
        <v>7748000</v>
      </c>
      <c r="V134" s="10">
        <f t="shared" ref="V134:V197" si="46">U134/$H$15</f>
        <v>193.7</v>
      </c>
      <c r="X134" s="2">
        <v>130</v>
      </c>
      <c r="Y134" s="11">
        <f t="shared" si="30"/>
        <v>7.99</v>
      </c>
      <c r="Z134" s="11">
        <f t="shared" si="31"/>
        <v>55.93</v>
      </c>
      <c r="AA134" s="11">
        <f t="shared" si="32"/>
        <v>15.79</v>
      </c>
      <c r="AB134" s="3">
        <f t="shared" ref="AB134:AB197" si="47">Y134*7+Z134</f>
        <v>111.86</v>
      </c>
      <c r="AC134" s="3">
        <f>SUM($AB$5:AB134)</f>
        <v>4775.68</v>
      </c>
      <c r="AD134">
        <f t="shared" si="43"/>
        <v>2.3984630624680978</v>
      </c>
    </row>
    <row r="135" spans="10:30" x14ac:dyDescent="0.3">
      <c r="J135" s="2">
        <v>131</v>
      </c>
      <c r="K135" s="1">
        <f t="shared" si="35"/>
        <v>14000</v>
      </c>
      <c r="L135" s="1">
        <f t="shared" si="44"/>
        <v>14000</v>
      </c>
      <c r="M135" s="1">
        <f t="shared" si="36"/>
        <v>14000</v>
      </c>
      <c r="N135" s="1">
        <f t="shared" si="37"/>
        <v>14000</v>
      </c>
      <c r="O135" s="1">
        <f t="shared" si="38"/>
        <v>14000</v>
      </c>
      <c r="P135" s="1">
        <f t="shared" si="39"/>
        <v>14000</v>
      </c>
      <c r="Q135" s="1">
        <f t="shared" si="40"/>
        <v>14000</v>
      </c>
      <c r="R135" s="1">
        <f t="shared" si="41"/>
        <v>14000</v>
      </c>
      <c r="S135" s="1">
        <f t="shared" si="42"/>
        <v>112000</v>
      </c>
      <c r="T135" s="13">
        <f t="shared" si="45"/>
        <v>2.8</v>
      </c>
      <c r="U135" s="1">
        <f>SUM($S$5:S135)</f>
        <v>7860000</v>
      </c>
      <c r="V135" s="10">
        <f t="shared" si="46"/>
        <v>196.5</v>
      </c>
      <c r="X135" s="2">
        <v>131</v>
      </c>
      <c r="Y135" s="11">
        <f t="shared" ref="Y135:Y198" si="48">ROUNDUP(Y134+0.01*AA135,2)</f>
        <v>8.16</v>
      </c>
      <c r="Z135" s="11">
        <f t="shared" ref="Z135:Z198" si="49">Y135*7</f>
        <v>57.120000000000005</v>
      </c>
      <c r="AA135" s="11">
        <f t="shared" ref="AA135:AA198" si="50">ROUNDUP(AA134*1.02,2)</f>
        <v>16.110000000000003</v>
      </c>
      <c r="AB135" s="3">
        <f t="shared" si="47"/>
        <v>114.24000000000001</v>
      </c>
      <c r="AC135" s="3">
        <f>SUM($AB$5:AB135)</f>
        <v>4889.92</v>
      </c>
      <c r="AD135">
        <f t="shared" si="43"/>
        <v>2.3921200750468996</v>
      </c>
    </row>
    <row r="136" spans="10:30" x14ac:dyDescent="0.3">
      <c r="J136" s="2">
        <v>132</v>
      </c>
      <c r="K136" s="1">
        <f t="shared" si="35"/>
        <v>14100</v>
      </c>
      <c r="L136" s="1">
        <f t="shared" si="44"/>
        <v>14100</v>
      </c>
      <c r="M136" s="1">
        <f t="shared" si="36"/>
        <v>14100</v>
      </c>
      <c r="N136" s="1">
        <f t="shared" si="37"/>
        <v>14100</v>
      </c>
      <c r="O136" s="1">
        <f t="shared" si="38"/>
        <v>14100</v>
      </c>
      <c r="P136" s="1">
        <f t="shared" si="39"/>
        <v>14100</v>
      </c>
      <c r="Q136" s="1">
        <f t="shared" si="40"/>
        <v>14100</v>
      </c>
      <c r="R136" s="1">
        <f t="shared" si="41"/>
        <v>14100</v>
      </c>
      <c r="S136" s="1">
        <f t="shared" si="42"/>
        <v>112800</v>
      </c>
      <c r="T136" s="13">
        <f t="shared" si="45"/>
        <v>2.82</v>
      </c>
      <c r="U136" s="1">
        <f>SUM($S$5:S136)</f>
        <v>7972800</v>
      </c>
      <c r="V136" s="10">
        <f t="shared" si="46"/>
        <v>199.32</v>
      </c>
      <c r="X136" s="2">
        <v>132</v>
      </c>
      <c r="Y136" s="11">
        <f t="shared" si="48"/>
        <v>8.33</v>
      </c>
      <c r="Z136" s="11">
        <f t="shared" si="49"/>
        <v>58.31</v>
      </c>
      <c r="AA136" s="11">
        <f t="shared" si="50"/>
        <v>16.440000000000001</v>
      </c>
      <c r="AB136" s="3">
        <f t="shared" si="47"/>
        <v>116.62</v>
      </c>
      <c r="AC136" s="3">
        <f>SUM($AB$5:AB136)</f>
        <v>5006.54</v>
      </c>
      <c r="AD136">
        <f t="shared" si="43"/>
        <v>2.3849060925332091</v>
      </c>
    </row>
    <row r="137" spans="10:30" x14ac:dyDescent="0.3">
      <c r="J137" s="2">
        <v>133</v>
      </c>
      <c r="K137" s="1">
        <f t="shared" si="35"/>
        <v>14200</v>
      </c>
      <c r="L137" s="1">
        <f t="shared" si="44"/>
        <v>14200</v>
      </c>
      <c r="M137" s="1">
        <f t="shared" si="36"/>
        <v>14200</v>
      </c>
      <c r="N137" s="1">
        <f t="shared" si="37"/>
        <v>14200</v>
      </c>
      <c r="O137" s="1">
        <f t="shared" si="38"/>
        <v>14200</v>
      </c>
      <c r="P137" s="1">
        <f t="shared" si="39"/>
        <v>14200</v>
      </c>
      <c r="Q137" s="1">
        <f t="shared" si="40"/>
        <v>14200</v>
      </c>
      <c r="R137" s="1">
        <f t="shared" si="41"/>
        <v>14200</v>
      </c>
      <c r="S137" s="1">
        <f t="shared" si="42"/>
        <v>113600</v>
      </c>
      <c r="T137" s="13">
        <f t="shared" si="45"/>
        <v>2.84</v>
      </c>
      <c r="U137" s="1">
        <f>SUM($S$5:S137)</f>
        <v>8086400</v>
      </c>
      <c r="V137" s="10">
        <f t="shared" si="46"/>
        <v>202.16</v>
      </c>
      <c r="X137" s="2">
        <v>133</v>
      </c>
      <c r="Y137" s="11">
        <f t="shared" si="48"/>
        <v>8.5</v>
      </c>
      <c r="Z137" s="11">
        <f t="shared" si="49"/>
        <v>59.5</v>
      </c>
      <c r="AA137" s="11">
        <f t="shared" si="50"/>
        <v>16.770000000000003</v>
      </c>
      <c r="AB137" s="3">
        <f t="shared" si="47"/>
        <v>119</v>
      </c>
      <c r="AC137" s="3">
        <f>SUM($AB$5:AB137)</f>
        <v>5125.54</v>
      </c>
      <c r="AD137">
        <f t="shared" si="43"/>
        <v>2.3768910265372889</v>
      </c>
    </row>
    <row r="138" spans="10:30" x14ac:dyDescent="0.3">
      <c r="J138" s="2">
        <v>134</v>
      </c>
      <c r="K138" s="1">
        <f t="shared" si="35"/>
        <v>14300</v>
      </c>
      <c r="L138" s="1">
        <f t="shared" si="44"/>
        <v>14300</v>
      </c>
      <c r="M138" s="1">
        <f t="shared" si="36"/>
        <v>14300</v>
      </c>
      <c r="N138" s="1">
        <f t="shared" si="37"/>
        <v>14300</v>
      </c>
      <c r="O138" s="1">
        <f t="shared" si="38"/>
        <v>14300</v>
      </c>
      <c r="P138" s="1">
        <f t="shared" si="39"/>
        <v>14300</v>
      </c>
      <c r="Q138" s="1">
        <f t="shared" si="40"/>
        <v>14300</v>
      </c>
      <c r="R138" s="1">
        <f t="shared" si="41"/>
        <v>14300</v>
      </c>
      <c r="S138" s="1">
        <f t="shared" si="42"/>
        <v>114400</v>
      </c>
      <c r="T138" s="13">
        <f t="shared" si="45"/>
        <v>2.86</v>
      </c>
      <c r="U138" s="1">
        <f>SUM($S$5:S138)</f>
        <v>8200800</v>
      </c>
      <c r="V138" s="10">
        <f t="shared" si="46"/>
        <v>205.02</v>
      </c>
      <c r="X138" s="2">
        <v>134</v>
      </c>
      <c r="Y138" s="11">
        <f t="shared" si="48"/>
        <v>8.68</v>
      </c>
      <c r="Z138" s="11">
        <f t="shared" si="49"/>
        <v>60.76</v>
      </c>
      <c r="AA138" s="11">
        <f t="shared" si="50"/>
        <v>17.110000000000003</v>
      </c>
      <c r="AB138" s="3">
        <f t="shared" si="47"/>
        <v>121.52</v>
      </c>
      <c r="AC138" s="3">
        <f>SUM($AB$5:AB138)</f>
        <v>5247.06</v>
      </c>
      <c r="AD138">
        <f t="shared" si="43"/>
        <v>2.3708721422523369</v>
      </c>
    </row>
    <row r="139" spans="10:30" x14ac:dyDescent="0.3">
      <c r="J139" s="2">
        <v>135</v>
      </c>
      <c r="K139" s="1">
        <f t="shared" si="35"/>
        <v>14400</v>
      </c>
      <c r="L139" s="1">
        <f t="shared" si="44"/>
        <v>14400</v>
      </c>
      <c r="M139" s="1">
        <f t="shared" si="36"/>
        <v>14400</v>
      </c>
      <c r="N139" s="1">
        <f t="shared" si="37"/>
        <v>14400</v>
      </c>
      <c r="O139" s="1">
        <f t="shared" si="38"/>
        <v>14400</v>
      </c>
      <c r="P139" s="1">
        <f t="shared" si="39"/>
        <v>14400</v>
      </c>
      <c r="Q139" s="1">
        <f t="shared" si="40"/>
        <v>14400</v>
      </c>
      <c r="R139" s="1">
        <f t="shared" si="41"/>
        <v>14400</v>
      </c>
      <c r="S139" s="1">
        <f t="shared" si="42"/>
        <v>115200</v>
      </c>
      <c r="T139" s="13">
        <f t="shared" si="45"/>
        <v>2.88</v>
      </c>
      <c r="U139" s="1">
        <f>SUM($S$5:S139)</f>
        <v>8316000</v>
      </c>
      <c r="V139" s="10">
        <f t="shared" si="46"/>
        <v>207.9</v>
      </c>
      <c r="X139" s="2">
        <v>135</v>
      </c>
      <c r="Y139" s="11">
        <f t="shared" si="48"/>
        <v>8.86</v>
      </c>
      <c r="Z139" s="11">
        <f t="shared" si="49"/>
        <v>62.019999999999996</v>
      </c>
      <c r="AA139" s="11">
        <f t="shared" si="50"/>
        <v>17.46</v>
      </c>
      <c r="AB139" s="3">
        <f t="shared" si="47"/>
        <v>124.03999999999999</v>
      </c>
      <c r="AC139" s="3">
        <f>SUM($AB$5:AB139)</f>
        <v>5371.1</v>
      </c>
      <c r="AD139">
        <f t="shared" si="43"/>
        <v>2.3639905013474203</v>
      </c>
    </row>
    <row r="140" spans="10:30" x14ac:dyDescent="0.3">
      <c r="J140" s="2">
        <v>136</v>
      </c>
      <c r="K140" s="1">
        <f t="shared" si="35"/>
        <v>14500</v>
      </c>
      <c r="L140" s="1">
        <f t="shared" si="44"/>
        <v>14500</v>
      </c>
      <c r="M140" s="1">
        <f t="shared" si="36"/>
        <v>14500</v>
      </c>
      <c r="N140" s="1">
        <f t="shared" si="37"/>
        <v>14500</v>
      </c>
      <c r="O140" s="1">
        <f t="shared" si="38"/>
        <v>14500</v>
      </c>
      <c r="P140" s="1">
        <f t="shared" si="39"/>
        <v>14500</v>
      </c>
      <c r="Q140" s="1">
        <f t="shared" si="40"/>
        <v>14500</v>
      </c>
      <c r="R140" s="1">
        <f t="shared" si="41"/>
        <v>14500</v>
      </c>
      <c r="S140" s="1">
        <f t="shared" si="42"/>
        <v>116000</v>
      </c>
      <c r="T140" s="13">
        <f t="shared" si="45"/>
        <v>2.9</v>
      </c>
      <c r="U140" s="1">
        <f>SUM($S$5:S140)</f>
        <v>8432000</v>
      </c>
      <c r="V140" s="10">
        <f t="shared" si="46"/>
        <v>210.8</v>
      </c>
      <c r="X140" s="2">
        <v>136</v>
      </c>
      <c r="Y140" s="11">
        <f t="shared" si="48"/>
        <v>9.0399999999999991</v>
      </c>
      <c r="Z140" s="11">
        <f t="shared" si="49"/>
        <v>63.279999999999994</v>
      </c>
      <c r="AA140" s="11">
        <f t="shared" si="50"/>
        <v>17.810000000000002</v>
      </c>
      <c r="AB140" s="3">
        <f t="shared" si="47"/>
        <v>126.55999999999999</v>
      </c>
      <c r="AC140" s="3">
        <f>SUM($AB$5:AB140)</f>
        <v>5497.6600000000008</v>
      </c>
      <c r="AD140">
        <f t="shared" si="43"/>
        <v>2.3563143490160376</v>
      </c>
    </row>
    <row r="141" spans="10:30" x14ac:dyDescent="0.3">
      <c r="J141" s="2">
        <v>137</v>
      </c>
      <c r="K141" s="1">
        <f t="shared" si="35"/>
        <v>14600</v>
      </c>
      <c r="L141" s="1">
        <f t="shared" si="44"/>
        <v>14600</v>
      </c>
      <c r="M141" s="1">
        <f t="shared" si="36"/>
        <v>14600</v>
      </c>
      <c r="N141" s="1">
        <f t="shared" si="37"/>
        <v>14600</v>
      </c>
      <c r="O141" s="1">
        <f t="shared" si="38"/>
        <v>14600</v>
      </c>
      <c r="P141" s="1">
        <f t="shared" si="39"/>
        <v>14600</v>
      </c>
      <c r="Q141" s="1">
        <f t="shared" si="40"/>
        <v>14600</v>
      </c>
      <c r="R141" s="1">
        <f t="shared" si="41"/>
        <v>14600</v>
      </c>
      <c r="S141" s="1">
        <f t="shared" si="42"/>
        <v>116800</v>
      </c>
      <c r="T141" s="13">
        <f t="shared" si="45"/>
        <v>2.92</v>
      </c>
      <c r="U141" s="1">
        <f>SUM($S$5:S141)</f>
        <v>8548800</v>
      </c>
      <c r="V141" s="10">
        <f t="shared" si="46"/>
        <v>213.72</v>
      </c>
      <c r="X141" s="2">
        <v>137</v>
      </c>
      <c r="Y141" s="11">
        <f t="shared" si="48"/>
        <v>9.23</v>
      </c>
      <c r="Z141" s="11">
        <f t="shared" si="49"/>
        <v>64.61</v>
      </c>
      <c r="AA141" s="11">
        <f t="shared" si="50"/>
        <v>18.170000000000002</v>
      </c>
      <c r="AB141" s="3">
        <f t="shared" si="47"/>
        <v>129.22</v>
      </c>
      <c r="AC141" s="3">
        <f>SUM($AB$5:AB141)</f>
        <v>5626.880000000001</v>
      </c>
      <c r="AD141">
        <f t="shared" si="43"/>
        <v>2.3504545570297224</v>
      </c>
    </row>
    <row r="142" spans="10:30" x14ac:dyDescent="0.3">
      <c r="J142" s="2">
        <v>138</v>
      </c>
      <c r="K142" s="1">
        <f t="shared" si="35"/>
        <v>14700</v>
      </c>
      <c r="L142" s="1">
        <f t="shared" si="44"/>
        <v>14700</v>
      </c>
      <c r="M142" s="1">
        <f t="shared" si="36"/>
        <v>14700</v>
      </c>
      <c r="N142" s="1">
        <f t="shared" si="37"/>
        <v>14700</v>
      </c>
      <c r="O142" s="1">
        <f t="shared" si="38"/>
        <v>14700</v>
      </c>
      <c r="P142" s="1">
        <f t="shared" si="39"/>
        <v>14700</v>
      </c>
      <c r="Q142" s="1">
        <f t="shared" si="40"/>
        <v>14700</v>
      </c>
      <c r="R142" s="1">
        <f t="shared" si="41"/>
        <v>14700</v>
      </c>
      <c r="S142" s="1">
        <f t="shared" si="42"/>
        <v>117600</v>
      </c>
      <c r="T142" s="13">
        <f t="shared" si="45"/>
        <v>2.94</v>
      </c>
      <c r="U142" s="1">
        <f>SUM($S$5:S142)</f>
        <v>8666400</v>
      </c>
      <c r="V142" s="10">
        <f t="shared" si="46"/>
        <v>216.66</v>
      </c>
      <c r="X142" s="2">
        <v>138</v>
      </c>
      <c r="Y142" s="11">
        <f t="shared" si="48"/>
        <v>9.42</v>
      </c>
      <c r="Z142" s="11">
        <f t="shared" si="49"/>
        <v>65.94</v>
      </c>
      <c r="AA142" s="11">
        <f t="shared" si="50"/>
        <v>18.540000000000003</v>
      </c>
      <c r="AB142" s="3">
        <f t="shared" si="47"/>
        <v>131.88</v>
      </c>
      <c r="AC142" s="3">
        <f>SUM($AB$5:AB142)</f>
        <v>5758.7600000000011</v>
      </c>
      <c r="AD142">
        <f t="shared" si="43"/>
        <v>2.3437500000000013</v>
      </c>
    </row>
    <row r="143" spans="10:30" x14ac:dyDescent="0.3">
      <c r="J143" s="2">
        <v>139</v>
      </c>
      <c r="K143" s="1">
        <f t="shared" si="35"/>
        <v>14800</v>
      </c>
      <c r="L143" s="1">
        <f t="shared" si="44"/>
        <v>14800</v>
      </c>
      <c r="M143" s="1">
        <f t="shared" si="36"/>
        <v>14800</v>
      </c>
      <c r="N143" s="1">
        <f t="shared" si="37"/>
        <v>14800</v>
      </c>
      <c r="O143" s="1">
        <f t="shared" si="38"/>
        <v>14800</v>
      </c>
      <c r="P143" s="1">
        <f t="shared" si="39"/>
        <v>14800</v>
      </c>
      <c r="Q143" s="1">
        <f t="shared" si="40"/>
        <v>14800</v>
      </c>
      <c r="R143" s="1">
        <f t="shared" si="41"/>
        <v>14800</v>
      </c>
      <c r="S143" s="1">
        <f t="shared" si="42"/>
        <v>118400</v>
      </c>
      <c r="T143" s="13">
        <f t="shared" si="45"/>
        <v>2.96</v>
      </c>
      <c r="U143" s="1">
        <f>SUM($S$5:S143)</f>
        <v>8784800</v>
      </c>
      <c r="V143" s="10">
        <f t="shared" si="46"/>
        <v>219.62</v>
      </c>
      <c r="X143" s="2">
        <v>139</v>
      </c>
      <c r="Y143" s="11">
        <f t="shared" si="48"/>
        <v>9.61</v>
      </c>
      <c r="Z143" s="11">
        <f t="shared" si="49"/>
        <v>67.27</v>
      </c>
      <c r="AA143" s="11">
        <f t="shared" si="50"/>
        <v>18.920000000000002</v>
      </c>
      <c r="AB143" s="3">
        <f t="shared" si="47"/>
        <v>134.54</v>
      </c>
      <c r="AC143" s="3">
        <f>SUM($AB$5:AB143)</f>
        <v>5893.3000000000011</v>
      </c>
      <c r="AD143">
        <f t="shared" si="43"/>
        <v>2.3362668352214699</v>
      </c>
    </row>
    <row r="144" spans="10:30" x14ac:dyDescent="0.3">
      <c r="J144" s="2">
        <v>140</v>
      </c>
      <c r="K144" s="1">
        <f t="shared" si="35"/>
        <v>14900</v>
      </c>
      <c r="L144" s="1">
        <f t="shared" si="44"/>
        <v>14900</v>
      </c>
      <c r="M144" s="1">
        <f t="shared" si="36"/>
        <v>14900</v>
      </c>
      <c r="N144" s="1">
        <f t="shared" si="37"/>
        <v>14900</v>
      </c>
      <c r="O144" s="1">
        <f t="shared" si="38"/>
        <v>14900</v>
      </c>
      <c r="P144" s="1">
        <f t="shared" si="39"/>
        <v>14900</v>
      </c>
      <c r="Q144" s="1">
        <f t="shared" si="40"/>
        <v>14900</v>
      </c>
      <c r="R144" s="1">
        <f t="shared" si="41"/>
        <v>14900</v>
      </c>
      <c r="S144" s="1">
        <f t="shared" si="42"/>
        <v>119200</v>
      </c>
      <c r="T144" s="13">
        <f t="shared" si="45"/>
        <v>2.98</v>
      </c>
      <c r="U144" s="1">
        <f>SUM($S$5:S144)</f>
        <v>8904000</v>
      </c>
      <c r="V144" s="10">
        <f t="shared" si="46"/>
        <v>222.6</v>
      </c>
      <c r="X144" s="2">
        <v>140</v>
      </c>
      <c r="Y144" s="11">
        <f t="shared" si="48"/>
        <v>9.81</v>
      </c>
      <c r="Z144" s="11">
        <f t="shared" si="49"/>
        <v>68.67</v>
      </c>
      <c r="AA144" s="11">
        <f t="shared" si="50"/>
        <v>19.3</v>
      </c>
      <c r="AB144" s="3">
        <f t="shared" si="47"/>
        <v>137.34</v>
      </c>
      <c r="AC144" s="3">
        <f>SUM($AB$5:AB144)</f>
        <v>6030.6400000000012</v>
      </c>
      <c r="AD144">
        <f t="shared" si="43"/>
        <v>2.3304430454923408</v>
      </c>
    </row>
    <row r="145" spans="10:30" x14ac:dyDescent="0.3">
      <c r="J145" s="2">
        <v>141</v>
      </c>
      <c r="K145" s="1">
        <f t="shared" si="35"/>
        <v>15000</v>
      </c>
      <c r="L145" s="1">
        <f t="shared" si="44"/>
        <v>15000</v>
      </c>
      <c r="M145" s="1">
        <f t="shared" si="36"/>
        <v>15000</v>
      </c>
      <c r="N145" s="1">
        <f t="shared" si="37"/>
        <v>15000</v>
      </c>
      <c r="O145" s="1">
        <f t="shared" si="38"/>
        <v>15000</v>
      </c>
      <c r="P145" s="1">
        <f t="shared" si="39"/>
        <v>15000</v>
      </c>
      <c r="Q145" s="1">
        <f t="shared" si="40"/>
        <v>15000</v>
      </c>
      <c r="R145" s="1">
        <f t="shared" si="41"/>
        <v>15000</v>
      </c>
      <c r="S145" s="1">
        <f t="shared" si="42"/>
        <v>120000</v>
      </c>
      <c r="T145" s="13">
        <f t="shared" si="45"/>
        <v>3</v>
      </c>
      <c r="U145" s="1">
        <f>SUM($S$5:S145)</f>
        <v>9024000</v>
      </c>
      <c r="V145" s="10">
        <f t="shared" si="46"/>
        <v>225.6</v>
      </c>
      <c r="X145" s="2">
        <v>141</v>
      </c>
      <c r="Y145" s="11">
        <f t="shared" si="48"/>
        <v>10.01</v>
      </c>
      <c r="Z145" s="11">
        <f t="shared" si="49"/>
        <v>70.069999999999993</v>
      </c>
      <c r="AA145" s="11">
        <f t="shared" si="50"/>
        <v>19.690000000000001</v>
      </c>
      <c r="AB145" s="3">
        <f t="shared" si="47"/>
        <v>140.13999999999999</v>
      </c>
      <c r="AC145" s="3">
        <f>SUM($AB$5:AB145)</f>
        <v>6170.7800000000016</v>
      </c>
      <c r="AD145">
        <f t="shared" si="43"/>
        <v>2.3237997957099128</v>
      </c>
    </row>
    <row r="146" spans="10:30" x14ac:dyDescent="0.3">
      <c r="J146" s="2">
        <v>142</v>
      </c>
      <c r="K146" s="1">
        <f t="shared" si="35"/>
        <v>15100</v>
      </c>
      <c r="L146" s="1">
        <f t="shared" si="44"/>
        <v>15100</v>
      </c>
      <c r="M146" s="1">
        <f t="shared" si="36"/>
        <v>15100</v>
      </c>
      <c r="N146" s="1">
        <f t="shared" si="37"/>
        <v>15100</v>
      </c>
      <c r="O146" s="1">
        <f t="shared" si="38"/>
        <v>15100</v>
      </c>
      <c r="P146" s="1">
        <f t="shared" si="39"/>
        <v>15100</v>
      </c>
      <c r="Q146" s="1">
        <f t="shared" si="40"/>
        <v>15100</v>
      </c>
      <c r="R146" s="1">
        <f t="shared" si="41"/>
        <v>15100</v>
      </c>
      <c r="S146" s="1">
        <f t="shared" si="42"/>
        <v>120800</v>
      </c>
      <c r="T146" s="13">
        <f t="shared" si="45"/>
        <v>3.02</v>
      </c>
      <c r="U146" s="1">
        <f>SUM($S$5:S146)</f>
        <v>9144800</v>
      </c>
      <c r="V146" s="10">
        <f t="shared" si="46"/>
        <v>228.62</v>
      </c>
      <c r="X146" s="2">
        <v>142</v>
      </c>
      <c r="Y146" s="11">
        <f t="shared" si="48"/>
        <v>10.220000000000001</v>
      </c>
      <c r="Z146" s="11">
        <f t="shared" si="49"/>
        <v>71.540000000000006</v>
      </c>
      <c r="AA146" s="11">
        <f t="shared" si="50"/>
        <v>20.09</v>
      </c>
      <c r="AB146" s="3">
        <f t="shared" si="47"/>
        <v>143.08000000000001</v>
      </c>
      <c r="AC146" s="3">
        <f>SUM($AB$5:AB146)</f>
        <v>6313.8600000000015</v>
      </c>
      <c r="AD146">
        <f t="shared" si="43"/>
        <v>2.3186696009256513</v>
      </c>
    </row>
    <row r="147" spans="10:30" x14ac:dyDescent="0.3">
      <c r="J147" s="2">
        <v>143</v>
      </c>
      <c r="K147" s="1">
        <f t="shared" si="35"/>
        <v>15200</v>
      </c>
      <c r="L147" s="1">
        <f t="shared" si="44"/>
        <v>15200</v>
      </c>
      <c r="M147" s="1">
        <f t="shared" si="36"/>
        <v>15200</v>
      </c>
      <c r="N147" s="1">
        <f t="shared" si="37"/>
        <v>15200</v>
      </c>
      <c r="O147" s="1">
        <f t="shared" si="38"/>
        <v>15200</v>
      </c>
      <c r="P147" s="1">
        <f t="shared" si="39"/>
        <v>15200</v>
      </c>
      <c r="Q147" s="1">
        <f t="shared" si="40"/>
        <v>15200</v>
      </c>
      <c r="R147" s="1">
        <f t="shared" si="41"/>
        <v>15200</v>
      </c>
      <c r="S147" s="1">
        <f t="shared" si="42"/>
        <v>121600</v>
      </c>
      <c r="T147" s="13">
        <f t="shared" si="45"/>
        <v>3.04</v>
      </c>
      <c r="U147" s="1">
        <f>SUM($S$5:S147)</f>
        <v>9266400</v>
      </c>
      <c r="V147" s="10">
        <f t="shared" si="46"/>
        <v>231.66</v>
      </c>
      <c r="X147" s="2">
        <v>143</v>
      </c>
      <c r="Y147" s="11">
        <f t="shared" si="48"/>
        <v>10.43</v>
      </c>
      <c r="Z147" s="11">
        <f t="shared" si="49"/>
        <v>73.009999999999991</v>
      </c>
      <c r="AA147" s="11">
        <f t="shared" si="50"/>
        <v>20.5</v>
      </c>
      <c r="AB147" s="3">
        <f t="shared" si="47"/>
        <v>146.01999999999998</v>
      </c>
      <c r="AC147" s="3">
        <f>SUM($AB$5:AB147)</f>
        <v>6459.880000000001</v>
      </c>
      <c r="AD147">
        <f t="shared" si="43"/>
        <v>2.3126898600855812</v>
      </c>
    </row>
    <row r="148" spans="10:30" x14ac:dyDescent="0.3">
      <c r="J148" s="2">
        <v>144</v>
      </c>
      <c r="K148" s="1">
        <f t="shared" si="35"/>
        <v>15300</v>
      </c>
      <c r="L148" s="1">
        <f t="shared" si="44"/>
        <v>15300</v>
      </c>
      <c r="M148" s="1">
        <f t="shared" si="36"/>
        <v>15300</v>
      </c>
      <c r="N148" s="1">
        <f t="shared" si="37"/>
        <v>15300</v>
      </c>
      <c r="O148" s="1">
        <f t="shared" si="38"/>
        <v>15300</v>
      </c>
      <c r="P148" s="1">
        <f t="shared" si="39"/>
        <v>15300</v>
      </c>
      <c r="Q148" s="1">
        <f t="shared" si="40"/>
        <v>15300</v>
      </c>
      <c r="R148" s="1">
        <f t="shared" si="41"/>
        <v>15300</v>
      </c>
      <c r="S148" s="1">
        <f t="shared" si="42"/>
        <v>122400</v>
      </c>
      <c r="T148" s="13">
        <f t="shared" si="45"/>
        <v>3.06</v>
      </c>
      <c r="U148" s="1">
        <f>SUM($S$5:S148)</f>
        <v>9388800</v>
      </c>
      <c r="V148" s="10">
        <f t="shared" si="46"/>
        <v>234.72</v>
      </c>
      <c r="X148" s="2">
        <v>144</v>
      </c>
      <c r="Y148" s="11">
        <f t="shared" si="48"/>
        <v>10.64</v>
      </c>
      <c r="Z148" s="11">
        <f t="shared" si="49"/>
        <v>74.48</v>
      </c>
      <c r="AA148" s="11">
        <f t="shared" si="50"/>
        <v>20.91</v>
      </c>
      <c r="AB148" s="3">
        <f t="shared" si="47"/>
        <v>148.96</v>
      </c>
      <c r="AC148" s="3">
        <f>SUM($AB$5:AB148)</f>
        <v>6608.8400000000011</v>
      </c>
      <c r="AD148">
        <f t="shared" si="43"/>
        <v>2.305925187464783</v>
      </c>
    </row>
    <row r="149" spans="10:30" x14ac:dyDescent="0.3">
      <c r="J149" s="2">
        <v>145</v>
      </c>
      <c r="K149" s="1">
        <f t="shared" si="35"/>
        <v>15400</v>
      </c>
      <c r="L149" s="1">
        <f t="shared" si="44"/>
        <v>15400</v>
      </c>
      <c r="M149" s="1">
        <f t="shared" si="36"/>
        <v>15400</v>
      </c>
      <c r="N149" s="1">
        <f t="shared" si="37"/>
        <v>15400</v>
      </c>
      <c r="O149" s="1">
        <f t="shared" si="38"/>
        <v>15400</v>
      </c>
      <c r="P149" s="1">
        <f t="shared" si="39"/>
        <v>15400</v>
      </c>
      <c r="Q149" s="1">
        <f t="shared" si="40"/>
        <v>15400</v>
      </c>
      <c r="R149" s="1">
        <f t="shared" si="41"/>
        <v>15400</v>
      </c>
      <c r="S149" s="1">
        <f t="shared" si="42"/>
        <v>123200</v>
      </c>
      <c r="T149" s="13">
        <f t="shared" si="45"/>
        <v>3.08</v>
      </c>
      <c r="U149" s="1">
        <f>SUM($S$5:S149)</f>
        <v>9512000</v>
      </c>
      <c r="V149" s="10">
        <f t="shared" si="46"/>
        <v>237.8</v>
      </c>
      <c r="X149" s="2">
        <v>145</v>
      </c>
      <c r="Y149" s="11">
        <f t="shared" si="48"/>
        <v>10.86</v>
      </c>
      <c r="Z149" s="11">
        <f t="shared" si="49"/>
        <v>76.02</v>
      </c>
      <c r="AA149" s="11">
        <f t="shared" si="50"/>
        <v>21.330000000000002</v>
      </c>
      <c r="AB149" s="3">
        <f t="shared" si="47"/>
        <v>152.04</v>
      </c>
      <c r="AC149" s="3">
        <f>SUM($AB$5:AB149)</f>
        <v>6760.880000000001</v>
      </c>
      <c r="AD149">
        <f t="shared" si="43"/>
        <v>2.3005550141931104</v>
      </c>
    </row>
    <row r="150" spans="10:30" x14ac:dyDescent="0.3">
      <c r="J150" s="2">
        <v>146</v>
      </c>
      <c r="K150" s="1">
        <f t="shared" si="35"/>
        <v>15500</v>
      </c>
      <c r="L150" s="1">
        <f t="shared" si="44"/>
        <v>15500</v>
      </c>
      <c r="M150" s="1">
        <f t="shared" si="36"/>
        <v>15500</v>
      </c>
      <c r="N150" s="1">
        <f t="shared" si="37"/>
        <v>15500</v>
      </c>
      <c r="O150" s="1">
        <f t="shared" si="38"/>
        <v>15500</v>
      </c>
      <c r="P150" s="1">
        <f t="shared" si="39"/>
        <v>15500</v>
      </c>
      <c r="Q150" s="1">
        <f t="shared" si="40"/>
        <v>15500</v>
      </c>
      <c r="R150" s="1">
        <f t="shared" si="41"/>
        <v>15500</v>
      </c>
      <c r="S150" s="1">
        <f t="shared" si="42"/>
        <v>124000</v>
      </c>
      <c r="T150" s="13">
        <f t="shared" si="45"/>
        <v>3.1</v>
      </c>
      <c r="U150" s="1">
        <f>SUM($S$5:S150)</f>
        <v>9636000</v>
      </c>
      <c r="V150" s="10">
        <f t="shared" si="46"/>
        <v>240.9</v>
      </c>
      <c r="X150" s="2">
        <v>146</v>
      </c>
      <c r="Y150" s="11">
        <f t="shared" si="48"/>
        <v>11.08</v>
      </c>
      <c r="Z150" s="11">
        <f t="shared" si="49"/>
        <v>77.56</v>
      </c>
      <c r="AA150" s="11">
        <f t="shared" si="50"/>
        <v>21.76</v>
      </c>
      <c r="AB150" s="3">
        <f t="shared" si="47"/>
        <v>155.12</v>
      </c>
      <c r="AC150" s="3">
        <f>SUM($AB$5:AB150)</f>
        <v>6916.0000000000009</v>
      </c>
      <c r="AD150">
        <f t="shared" si="43"/>
        <v>2.2943758800629483</v>
      </c>
    </row>
    <row r="151" spans="10:30" x14ac:dyDescent="0.3">
      <c r="J151" s="2">
        <v>147</v>
      </c>
      <c r="K151" s="1">
        <f t="shared" si="35"/>
        <v>15600</v>
      </c>
      <c r="L151" s="1">
        <f t="shared" si="44"/>
        <v>15600</v>
      </c>
      <c r="M151" s="1">
        <f t="shared" si="36"/>
        <v>15600</v>
      </c>
      <c r="N151" s="1">
        <f t="shared" si="37"/>
        <v>15600</v>
      </c>
      <c r="O151" s="1">
        <f t="shared" si="38"/>
        <v>15600</v>
      </c>
      <c r="P151" s="1">
        <f t="shared" si="39"/>
        <v>15600</v>
      </c>
      <c r="Q151" s="1">
        <f t="shared" si="40"/>
        <v>15600</v>
      </c>
      <c r="R151" s="1">
        <f t="shared" si="41"/>
        <v>15600</v>
      </c>
      <c r="S151" s="1">
        <f t="shared" si="42"/>
        <v>124800</v>
      </c>
      <c r="T151" s="13">
        <f t="shared" si="45"/>
        <v>3.12</v>
      </c>
      <c r="U151" s="1">
        <f>SUM($S$5:S151)</f>
        <v>9760800</v>
      </c>
      <c r="V151" s="10">
        <f t="shared" si="46"/>
        <v>244.02</v>
      </c>
      <c r="X151" s="2">
        <v>147</v>
      </c>
      <c r="Y151" s="11">
        <f t="shared" si="48"/>
        <v>11.31</v>
      </c>
      <c r="Z151" s="11">
        <f t="shared" si="49"/>
        <v>79.17</v>
      </c>
      <c r="AA151" s="11">
        <f t="shared" si="50"/>
        <v>22.200000000000003</v>
      </c>
      <c r="AB151" s="3">
        <f t="shared" si="47"/>
        <v>158.34</v>
      </c>
      <c r="AC151" s="3">
        <f>SUM($AB$5:AB151)</f>
        <v>7074.3400000000011</v>
      </c>
      <c r="AD151">
        <f t="shared" si="43"/>
        <v>2.2894736842105279</v>
      </c>
    </row>
    <row r="152" spans="10:30" x14ac:dyDescent="0.3">
      <c r="J152" s="2">
        <v>148</v>
      </c>
      <c r="K152" s="1">
        <f t="shared" si="35"/>
        <v>15700</v>
      </c>
      <c r="L152" s="1">
        <f t="shared" si="44"/>
        <v>15700</v>
      </c>
      <c r="M152" s="1">
        <f t="shared" si="36"/>
        <v>15700</v>
      </c>
      <c r="N152" s="1">
        <f t="shared" si="37"/>
        <v>15700</v>
      </c>
      <c r="O152" s="1">
        <f t="shared" si="38"/>
        <v>15700</v>
      </c>
      <c r="P152" s="1">
        <f t="shared" si="39"/>
        <v>15700</v>
      </c>
      <c r="Q152" s="1">
        <f t="shared" si="40"/>
        <v>15700</v>
      </c>
      <c r="R152" s="1">
        <f t="shared" si="41"/>
        <v>15700</v>
      </c>
      <c r="S152" s="1">
        <f t="shared" si="42"/>
        <v>125600</v>
      </c>
      <c r="T152" s="13">
        <f t="shared" si="45"/>
        <v>3.14</v>
      </c>
      <c r="U152" s="1">
        <f>SUM($S$5:S152)</f>
        <v>9886400</v>
      </c>
      <c r="V152" s="10">
        <f t="shared" si="46"/>
        <v>247.16</v>
      </c>
      <c r="X152" s="2">
        <v>148</v>
      </c>
      <c r="Y152" s="11">
        <f t="shared" si="48"/>
        <v>11.54</v>
      </c>
      <c r="Z152" s="11">
        <f t="shared" si="49"/>
        <v>80.78</v>
      </c>
      <c r="AA152" s="11">
        <f t="shared" si="50"/>
        <v>22.650000000000002</v>
      </c>
      <c r="AB152" s="3">
        <f t="shared" si="47"/>
        <v>161.56</v>
      </c>
      <c r="AC152" s="3">
        <f>SUM($AB$5:AB152)</f>
        <v>7235.9000000000015</v>
      </c>
      <c r="AD152">
        <f t="shared" si="43"/>
        <v>2.2837466109912783</v>
      </c>
    </row>
    <row r="153" spans="10:30" x14ac:dyDescent="0.3">
      <c r="J153" s="2">
        <v>149</v>
      </c>
      <c r="K153" s="1">
        <f t="shared" si="35"/>
        <v>15800</v>
      </c>
      <c r="L153" s="1">
        <f t="shared" si="44"/>
        <v>15800</v>
      </c>
      <c r="M153" s="1">
        <f t="shared" si="36"/>
        <v>15800</v>
      </c>
      <c r="N153" s="1">
        <f t="shared" si="37"/>
        <v>15800</v>
      </c>
      <c r="O153" s="1">
        <f t="shared" si="38"/>
        <v>15800</v>
      </c>
      <c r="P153" s="1">
        <f t="shared" si="39"/>
        <v>15800</v>
      </c>
      <c r="Q153" s="1">
        <f t="shared" si="40"/>
        <v>15800</v>
      </c>
      <c r="R153" s="1">
        <f t="shared" si="41"/>
        <v>15800</v>
      </c>
      <c r="S153" s="1">
        <f t="shared" si="42"/>
        <v>126400</v>
      </c>
      <c r="T153" s="13">
        <f t="shared" si="45"/>
        <v>3.16</v>
      </c>
      <c r="U153" s="1">
        <f>SUM($S$5:S153)</f>
        <v>10012800</v>
      </c>
      <c r="V153" s="10">
        <f t="shared" si="46"/>
        <v>250.32</v>
      </c>
      <c r="X153" s="2">
        <v>149</v>
      </c>
      <c r="Y153" s="11">
        <f t="shared" si="48"/>
        <v>11.78</v>
      </c>
      <c r="Z153" s="11">
        <f t="shared" si="49"/>
        <v>82.46</v>
      </c>
      <c r="AA153" s="11">
        <f t="shared" si="50"/>
        <v>23.110000000000003</v>
      </c>
      <c r="AB153" s="3">
        <f t="shared" si="47"/>
        <v>164.92</v>
      </c>
      <c r="AC153" s="3">
        <f>SUM($AB$5:AB153)</f>
        <v>7400.8200000000015</v>
      </c>
      <c r="AD153">
        <f t="shared" si="43"/>
        <v>2.2791912547160691</v>
      </c>
    </row>
    <row r="154" spans="10:30" x14ac:dyDescent="0.3">
      <c r="J154" s="2">
        <v>150</v>
      </c>
      <c r="K154" s="1">
        <f t="shared" si="35"/>
        <v>15900</v>
      </c>
      <c r="L154" s="1">
        <f t="shared" si="44"/>
        <v>15900</v>
      </c>
      <c r="M154" s="1">
        <f t="shared" si="36"/>
        <v>15900</v>
      </c>
      <c r="N154" s="1">
        <f t="shared" si="37"/>
        <v>15900</v>
      </c>
      <c r="O154" s="1">
        <f t="shared" si="38"/>
        <v>15900</v>
      </c>
      <c r="P154" s="1">
        <f t="shared" si="39"/>
        <v>15900</v>
      </c>
      <c r="Q154" s="1">
        <f t="shared" si="40"/>
        <v>15900</v>
      </c>
      <c r="R154" s="1">
        <f t="shared" si="41"/>
        <v>15900</v>
      </c>
      <c r="S154" s="1">
        <f t="shared" si="42"/>
        <v>127200</v>
      </c>
      <c r="T154" s="13">
        <f t="shared" si="45"/>
        <v>3.18</v>
      </c>
      <c r="U154" s="1">
        <f>SUM($S$5:S154)</f>
        <v>10140000</v>
      </c>
      <c r="V154" s="10">
        <f t="shared" si="46"/>
        <v>253.5</v>
      </c>
      <c r="X154" s="2">
        <v>150</v>
      </c>
      <c r="Y154" s="11">
        <f t="shared" si="48"/>
        <v>12.02</v>
      </c>
      <c r="Z154" s="11">
        <f t="shared" si="49"/>
        <v>84.14</v>
      </c>
      <c r="AA154" s="11">
        <f t="shared" si="50"/>
        <v>23.580000000000002</v>
      </c>
      <c r="AB154" s="3">
        <f t="shared" si="47"/>
        <v>168.28</v>
      </c>
      <c r="AC154" s="3">
        <f>SUM($AB$5:AB154)</f>
        <v>7569.1000000000013</v>
      </c>
      <c r="AD154">
        <f t="shared" si="43"/>
        <v>2.2738020922005902</v>
      </c>
    </row>
    <row r="155" spans="10:30" x14ac:dyDescent="0.3">
      <c r="J155" s="2">
        <v>151</v>
      </c>
      <c r="K155" s="1">
        <f t="shared" si="35"/>
        <v>16000</v>
      </c>
      <c r="L155" s="1">
        <f t="shared" si="44"/>
        <v>16000</v>
      </c>
      <c r="M155" s="1">
        <f t="shared" si="36"/>
        <v>16000</v>
      </c>
      <c r="N155" s="1">
        <f t="shared" si="37"/>
        <v>16000</v>
      </c>
      <c r="O155" s="1">
        <f t="shared" si="38"/>
        <v>16000</v>
      </c>
      <c r="P155" s="1">
        <f t="shared" si="39"/>
        <v>16000</v>
      </c>
      <c r="Q155" s="1">
        <f t="shared" si="40"/>
        <v>16000</v>
      </c>
      <c r="R155" s="1">
        <f t="shared" si="41"/>
        <v>16000</v>
      </c>
      <c r="S155" s="1">
        <f t="shared" si="42"/>
        <v>128000</v>
      </c>
      <c r="T155" s="13">
        <f t="shared" si="45"/>
        <v>3.2</v>
      </c>
      <c r="U155" s="1">
        <f>SUM($S$5:S155)</f>
        <v>10268000</v>
      </c>
      <c r="V155" s="10">
        <f t="shared" si="46"/>
        <v>256.7</v>
      </c>
      <c r="X155" s="2">
        <v>151</v>
      </c>
      <c r="Y155" s="11">
        <f t="shared" si="48"/>
        <v>12.27</v>
      </c>
      <c r="Z155" s="11">
        <f t="shared" si="49"/>
        <v>85.89</v>
      </c>
      <c r="AA155" s="11">
        <f t="shared" si="50"/>
        <v>24.060000000000002</v>
      </c>
      <c r="AB155" s="3">
        <f t="shared" si="47"/>
        <v>171.78</v>
      </c>
      <c r="AC155" s="3">
        <f>SUM($AB$5:AB155)</f>
        <v>7740.880000000001</v>
      </c>
      <c r="AD155">
        <f t="shared" si="43"/>
        <v>2.2694904281882882</v>
      </c>
    </row>
    <row r="156" spans="10:30" x14ac:dyDescent="0.3">
      <c r="J156" s="2">
        <v>152</v>
      </c>
      <c r="K156" s="1">
        <f t="shared" si="35"/>
        <v>16100</v>
      </c>
      <c r="L156" s="1">
        <f t="shared" si="44"/>
        <v>16100</v>
      </c>
      <c r="M156" s="1">
        <f t="shared" si="36"/>
        <v>16100</v>
      </c>
      <c r="N156" s="1">
        <f t="shared" si="37"/>
        <v>16100</v>
      </c>
      <c r="O156" s="1">
        <f t="shared" si="38"/>
        <v>16100</v>
      </c>
      <c r="P156" s="1">
        <f t="shared" si="39"/>
        <v>16100</v>
      </c>
      <c r="Q156" s="1">
        <f t="shared" si="40"/>
        <v>16100</v>
      </c>
      <c r="R156" s="1">
        <f t="shared" si="41"/>
        <v>16100</v>
      </c>
      <c r="S156" s="1">
        <f t="shared" si="42"/>
        <v>128800</v>
      </c>
      <c r="T156" s="13">
        <f t="shared" si="45"/>
        <v>3.22</v>
      </c>
      <c r="U156" s="1">
        <f>SUM($S$5:S156)</f>
        <v>10396800</v>
      </c>
      <c r="V156" s="10">
        <f t="shared" si="46"/>
        <v>259.92</v>
      </c>
      <c r="X156" s="2">
        <v>152</v>
      </c>
      <c r="Y156" s="11">
        <f t="shared" si="48"/>
        <v>12.52</v>
      </c>
      <c r="Z156" s="11">
        <f t="shared" si="49"/>
        <v>87.64</v>
      </c>
      <c r="AA156" s="11">
        <f t="shared" si="50"/>
        <v>24.55</v>
      </c>
      <c r="AB156" s="3">
        <f t="shared" si="47"/>
        <v>175.28</v>
      </c>
      <c r="AC156" s="3">
        <f>SUM($AB$5:AB156)</f>
        <v>7916.1600000000008</v>
      </c>
      <c r="AD156">
        <f t="shared" si="43"/>
        <v>2.2643420386312632</v>
      </c>
    </row>
    <row r="157" spans="10:30" x14ac:dyDescent="0.3">
      <c r="J157" s="2">
        <v>153</v>
      </c>
      <c r="K157" s="1">
        <f t="shared" si="35"/>
        <v>16200</v>
      </c>
      <c r="L157" s="1">
        <f t="shared" si="44"/>
        <v>16200</v>
      </c>
      <c r="M157" s="1">
        <f t="shared" si="36"/>
        <v>16200</v>
      </c>
      <c r="N157" s="1">
        <f t="shared" si="37"/>
        <v>16200</v>
      </c>
      <c r="O157" s="1">
        <f t="shared" si="38"/>
        <v>16200</v>
      </c>
      <c r="P157" s="1">
        <f t="shared" si="39"/>
        <v>16200</v>
      </c>
      <c r="Q157" s="1">
        <f t="shared" si="40"/>
        <v>16200</v>
      </c>
      <c r="R157" s="1">
        <f t="shared" si="41"/>
        <v>16200</v>
      </c>
      <c r="S157" s="1">
        <f t="shared" si="42"/>
        <v>129600</v>
      </c>
      <c r="T157" s="13">
        <f t="shared" si="45"/>
        <v>3.24</v>
      </c>
      <c r="U157" s="1">
        <f>SUM($S$5:S157)</f>
        <v>10526400</v>
      </c>
      <c r="V157" s="10">
        <f t="shared" si="46"/>
        <v>263.16000000000003</v>
      </c>
      <c r="X157" s="2">
        <v>153</v>
      </c>
      <c r="Y157" s="11">
        <f t="shared" si="48"/>
        <v>12.78</v>
      </c>
      <c r="Z157" s="11">
        <f t="shared" si="49"/>
        <v>89.46</v>
      </c>
      <c r="AA157" s="11">
        <f t="shared" si="50"/>
        <v>25.05</v>
      </c>
      <c r="AB157" s="3">
        <f t="shared" si="47"/>
        <v>178.92</v>
      </c>
      <c r="AC157" s="3">
        <f>SUM($AB$5:AB157)</f>
        <v>8095.0800000000008</v>
      </c>
      <c r="AD157">
        <f t="shared" si="43"/>
        <v>2.2601867572156205</v>
      </c>
    </row>
    <row r="158" spans="10:30" x14ac:dyDescent="0.3">
      <c r="J158" s="2">
        <v>154</v>
      </c>
      <c r="K158" s="1">
        <f t="shared" si="35"/>
        <v>16300</v>
      </c>
      <c r="L158" s="1">
        <f t="shared" si="44"/>
        <v>16300</v>
      </c>
      <c r="M158" s="1">
        <f t="shared" si="36"/>
        <v>16300</v>
      </c>
      <c r="N158" s="1">
        <f t="shared" si="37"/>
        <v>16300</v>
      </c>
      <c r="O158" s="1">
        <f t="shared" si="38"/>
        <v>16300</v>
      </c>
      <c r="P158" s="1">
        <f t="shared" si="39"/>
        <v>16300</v>
      </c>
      <c r="Q158" s="1">
        <f t="shared" si="40"/>
        <v>16300</v>
      </c>
      <c r="R158" s="1">
        <f t="shared" si="41"/>
        <v>16300</v>
      </c>
      <c r="S158" s="1">
        <f t="shared" si="42"/>
        <v>130400</v>
      </c>
      <c r="T158" s="13">
        <f t="shared" si="45"/>
        <v>3.26</v>
      </c>
      <c r="U158" s="1">
        <f>SUM($S$5:S158)</f>
        <v>10656800</v>
      </c>
      <c r="V158" s="10">
        <f t="shared" si="46"/>
        <v>266.42</v>
      </c>
      <c r="X158" s="2">
        <v>154</v>
      </c>
      <c r="Y158" s="11">
        <f t="shared" si="48"/>
        <v>13.04</v>
      </c>
      <c r="Z158" s="11">
        <f t="shared" si="49"/>
        <v>91.28</v>
      </c>
      <c r="AA158" s="11">
        <f t="shared" si="50"/>
        <v>25.560000000000002</v>
      </c>
      <c r="AB158" s="3">
        <f t="shared" si="47"/>
        <v>182.56</v>
      </c>
      <c r="AC158" s="3">
        <f>SUM($AB$5:AB158)</f>
        <v>8277.6400000000012</v>
      </c>
      <c r="AD158">
        <f t="shared" si="43"/>
        <v>2.2551969838469832</v>
      </c>
    </row>
    <row r="159" spans="10:30" x14ac:dyDescent="0.3">
      <c r="J159" s="2">
        <v>155</v>
      </c>
      <c r="K159" s="1">
        <f t="shared" si="35"/>
        <v>16400</v>
      </c>
      <c r="L159" s="1">
        <f t="shared" si="44"/>
        <v>16400</v>
      </c>
      <c r="M159" s="1">
        <f t="shared" si="36"/>
        <v>16400</v>
      </c>
      <c r="N159" s="1">
        <f t="shared" si="37"/>
        <v>16400</v>
      </c>
      <c r="O159" s="1">
        <f t="shared" si="38"/>
        <v>16400</v>
      </c>
      <c r="P159" s="1">
        <f t="shared" si="39"/>
        <v>16400</v>
      </c>
      <c r="Q159" s="1">
        <f t="shared" si="40"/>
        <v>16400</v>
      </c>
      <c r="R159" s="1">
        <f t="shared" si="41"/>
        <v>16400</v>
      </c>
      <c r="S159" s="1">
        <f t="shared" si="42"/>
        <v>131200</v>
      </c>
      <c r="T159" s="13">
        <f t="shared" si="45"/>
        <v>3.28</v>
      </c>
      <c r="U159" s="1">
        <f>SUM($S$5:S159)</f>
        <v>10788000</v>
      </c>
      <c r="V159" s="10">
        <f t="shared" si="46"/>
        <v>269.7</v>
      </c>
      <c r="X159" s="2">
        <v>155</v>
      </c>
      <c r="Y159" s="11">
        <f t="shared" si="48"/>
        <v>13.31</v>
      </c>
      <c r="Z159" s="11">
        <f t="shared" si="49"/>
        <v>93.17</v>
      </c>
      <c r="AA159" s="11">
        <f t="shared" si="50"/>
        <v>26.080000000000002</v>
      </c>
      <c r="AB159" s="3">
        <f t="shared" si="47"/>
        <v>186.34</v>
      </c>
      <c r="AC159" s="3">
        <f>SUM($AB$5:AB159)</f>
        <v>8463.9800000000014</v>
      </c>
      <c r="AD159">
        <f t="shared" si="43"/>
        <v>2.2511247167066957</v>
      </c>
    </row>
    <row r="160" spans="10:30" x14ac:dyDescent="0.3">
      <c r="J160" s="2">
        <v>156</v>
      </c>
      <c r="K160" s="1">
        <f t="shared" si="35"/>
        <v>16500</v>
      </c>
      <c r="L160" s="1">
        <f t="shared" si="44"/>
        <v>16500</v>
      </c>
      <c r="M160" s="1">
        <f t="shared" si="36"/>
        <v>16500</v>
      </c>
      <c r="N160" s="1">
        <f t="shared" si="37"/>
        <v>16500</v>
      </c>
      <c r="O160" s="1">
        <f t="shared" si="38"/>
        <v>16500</v>
      </c>
      <c r="P160" s="1">
        <f t="shared" si="39"/>
        <v>16500</v>
      </c>
      <c r="Q160" s="1">
        <f t="shared" si="40"/>
        <v>16500</v>
      </c>
      <c r="R160" s="1">
        <f t="shared" si="41"/>
        <v>16500</v>
      </c>
      <c r="S160" s="1">
        <f t="shared" si="42"/>
        <v>132000</v>
      </c>
      <c r="T160" s="13">
        <f t="shared" si="45"/>
        <v>3.3</v>
      </c>
      <c r="U160" s="1">
        <f>SUM($S$5:S160)</f>
        <v>10920000</v>
      </c>
      <c r="V160" s="10">
        <f t="shared" si="46"/>
        <v>273</v>
      </c>
      <c r="X160" s="2">
        <v>156</v>
      </c>
      <c r="Y160" s="11">
        <f t="shared" si="48"/>
        <v>13.58</v>
      </c>
      <c r="Z160" s="11">
        <f t="shared" si="49"/>
        <v>95.06</v>
      </c>
      <c r="AA160" s="11">
        <f t="shared" si="50"/>
        <v>26.610000000000003</v>
      </c>
      <c r="AB160" s="3">
        <f t="shared" si="47"/>
        <v>190.12</v>
      </c>
      <c r="AC160" s="3">
        <f>SUM($AB$5:AB160)</f>
        <v>8654.1000000000022</v>
      </c>
      <c r="AD160">
        <f t="shared" si="43"/>
        <v>2.2462245893775834</v>
      </c>
    </row>
    <row r="161" spans="10:30" x14ac:dyDescent="0.3">
      <c r="J161" s="2">
        <v>157</v>
      </c>
      <c r="K161" s="1">
        <f t="shared" si="35"/>
        <v>16600</v>
      </c>
      <c r="L161" s="1">
        <f t="shared" si="44"/>
        <v>16600</v>
      </c>
      <c r="M161" s="1">
        <f t="shared" si="36"/>
        <v>16600</v>
      </c>
      <c r="N161" s="1">
        <f t="shared" si="37"/>
        <v>16600</v>
      </c>
      <c r="O161" s="1">
        <f t="shared" si="38"/>
        <v>16600</v>
      </c>
      <c r="P161" s="1">
        <f t="shared" si="39"/>
        <v>16600</v>
      </c>
      <c r="Q161" s="1">
        <f t="shared" si="40"/>
        <v>16600</v>
      </c>
      <c r="R161" s="1">
        <f t="shared" si="41"/>
        <v>16600</v>
      </c>
      <c r="S161" s="1">
        <f t="shared" si="42"/>
        <v>132800</v>
      </c>
      <c r="T161" s="13">
        <f t="shared" si="45"/>
        <v>3.32</v>
      </c>
      <c r="U161" s="1">
        <f>SUM($S$5:S161)</f>
        <v>11052800</v>
      </c>
      <c r="V161" s="10">
        <f t="shared" si="46"/>
        <v>276.32</v>
      </c>
      <c r="X161" s="2">
        <v>157</v>
      </c>
      <c r="Y161" s="11">
        <f t="shared" si="48"/>
        <v>13.86</v>
      </c>
      <c r="Z161" s="11">
        <f t="shared" si="49"/>
        <v>97.02</v>
      </c>
      <c r="AA161" s="11">
        <f t="shared" si="50"/>
        <v>27.150000000000002</v>
      </c>
      <c r="AB161" s="3">
        <f t="shared" si="47"/>
        <v>194.04</v>
      </c>
      <c r="AC161" s="3">
        <f>SUM($AB$5:AB161)</f>
        <v>8848.1400000000031</v>
      </c>
      <c r="AD161">
        <f t="shared" si="43"/>
        <v>2.2421742295559426</v>
      </c>
    </row>
    <row r="162" spans="10:30" x14ac:dyDescent="0.3">
      <c r="J162" s="2">
        <v>158</v>
      </c>
      <c r="K162" s="1">
        <f t="shared" si="35"/>
        <v>16700</v>
      </c>
      <c r="L162" s="1">
        <f t="shared" si="44"/>
        <v>16700</v>
      </c>
      <c r="M162" s="1">
        <f t="shared" si="36"/>
        <v>16700</v>
      </c>
      <c r="N162" s="1">
        <f t="shared" si="37"/>
        <v>16700</v>
      </c>
      <c r="O162" s="1">
        <f t="shared" si="38"/>
        <v>16700</v>
      </c>
      <c r="P162" s="1">
        <f t="shared" si="39"/>
        <v>16700</v>
      </c>
      <c r="Q162" s="1">
        <f t="shared" si="40"/>
        <v>16700</v>
      </c>
      <c r="R162" s="1">
        <f t="shared" si="41"/>
        <v>16700</v>
      </c>
      <c r="S162" s="1">
        <f t="shared" si="42"/>
        <v>133600</v>
      </c>
      <c r="T162" s="13">
        <f t="shared" si="45"/>
        <v>3.34</v>
      </c>
      <c r="U162" s="1">
        <f>SUM($S$5:S162)</f>
        <v>11186400</v>
      </c>
      <c r="V162" s="10">
        <f t="shared" si="46"/>
        <v>279.66000000000003</v>
      </c>
      <c r="X162" s="2">
        <v>158</v>
      </c>
      <c r="Y162" s="11">
        <f t="shared" si="48"/>
        <v>14.14</v>
      </c>
      <c r="Z162" s="11">
        <f t="shared" si="49"/>
        <v>98.98</v>
      </c>
      <c r="AA162" s="11">
        <f t="shared" si="50"/>
        <v>27.700000000000003</v>
      </c>
      <c r="AB162" s="3">
        <f t="shared" si="47"/>
        <v>197.96</v>
      </c>
      <c r="AC162" s="3">
        <f>SUM($AB$5:AB162)</f>
        <v>9046.1000000000022</v>
      </c>
      <c r="AD162">
        <f t="shared" si="43"/>
        <v>2.237306371734614</v>
      </c>
    </row>
    <row r="163" spans="10:30" x14ac:dyDescent="0.3">
      <c r="J163" s="2">
        <v>159</v>
      </c>
      <c r="K163" s="1">
        <f t="shared" si="35"/>
        <v>16800</v>
      </c>
      <c r="L163" s="1">
        <f t="shared" si="44"/>
        <v>16800</v>
      </c>
      <c r="M163" s="1">
        <f t="shared" si="36"/>
        <v>16800</v>
      </c>
      <c r="N163" s="1">
        <f t="shared" si="37"/>
        <v>16800</v>
      </c>
      <c r="O163" s="1">
        <f t="shared" si="38"/>
        <v>16800</v>
      </c>
      <c r="P163" s="1">
        <f t="shared" si="39"/>
        <v>16800</v>
      </c>
      <c r="Q163" s="1">
        <f t="shared" si="40"/>
        <v>16800</v>
      </c>
      <c r="R163" s="1">
        <f t="shared" si="41"/>
        <v>16800</v>
      </c>
      <c r="S163" s="1">
        <f t="shared" si="42"/>
        <v>134400</v>
      </c>
      <c r="T163" s="13">
        <f t="shared" si="45"/>
        <v>3.36</v>
      </c>
      <c r="U163" s="1">
        <f>SUM($S$5:S163)</f>
        <v>11320800</v>
      </c>
      <c r="V163" s="10">
        <f t="shared" si="46"/>
        <v>283.02</v>
      </c>
      <c r="X163" s="2">
        <v>159</v>
      </c>
      <c r="Y163" s="11">
        <f t="shared" si="48"/>
        <v>14.43</v>
      </c>
      <c r="Z163" s="11">
        <f t="shared" si="49"/>
        <v>101.00999999999999</v>
      </c>
      <c r="AA163" s="11">
        <f t="shared" si="50"/>
        <v>28.26</v>
      </c>
      <c r="AB163" s="3">
        <f t="shared" si="47"/>
        <v>202.01999999999998</v>
      </c>
      <c r="AC163" s="3">
        <f>SUM($AB$5:AB163)</f>
        <v>9248.1200000000026</v>
      </c>
      <c r="AD163">
        <f t="shared" si="43"/>
        <v>2.2332275787355917</v>
      </c>
    </row>
    <row r="164" spans="10:30" x14ac:dyDescent="0.3">
      <c r="J164" s="2">
        <v>160</v>
      </c>
      <c r="K164" s="1">
        <f t="shared" si="35"/>
        <v>16900</v>
      </c>
      <c r="L164" s="1">
        <f t="shared" si="44"/>
        <v>16900</v>
      </c>
      <c r="M164" s="1">
        <f t="shared" si="36"/>
        <v>16900</v>
      </c>
      <c r="N164" s="1">
        <f t="shared" si="37"/>
        <v>16900</v>
      </c>
      <c r="O164" s="1">
        <f t="shared" si="38"/>
        <v>16900</v>
      </c>
      <c r="P164" s="1">
        <f t="shared" si="39"/>
        <v>16900</v>
      </c>
      <c r="Q164" s="1">
        <f t="shared" si="40"/>
        <v>16900</v>
      </c>
      <c r="R164" s="1">
        <f t="shared" si="41"/>
        <v>16900</v>
      </c>
      <c r="S164" s="1">
        <f t="shared" si="42"/>
        <v>135200</v>
      </c>
      <c r="T164" s="13">
        <f t="shared" si="45"/>
        <v>3.38</v>
      </c>
      <c r="U164" s="1">
        <f>SUM($S$5:S164)</f>
        <v>11456000</v>
      </c>
      <c r="V164" s="10">
        <f t="shared" si="46"/>
        <v>286.39999999999998</v>
      </c>
      <c r="X164" s="2">
        <v>160</v>
      </c>
      <c r="Y164" s="11">
        <f t="shared" si="48"/>
        <v>14.72</v>
      </c>
      <c r="Z164" s="11">
        <f t="shared" si="49"/>
        <v>103.04</v>
      </c>
      <c r="AA164" s="11">
        <f t="shared" si="50"/>
        <v>28.830000000000002</v>
      </c>
      <c r="AB164" s="3">
        <f t="shared" si="47"/>
        <v>206.08</v>
      </c>
      <c r="AC164" s="3">
        <f>SUM($AB$5:AB164)</f>
        <v>9454.2000000000025</v>
      </c>
      <c r="AD164">
        <f t="shared" si="43"/>
        <v>2.2283447879136502</v>
      </c>
    </row>
    <row r="165" spans="10:30" x14ac:dyDescent="0.3">
      <c r="J165" s="2">
        <v>161</v>
      </c>
      <c r="K165" s="1">
        <f t="shared" si="35"/>
        <v>17000</v>
      </c>
      <c r="L165" s="1">
        <f t="shared" si="44"/>
        <v>17000</v>
      </c>
      <c r="M165" s="1">
        <f t="shared" si="36"/>
        <v>17000</v>
      </c>
      <c r="N165" s="1">
        <f t="shared" si="37"/>
        <v>17000</v>
      </c>
      <c r="O165" s="1">
        <f t="shared" si="38"/>
        <v>17000</v>
      </c>
      <c r="P165" s="1">
        <f t="shared" si="39"/>
        <v>17000</v>
      </c>
      <c r="Q165" s="1">
        <f t="shared" si="40"/>
        <v>17000</v>
      </c>
      <c r="R165" s="1">
        <f t="shared" si="41"/>
        <v>17000</v>
      </c>
      <c r="S165" s="1">
        <f t="shared" si="42"/>
        <v>136000</v>
      </c>
      <c r="T165" s="13">
        <f t="shared" si="45"/>
        <v>3.4</v>
      </c>
      <c r="U165" s="1">
        <f>SUM($S$5:S165)</f>
        <v>11592000</v>
      </c>
      <c r="V165" s="10">
        <f t="shared" si="46"/>
        <v>289.8</v>
      </c>
      <c r="X165" s="2">
        <v>161</v>
      </c>
      <c r="Y165" s="11">
        <f t="shared" si="48"/>
        <v>15.02</v>
      </c>
      <c r="Z165" s="11">
        <f t="shared" si="49"/>
        <v>105.14</v>
      </c>
      <c r="AA165" s="11">
        <f t="shared" si="50"/>
        <v>29.41</v>
      </c>
      <c r="AB165" s="3">
        <f t="shared" si="47"/>
        <v>210.28</v>
      </c>
      <c r="AC165" s="3">
        <f>SUM($AB$5:AB165)</f>
        <v>9664.4800000000032</v>
      </c>
      <c r="AD165">
        <f t="shared" si="43"/>
        <v>2.2241966533392632</v>
      </c>
    </row>
    <row r="166" spans="10:30" x14ac:dyDescent="0.3">
      <c r="J166" s="2">
        <v>162</v>
      </c>
      <c r="K166" s="1">
        <f t="shared" si="35"/>
        <v>17100</v>
      </c>
      <c r="L166" s="1">
        <f t="shared" si="44"/>
        <v>17100</v>
      </c>
      <c r="M166" s="1">
        <f t="shared" si="36"/>
        <v>17100</v>
      </c>
      <c r="N166" s="1">
        <f t="shared" si="37"/>
        <v>17100</v>
      </c>
      <c r="O166" s="1">
        <f t="shared" si="38"/>
        <v>17100</v>
      </c>
      <c r="P166" s="1">
        <f t="shared" si="39"/>
        <v>17100</v>
      </c>
      <c r="Q166" s="1">
        <f t="shared" si="40"/>
        <v>17100</v>
      </c>
      <c r="R166" s="1">
        <f t="shared" si="41"/>
        <v>17100</v>
      </c>
      <c r="S166" s="1">
        <f t="shared" si="42"/>
        <v>136800</v>
      </c>
      <c r="T166" s="13">
        <f t="shared" si="45"/>
        <v>3.42</v>
      </c>
      <c r="U166" s="1">
        <f>SUM($S$5:S166)</f>
        <v>11728800</v>
      </c>
      <c r="V166" s="10">
        <f t="shared" si="46"/>
        <v>293.22000000000003</v>
      </c>
      <c r="X166" s="2">
        <v>162</v>
      </c>
      <c r="Y166" s="11">
        <f t="shared" si="48"/>
        <v>15.32</v>
      </c>
      <c r="Z166" s="11">
        <f t="shared" si="49"/>
        <v>107.24000000000001</v>
      </c>
      <c r="AA166" s="11">
        <f t="shared" si="50"/>
        <v>30</v>
      </c>
      <c r="AB166" s="3">
        <f t="shared" si="47"/>
        <v>214.48000000000002</v>
      </c>
      <c r="AC166" s="3">
        <f>SUM($AB$5:AB166)</f>
        <v>9878.9600000000028</v>
      </c>
      <c r="AD166">
        <f t="shared" si="43"/>
        <v>2.2192606327500237</v>
      </c>
    </row>
    <row r="167" spans="10:30" x14ac:dyDescent="0.3">
      <c r="J167" s="2">
        <v>163</v>
      </c>
      <c r="K167" s="1">
        <f t="shared" si="35"/>
        <v>17200</v>
      </c>
      <c r="L167" s="1">
        <f t="shared" si="44"/>
        <v>17200</v>
      </c>
      <c r="M167" s="1">
        <f t="shared" si="36"/>
        <v>17200</v>
      </c>
      <c r="N167" s="1">
        <f t="shared" si="37"/>
        <v>17200</v>
      </c>
      <c r="O167" s="1">
        <f t="shared" si="38"/>
        <v>17200</v>
      </c>
      <c r="P167" s="1">
        <f t="shared" si="39"/>
        <v>17200</v>
      </c>
      <c r="Q167" s="1">
        <f t="shared" si="40"/>
        <v>17200</v>
      </c>
      <c r="R167" s="1">
        <f t="shared" si="41"/>
        <v>17200</v>
      </c>
      <c r="S167" s="1">
        <f t="shared" si="42"/>
        <v>137600</v>
      </c>
      <c r="T167" s="13">
        <f t="shared" si="45"/>
        <v>3.44</v>
      </c>
      <c r="U167" s="1">
        <f>SUM($S$5:S167)</f>
        <v>11866400</v>
      </c>
      <c r="V167" s="10">
        <f t="shared" si="46"/>
        <v>296.66000000000003</v>
      </c>
      <c r="X167" s="2">
        <v>163</v>
      </c>
      <c r="Y167" s="11">
        <f t="shared" si="48"/>
        <v>15.629999999999999</v>
      </c>
      <c r="Z167" s="11">
        <f t="shared" si="49"/>
        <v>109.41</v>
      </c>
      <c r="AA167" s="11">
        <f t="shared" si="50"/>
        <v>30.6</v>
      </c>
      <c r="AB167" s="3">
        <f t="shared" si="47"/>
        <v>218.82</v>
      </c>
      <c r="AC167" s="3">
        <f>SUM($AB$5:AB167)</f>
        <v>10097.780000000002</v>
      </c>
      <c r="AD167">
        <f t="shared" si="43"/>
        <v>2.2150104869338438</v>
      </c>
    </row>
    <row r="168" spans="10:30" x14ac:dyDescent="0.3">
      <c r="J168" s="2">
        <v>164</v>
      </c>
      <c r="K168" s="1">
        <f t="shared" si="35"/>
        <v>17300</v>
      </c>
      <c r="L168" s="1">
        <f t="shared" si="44"/>
        <v>17300</v>
      </c>
      <c r="M168" s="1">
        <f t="shared" si="36"/>
        <v>17300</v>
      </c>
      <c r="N168" s="1">
        <f t="shared" si="37"/>
        <v>17300</v>
      </c>
      <c r="O168" s="1">
        <f t="shared" si="38"/>
        <v>17300</v>
      </c>
      <c r="P168" s="1">
        <f t="shared" si="39"/>
        <v>17300</v>
      </c>
      <c r="Q168" s="1">
        <f t="shared" si="40"/>
        <v>17300</v>
      </c>
      <c r="R168" s="1">
        <f t="shared" si="41"/>
        <v>17300</v>
      </c>
      <c r="S168" s="1">
        <f t="shared" si="42"/>
        <v>138400</v>
      </c>
      <c r="T168" s="13">
        <f t="shared" si="45"/>
        <v>3.46</v>
      </c>
      <c r="U168" s="1">
        <f>SUM($S$5:S168)</f>
        <v>12004800</v>
      </c>
      <c r="V168" s="10">
        <f t="shared" si="46"/>
        <v>300.12</v>
      </c>
      <c r="X168" s="2">
        <v>164</v>
      </c>
      <c r="Y168" s="11">
        <f t="shared" si="48"/>
        <v>15.95</v>
      </c>
      <c r="Z168" s="11">
        <f t="shared" si="49"/>
        <v>111.64999999999999</v>
      </c>
      <c r="AA168" s="11">
        <f t="shared" si="50"/>
        <v>31.220000000000002</v>
      </c>
      <c r="AB168" s="3">
        <f t="shared" si="47"/>
        <v>223.29999999999998</v>
      </c>
      <c r="AC168" s="3">
        <f>SUM($AB$5:AB168)</f>
        <v>10321.080000000002</v>
      </c>
      <c r="AD168">
        <f t="shared" si="43"/>
        <v>2.2113771541863581</v>
      </c>
    </row>
    <row r="169" spans="10:30" x14ac:dyDescent="0.3">
      <c r="J169" s="2">
        <v>165</v>
      </c>
      <c r="K169" s="1">
        <f t="shared" ref="K169:K232" si="51">K168+100</f>
        <v>17400</v>
      </c>
      <c r="L169" s="1">
        <f t="shared" si="44"/>
        <v>17400</v>
      </c>
      <c r="M169" s="1">
        <f t="shared" ref="M169:M204" si="52">K169</f>
        <v>17400</v>
      </c>
      <c r="N169" s="1">
        <f t="shared" ref="N169:N204" si="53">K169</f>
        <v>17400</v>
      </c>
      <c r="O169" s="1">
        <f t="shared" ref="O169:O204" si="54">K169</f>
        <v>17400</v>
      </c>
      <c r="P169" s="1">
        <f t="shared" ref="P169:P204" si="55">K169</f>
        <v>17400</v>
      </c>
      <c r="Q169" s="1">
        <f t="shared" ref="Q169:Q204" si="56">K169</f>
        <v>17400</v>
      </c>
      <c r="R169" s="1">
        <f t="shared" ref="R169:R204" si="57">K169</f>
        <v>17400</v>
      </c>
      <c r="S169" s="1">
        <f t="shared" ref="S169:S204" si="58">SUM(K169:R169)</f>
        <v>139200</v>
      </c>
      <c r="T169" s="13">
        <f t="shared" si="45"/>
        <v>3.48</v>
      </c>
      <c r="U169" s="1">
        <f>SUM($S$5:S169)</f>
        <v>12144000</v>
      </c>
      <c r="V169" s="10">
        <f t="shared" si="46"/>
        <v>303.60000000000002</v>
      </c>
      <c r="X169" s="2">
        <v>165</v>
      </c>
      <c r="Y169" s="11">
        <f t="shared" si="48"/>
        <v>16.270000000000003</v>
      </c>
      <c r="Z169" s="11">
        <f t="shared" si="49"/>
        <v>113.89000000000001</v>
      </c>
      <c r="AA169" s="11">
        <f t="shared" si="50"/>
        <v>31.85</v>
      </c>
      <c r="AB169" s="3">
        <f t="shared" si="47"/>
        <v>227.78000000000003</v>
      </c>
      <c r="AC169" s="3">
        <f>SUM($AB$5:AB169)</f>
        <v>10548.860000000002</v>
      </c>
      <c r="AD169">
        <f t="shared" ref="AD169:AD204" si="59">((AC169-AC168)/AC168)*100</f>
        <v>2.2069395838420069</v>
      </c>
    </row>
    <row r="170" spans="10:30" x14ac:dyDescent="0.3">
      <c r="J170" s="2">
        <v>166</v>
      </c>
      <c r="K170" s="1">
        <f t="shared" si="51"/>
        <v>17500</v>
      </c>
      <c r="L170" s="1">
        <f t="shared" si="44"/>
        <v>17500</v>
      </c>
      <c r="M170" s="1">
        <f t="shared" si="52"/>
        <v>17500</v>
      </c>
      <c r="N170" s="1">
        <f t="shared" si="53"/>
        <v>17500</v>
      </c>
      <c r="O170" s="1">
        <f t="shared" si="54"/>
        <v>17500</v>
      </c>
      <c r="P170" s="1">
        <f t="shared" si="55"/>
        <v>17500</v>
      </c>
      <c r="Q170" s="1">
        <f t="shared" si="56"/>
        <v>17500</v>
      </c>
      <c r="R170" s="1">
        <f t="shared" si="57"/>
        <v>17500</v>
      </c>
      <c r="S170" s="1">
        <f t="shared" si="58"/>
        <v>140000</v>
      </c>
      <c r="T170" s="13">
        <f t="shared" si="45"/>
        <v>3.5</v>
      </c>
      <c r="U170" s="1">
        <f>SUM($S$5:S170)</f>
        <v>12284000</v>
      </c>
      <c r="V170" s="10">
        <f t="shared" si="46"/>
        <v>307.10000000000002</v>
      </c>
      <c r="X170" s="2">
        <v>166</v>
      </c>
      <c r="Y170" s="11">
        <f t="shared" si="48"/>
        <v>16.600000000000001</v>
      </c>
      <c r="Z170" s="11">
        <f t="shared" si="49"/>
        <v>116.20000000000002</v>
      </c>
      <c r="AA170" s="11">
        <f t="shared" si="50"/>
        <v>32.489999999999995</v>
      </c>
      <c r="AB170" s="3">
        <f t="shared" si="47"/>
        <v>232.40000000000003</v>
      </c>
      <c r="AC170" s="3">
        <f>SUM($AB$5:AB170)</f>
        <v>10781.260000000002</v>
      </c>
      <c r="AD170">
        <f t="shared" si="59"/>
        <v>2.2030816600087553</v>
      </c>
    </row>
    <row r="171" spans="10:30" x14ac:dyDescent="0.3">
      <c r="J171" s="2">
        <v>167</v>
      </c>
      <c r="K171" s="1">
        <f t="shared" si="51"/>
        <v>17600</v>
      </c>
      <c r="L171" s="1">
        <f t="shared" si="44"/>
        <v>17600</v>
      </c>
      <c r="M171" s="1">
        <f t="shared" si="52"/>
        <v>17600</v>
      </c>
      <c r="N171" s="1">
        <f t="shared" si="53"/>
        <v>17600</v>
      </c>
      <c r="O171" s="1">
        <f t="shared" si="54"/>
        <v>17600</v>
      </c>
      <c r="P171" s="1">
        <f t="shared" si="55"/>
        <v>17600</v>
      </c>
      <c r="Q171" s="1">
        <f t="shared" si="56"/>
        <v>17600</v>
      </c>
      <c r="R171" s="1">
        <f t="shared" si="57"/>
        <v>17600</v>
      </c>
      <c r="S171" s="1">
        <f t="shared" si="58"/>
        <v>140800</v>
      </c>
      <c r="T171" s="13">
        <f t="shared" si="45"/>
        <v>3.52</v>
      </c>
      <c r="U171" s="1">
        <f>SUM($S$5:S171)</f>
        <v>12424800</v>
      </c>
      <c r="V171" s="10">
        <f t="shared" si="46"/>
        <v>310.62</v>
      </c>
      <c r="X171" s="2">
        <v>167</v>
      </c>
      <c r="Y171" s="11">
        <f t="shared" si="48"/>
        <v>16.940000000000001</v>
      </c>
      <c r="Z171" s="11">
        <f t="shared" si="49"/>
        <v>118.58000000000001</v>
      </c>
      <c r="AA171" s="11">
        <f t="shared" si="50"/>
        <v>33.14</v>
      </c>
      <c r="AB171" s="3">
        <f t="shared" si="47"/>
        <v>237.16000000000003</v>
      </c>
      <c r="AC171" s="3">
        <f>SUM($AB$5:AB171)</f>
        <v>11018.420000000002</v>
      </c>
      <c r="AD171">
        <f t="shared" si="59"/>
        <v>2.1997428871950016</v>
      </c>
    </row>
    <row r="172" spans="10:30" x14ac:dyDescent="0.3">
      <c r="J172" s="2">
        <v>168</v>
      </c>
      <c r="K172" s="1">
        <f t="shared" si="51"/>
        <v>17700</v>
      </c>
      <c r="L172" s="1">
        <f t="shared" si="44"/>
        <v>17700</v>
      </c>
      <c r="M172" s="1">
        <f t="shared" si="52"/>
        <v>17700</v>
      </c>
      <c r="N172" s="1">
        <f t="shared" si="53"/>
        <v>17700</v>
      </c>
      <c r="O172" s="1">
        <f t="shared" si="54"/>
        <v>17700</v>
      </c>
      <c r="P172" s="1">
        <f t="shared" si="55"/>
        <v>17700</v>
      </c>
      <c r="Q172" s="1">
        <f t="shared" si="56"/>
        <v>17700</v>
      </c>
      <c r="R172" s="1">
        <f t="shared" si="57"/>
        <v>17700</v>
      </c>
      <c r="S172" s="1">
        <f t="shared" si="58"/>
        <v>141600</v>
      </c>
      <c r="T172" s="13">
        <f t="shared" si="45"/>
        <v>3.54</v>
      </c>
      <c r="U172" s="1">
        <f>SUM($S$5:S172)</f>
        <v>12566400</v>
      </c>
      <c r="V172" s="10">
        <f t="shared" si="46"/>
        <v>314.16000000000003</v>
      </c>
      <c r="X172" s="2">
        <v>168</v>
      </c>
      <c r="Y172" s="11">
        <f t="shared" si="48"/>
        <v>17.28</v>
      </c>
      <c r="Z172" s="11">
        <f t="shared" si="49"/>
        <v>120.96000000000001</v>
      </c>
      <c r="AA172" s="11">
        <f t="shared" si="50"/>
        <v>33.809999999999995</v>
      </c>
      <c r="AB172" s="3">
        <f t="shared" si="47"/>
        <v>241.92000000000002</v>
      </c>
      <c r="AC172" s="3">
        <f>SUM($AB$5:AB172)</f>
        <v>11260.340000000002</v>
      </c>
      <c r="AD172">
        <f t="shared" si="59"/>
        <v>2.1955961018004402</v>
      </c>
    </row>
    <row r="173" spans="10:30" x14ac:dyDescent="0.3">
      <c r="J173" s="2">
        <v>169</v>
      </c>
      <c r="K173" s="1">
        <f t="shared" si="51"/>
        <v>17800</v>
      </c>
      <c r="L173" s="1">
        <f t="shared" si="44"/>
        <v>17800</v>
      </c>
      <c r="M173" s="1">
        <f t="shared" si="52"/>
        <v>17800</v>
      </c>
      <c r="N173" s="1">
        <f t="shared" si="53"/>
        <v>17800</v>
      </c>
      <c r="O173" s="1">
        <f t="shared" si="54"/>
        <v>17800</v>
      </c>
      <c r="P173" s="1">
        <f t="shared" si="55"/>
        <v>17800</v>
      </c>
      <c r="Q173" s="1">
        <f t="shared" si="56"/>
        <v>17800</v>
      </c>
      <c r="R173" s="1">
        <f t="shared" si="57"/>
        <v>17800</v>
      </c>
      <c r="S173" s="1">
        <f t="shared" si="58"/>
        <v>142400</v>
      </c>
      <c r="T173" s="13">
        <f t="shared" si="45"/>
        <v>3.56</v>
      </c>
      <c r="U173" s="1">
        <f>SUM($S$5:S173)</f>
        <v>12708800</v>
      </c>
      <c r="V173" s="10">
        <f t="shared" si="46"/>
        <v>317.72000000000003</v>
      </c>
      <c r="X173" s="2">
        <v>169</v>
      </c>
      <c r="Y173" s="11">
        <f t="shared" si="48"/>
        <v>17.630000000000003</v>
      </c>
      <c r="Z173" s="11">
        <f t="shared" si="49"/>
        <v>123.41000000000003</v>
      </c>
      <c r="AA173" s="11">
        <f t="shared" si="50"/>
        <v>34.489999999999995</v>
      </c>
      <c r="AB173" s="3">
        <f t="shared" si="47"/>
        <v>246.82000000000005</v>
      </c>
      <c r="AC173" s="3">
        <f>SUM($AB$5:AB173)</f>
        <v>11507.160000000002</v>
      </c>
      <c r="AD173">
        <f t="shared" si="59"/>
        <v>2.1919409183026413</v>
      </c>
    </row>
    <row r="174" spans="10:30" x14ac:dyDescent="0.3">
      <c r="J174" s="2">
        <v>170</v>
      </c>
      <c r="K174" s="1">
        <f t="shared" si="51"/>
        <v>17900</v>
      </c>
      <c r="L174" s="1">
        <f t="shared" si="44"/>
        <v>17900</v>
      </c>
      <c r="M174" s="1">
        <f t="shared" si="52"/>
        <v>17900</v>
      </c>
      <c r="N174" s="1">
        <f t="shared" si="53"/>
        <v>17900</v>
      </c>
      <c r="O174" s="1">
        <f t="shared" si="54"/>
        <v>17900</v>
      </c>
      <c r="P174" s="1">
        <f t="shared" si="55"/>
        <v>17900</v>
      </c>
      <c r="Q174" s="1">
        <f t="shared" si="56"/>
        <v>17900</v>
      </c>
      <c r="R174" s="1">
        <f t="shared" si="57"/>
        <v>17900</v>
      </c>
      <c r="S174" s="1">
        <f t="shared" si="58"/>
        <v>143200</v>
      </c>
      <c r="T174" s="13">
        <f t="shared" si="45"/>
        <v>3.58</v>
      </c>
      <c r="U174" s="1">
        <f>SUM($S$5:S174)</f>
        <v>12852000</v>
      </c>
      <c r="V174" s="10">
        <f t="shared" si="46"/>
        <v>321.3</v>
      </c>
      <c r="X174" s="2">
        <v>170</v>
      </c>
      <c r="Y174" s="11">
        <f t="shared" si="48"/>
        <v>17.990000000000002</v>
      </c>
      <c r="Z174" s="11">
        <f t="shared" si="49"/>
        <v>125.93</v>
      </c>
      <c r="AA174" s="11">
        <f t="shared" si="50"/>
        <v>35.18</v>
      </c>
      <c r="AB174" s="3">
        <f t="shared" si="47"/>
        <v>251.86</v>
      </c>
      <c r="AC174" s="3">
        <f>SUM($AB$5:AB174)</f>
        <v>11759.020000000002</v>
      </c>
      <c r="AD174">
        <f t="shared" si="59"/>
        <v>2.188724237778918</v>
      </c>
    </row>
    <row r="175" spans="10:30" x14ac:dyDescent="0.3">
      <c r="J175" s="2">
        <v>171</v>
      </c>
      <c r="K175" s="1">
        <f t="shared" si="51"/>
        <v>18000</v>
      </c>
      <c r="L175" s="1">
        <f t="shared" si="44"/>
        <v>18000</v>
      </c>
      <c r="M175" s="1">
        <f t="shared" si="52"/>
        <v>18000</v>
      </c>
      <c r="N175" s="1">
        <f t="shared" si="53"/>
        <v>18000</v>
      </c>
      <c r="O175" s="1">
        <f t="shared" si="54"/>
        <v>18000</v>
      </c>
      <c r="P175" s="1">
        <f t="shared" si="55"/>
        <v>18000</v>
      </c>
      <c r="Q175" s="1">
        <f t="shared" si="56"/>
        <v>18000</v>
      </c>
      <c r="R175" s="1">
        <f t="shared" si="57"/>
        <v>18000</v>
      </c>
      <c r="S175" s="1">
        <f t="shared" si="58"/>
        <v>144000</v>
      </c>
      <c r="T175" s="13">
        <f t="shared" si="45"/>
        <v>3.6</v>
      </c>
      <c r="U175" s="1">
        <f>SUM($S$5:S175)</f>
        <v>12996000</v>
      </c>
      <c r="V175" s="10">
        <f t="shared" si="46"/>
        <v>324.89999999999998</v>
      </c>
      <c r="X175" s="2">
        <v>171</v>
      </c>
      <c r="Y175" s="11">
        <f t="shared" si="48"/>
        <v>18.350000000000001</v>
      </c>
      <c r="Z175" s="11">
        <f t="shared" si="49"/>
        <v>128.45000000000002</v>
      </c>
      <c r="AA175" s="11">
        <f t="shared" si="50"/>
        <v>35.89</v>
      </c>
      <c r="AB175" s="3">
        <f t="shared" si="47"/>
        <v>256.90000000000003</v>
      </c>
      <c r="AC175" s="3">
        <f>SUM($AB$5:AB175)</f>
        <v>12015.920000000002</v>
      </c>
      <c r="AD175">
        <f t="shared" si="59"/>
        <v>2.1847058683461684</v>
      </c>
    </row>
    <row r="176" spans="10:30" x14ac:dyDescent="0.3">
      <c r="J176" s="2">
        <v>172</v>
      </c>
      <c r="K176" s="1">
        <f t="shared" si="51"/>
        <v>18100</v>
      </c>
      <c r="L176" s="1">
        <f t="shared" si="44"/>
        <v>18100</v>
      </c>
      <c r="M176" s="1">
        <f t="shared" si="52"/>
        <v>18100</v>
      </c>
      <c r="N176" s="1">
        <f t="shared" si="53"/>
        <v>18100</v>
      </c>
      <c r="O176" s="1">
        <f t="shared" si="54"/>
        <v>18100</v>
      </c>
      <c r="P176" s="1">
        <f t="shared" si="55"/>
        <v>18100</v>
      </c>
      <c r="Q176" s="1">
        <f t="shared" si="56"/>
        <v>18100</v>
      </c>
      <c r="R176" s="1">
        <f t="shared" si="57"/>
        <v>18100</v>
      </c>
      <c r="S176" s="1">
        <f t="shared" si="58"/>
        <v>144800</v>
      </c>
      <c r="T176" s="13">
        <f t="shared" si="45"/>
        <v>3.62</v>
      </c>
      <c r="U176" s="1">
        <f>SUM($S$5:S176)</f>
        <v>13140800</v>
      </c>
      <c r="V176" s="10">
        <f t="shared" si="46"/>
        <v>328.52</v>
      </c>
      <c r="X176" s="2">
        <v>172</v>
      </c>
      <c r="Y176" s="11">
        <f t="shared" si="48"/>
        <v>18.720000000000002</v>
      </c>
      <c r="Z176" s="11">
        <f t="shared" si="49"/>
        <v>131.04000000000002</v>
      </c>
      <c r="AA176" s="11">
        <f t="shared" si="50"/>
        <v>36.61</v>
      </c>
      <c r="AB176" s="3">
        <f t="shared" si="47"/>
        <v>262.08000000000004</v>
      </c>
      <c r="AC176" s="3">
        <f>SUM($AB$5:AB176)</f>
        <v>12278.000000000002</v>
      </c>
      <c r="AD176">
        <f t="shared" si="59"/>
        <v>2.1811063988441992</v>
      </c>
    </row>
    <row r="177" spans="10:30" x14ac:dyDescent="0.3">
      <c r="J177" s="2">
        <v>173</v>
      </c>
      <c r="K177" s="1">
        <f t="shared" si="51"/>
        <v>18200</v>
      </c>
      <c r="L177" s="1">
        <f t="shared" si="44"/>
        <v>18200</v>
      </c>
      <c r="M177" s="1">
        <f t="shared" si="52"/>
        <v>18200</v>
      </c>
      <c r="N177" s="1">
        <f t="shared" si="53"/>
        <v>18200</v>
      </c>
      <c r="O177" s="1">
        <f t="shared" si="54"/>
        <v>18200</v>
      </c>
      <c r="P177" s="1">
        <f t="shared" si="55"/>
        <v>18200</v>
      </c>
      <c r="Q177" s="1">
        <f t="shared" si="56"/>
        <v>18200</v>
      </c>
      <c r="R177" s="1">
        <f t="shared" si="57"/>
        <v>18200</v>
      </c>
      <c r="S177" s="1">
        <f t="shared" si="58"/>
        <v>145600</v>
      </c>
      <c r="T177" s="13">
        <f t="shared" si="45"/>
        <v>3.64</v>
      </c>
      <c r="U177" s="1">
        <f>SUM($S$5:S177)</f>
        <v>13286400</v>
      </c>
      <c r="V177" s="10">
        <f t="shared" si="46"/>
        <v>332.16</v>
      </c>
      <c r="X177" s="2">
        <v>173</v>
      </c>
      <c r="Y177" s="11">
        <f t="shared" si="48"/>
        <v>19.100000000000001</v>
      </c>
      <c r="Z177" s="11">
        <f t="shared" si="49"/>
        <v>133.70000000000002</v>
      </c>
      <c r="AA177" s="11">
        <f t="shared" si="50"/>
        <v>37.35</v>
      </c>
      <c r="AB177" s="3">
        <f t="shared" si="47"/>
        <v>267.40000000000003</v>
      </c>
      <c r="AC177" s="3">
        <f>SUM($AB$5:AB177)</f>
        <v>12545.400000000001</v>
      </c>
      <c r="AD177">
        <f t="shared" si="59"/>
        <v>2.1778791334093466</v>
      </c>
    </row>
    <row r="178" spans="10:30" x14ac:dyDescent="0.3">
      <c r="J178" s="2">
        <v>174</v>
      </c>
      <c r="K178" s="1">
        <f t="shared" si="51"/>
        <v>18300</v>
      </c>
      <c r="L178" s="1">
        <f t="shared" si="44"/>
        <v>18300</v>
      </c>
      <c r="M178" s="1">
        <f t="shared" si="52"/>
        <v>18300</v>
      </c>
      <c r="N178" s="1">
        <f t="shared" si="53"/>
        <v>18300</v>
      </c>
      <c r="O178" s="1">
        <f t="shared" si="54"/>
        <v>18300</v>
      </c>
      <c r="P178" s="1">
        <f t="shared" si="55"/>
        <v>18300</v>
      </c>
      <c r="Q178" s="1">
        <f t="shared" si="56"/>
        <v>18300</v>
      </c>
      <c r="R178" s="1">
        <f t="shared" si="57"/>
        <v>18300</v>
      </c>
      <c r="S178" s="1">
        <f t="shared" si="58"/>
        <v>146400</v>
      </c>
      <c r="T178" s="13">
        <f t="shared" si="45"/>
        <v>3.66</v>
      </c>
      <c r="U178" s="1">
        <f>SUM($S$5:S178)</f>
        <v>13432800</v>
      </c>
      <c r="V178" s="10">
        <f t="shared" si="46"/>
        <v>335.82</v>
      </c>
      <c r="X178" s="2">
        <v>174</v>
      </c>
      <c r="Y178" s="11">
        <f t="shared" si="48"/>
        <v>19.490000000000002</v>
      </c>
      <c r="Z178" s="11">
        <f t="shared" si="49"/>
        <v>136.43</v>
      </c>
      <c r="AA178" s="11">
        <f t="shared" si="50"/>
        <v>38.1</v>
      </c>
      <c r="AB178" s="3">
        <f t="shared" si="47"/>
        <v>272.86</v>
      </c>
      <c r="AC178" s="3">
        <f>SUM($AB$5:AB178)</f>
        <v>12818.260000000002</v>
      </c>
      <c r="AD178">
        <f t="shared" si="59"/>
        <v>2.1749804709295879</v>
      </c>
    </row>
    <row r="179" spans="10:30" x14ac:dyDescent="0.3">
      <c r="J179" s="2">
        <v>175</v>
      </c>
      <c r="K179" s="1">
        <f t="shared" si="51"/>
        <v>18400</v>
      </c>
      <c r="L179" s="1">
        <f t="shared" si="44"/>
        <v>18400</v>
      </c>
      <c r="M179" s="1">
        <f t="shared" si="52"/>
        <v>18400</v>
      </c>
      <c r="N179" s="1">
        <f t="shared" si="53"/>
        <v>18400</v>
      </c>
      <c r="O179" s="1">
        <f t="shared" si="54"/>
        <v>18400</v>
      </c>
      <c r="P179" s="1">
        <f t="shared" si="55"/>
        <v>18400</v>
      </c>
      <c r="Q179" s="1">
        <f t="shared" si="56"/>
        <v>18400</v>
      </c>
      <c r="R179" s="1">
        <f t="shared" si="57"/>
        <v>18400</v>
      </c>
      <c r="S179" s="1">
        <f t="shared" si="58"/>
        <v>147200</v>
      </c>
      <c r="T179" s="13">
        <f t="shared" si="45"/>
        <v>3.68</v>
      </c>
      <c r="U179" s="1">
        <f>SUM($S$5:S179)</f>
        <v>13580000</v>
      </c>
      <c r="V179" s="10">
        <f t="shared" si="46"/>
        <v>339.5</v>
      </c>
      <c r="X179" s="2">
        <v>175</v>
      </c>
      <c r="Y179" s="11">
        <f t="shared" si="48"/>
        <v>19.880000000000003</v>
      </c>
      <c r="Z179" s="11">
        <f t="shared" si="49"/>
        <v>139.16000000000003</v>
      </c>
      <c r="AA179" s="11">
        <f t="shared" si="50"/>
        <v>38.869999999999997</v>
      </c>
      <c r="AB179" s="3">
        <f t="shared" si="47"/>
        <v>278.32000000000005</v>
      </c>
      <c r="AC179" s="3">
        <f>SUM($AB$5:AB179)</f>
        <v>13096.580000000002</v>
      </c>
      <c r="AD179">
        <f t="shared" si="59"/>
        <v>2.1712775368887796</v>
      </c>
    </row>
    <row r="180" spans="10:30" x14ac:dyDescent="0.3">
      <c r="J180" s="2">
        <v>176</v>
      </c>
      <c r="K180" s="1">
        <f t="shared" si="51"/>
        <v>18500</v>
      </c>
      <c r="L180" s="1">
        <f t="shared" si="44"/>
        <v>18500</v>
      </c>
      <c r="M180" s="1">
        <f t="shared" si="52"/>
        <v>18500</v>
      </c>
      <c r="N180" s="1">
        <f t="shared" si="53"/>
        <v>18500</v>
      </c>
      <c r="O180" s="1">
        <f t="shared" si="54"/>
        <v>18500</v>
      </c>
      <c r="P180" s="1">
        <f t="shared" si="55"/>
        <v>18500</v>
      </c>
      <c r="Q180" s="1">
        <f t="shared" si="56"/>
        <v>18500</v>
      </c>
      <c r="R180" s="1">
        <f t="shared" si="57"/>
        <v>18500</v>
      </c>
      <c r="S180" s="1">
        <f t="shared" si="58"/>
        <v>148000</v>
      </c>
      <c r="T180" s="13">
        <f t="shared" si="45"/>
        <v>3.7</v>
      </c>
      <c r="U180" s="1">
        <f>SUM($S$5:S180)</f>
        <v>13728000</v>
      </c>
      <c r="V180" s="10">
        <f t="shared" si="46"/>
        <v>343.2</v>
      </c>
      <c r="X180" s="2">
        <v>176</v>
      </c>
      <c r="Y180" s="11">
        <f t="shared" si="48"/>
        <v>20.28</v>
      </c>
      <c r="Z180" s="11">
        <f t="shared" si="49"/>
        <v>141.96</v>
      </c>
      <c r="AA180" s="11">
        <f t="shared" si="50"/>
        <v>39.65</v>
      </c>
      <c r="AB180" s="3">
        <f t="shared" si="47"/>
        <v>283.92</v>
      </c>
      <c r="AC180" s="3">
        <f>SUM($AB$5:AB180)</f>
        <v>13380.500000000002</v>
      </c>
      <c r="AD180">
        <f t="shared" si="59"/>
        <v>2.1678942136038573</v>
      </c>
    </row>
    <row r="181" spans="10:30" x14ac:dyDescent="0.3">
      <c r="J181" s="2">
        <v>177</v>
      </c>
      <c r="K181" s="1">
        <f t="shared" si="51"/>
        <v>18600</v>
      </c>
      <c r="L181" s="1">
        <f t="shared" si="44"/>
        <v>18600</v>
      </c>
      <c r="M181" s="1">
        <f t="shared" si="52"/>
        <v>18600</v>
      </c>
      <c r="N181" s="1">
        <f t="shared" si="53"/>
        <v>18600</v>
      </c>
      <c r="O181" s="1">
        <f t="shared" si="54"/>
        <v>18600</v>
      </c>
      <c r="P181" s="1">
        <f t="shared" si="55"/>
        <v>18600</v>
      </c>
      <c r="Q181" s="1">
        <f t="shared" si="56"/>
        <v>18600</v>
      </c>
      <c r="R181" s="1">
        <f t="shared" si="57"/>
        <v>18600</v>
      </c>
      <c r="S181" s="1">
        <f t="shared" si="58"/>
        <v>148800</v>
      </c>
      <c r="T181" s="13">
        <f t="shared" si="45"/>
        <v>3.72</v>
      </c>
      <c r="U181" s="1">
        <f>SUM($S$5:S181)</f>
        <v>13876800</v>
      </c>
      <c r="V181" s="10">
        <f t="shared" si="46"/>
        <v>346.92</v>
      </c>
      <c r="X181" s="2">
        <v>177</v>
      </c>
      <c r="Y181" s="11">
        <f t="shared" si="48"/>
        <v>20.69</v>
      </c>
      <c r="Z181" s="11">
        <f t="shared" si="49"/>
        <v>144.83000000000001</v>
      </c>
      <c r="AA181" s="11">
        <f t="shared" si="50"/>
        <v>40.449999999999996</v>
      </c>
      <c r="AB181" s="3">
        <f t="shared" si="47"/>
        <v>289.66000000000003</v>
      </c>
      <c r="AC181" s="3">
        <f>SUM($AB$5:AB181)</f>
        <v>13670.160000000002</v>
      </c>
      <c r="AD181">
        <f t="shared" si="59"/>
        <v>2.1647920481297396</v>
      </c>
    </row>
    <row r="182" spans="10:30" x14ac:dyDescent="0.3">
      <c r="J182" s="2">
        <v>178</v>
      </c>
      <c r="K182" s="1">
        <f t="shared" si="51"/>
        <v>18700</v>
      </c>
      <c r="L182" s="1">
        <f t="shared" si="44"/>
        <v>18700</v>
      </c>
      <c r="M182" s="1">
        <f t="shared" si="52"/>
        <v>18700</v>
      </c>
      <c r="N182" s="1">
        <f t="shared" si="53"/>
        <v>18700</v>
      </c>
      <c r="O182" s="1">
        <f t="shared" si="54"/>
        <v>18700</v>
      </c>
      <c r="P182" s="1">
        <f t="shared" si="55"/>
        <v>18700</v>
      </c>
      <c r="Q182" s="1">
        <f t="shared" si="56"/>
        <v>18700</v>
      </c>
      <c r="R182" s="1">
        <f t="shared" si="57"/>
        <v>18700</v>
      </c>
      <c r="S182" s="1">
        <f t="shared" si="58"/>
        <v>149600</v>
      </c>
      <c r="T182" s="13">
        <f t="shared" si="45"/>
        <v>3.74</v>
      </c>
      <c r="U182" s="1">
        <f>SUM($S$5:S182)</f>
        <v>14026400</v>
      </c>
      <c r="V182" s="10">
        <f t="shared" si="46"/>
        <v>350.66</v>
      </c>
      <c r="X182" s="2">
        <v>178</v>
      </c>
      <c r="Y182" s="11">
        <f t="shared" si="48"/>
        <v>21.110000000000003</v>
      </c>
      <c r="Z182" s="11">
        <f t="shared" si="49"/>
        <v>147.77000000000001</v>
      </c>
      <c r="AA182" s="11">
        <f t="shared" si="50"/>
        <v>41.26</v>
      </c>
      <c r="AB182" s="3">
        <f t="shared" si="47"/>
        <v>295.54000000000002</v>
      </c>
      <c r="AC182" s="3">
        <f>SUM($AB$5:AB182)</f>
        <v>13965.700000000003</v>
      </c>
      <c r="AD182">
        <f t="shared" si="59"/>
        <v>2.1619351931506348</v>
      </c>
    </row>
    <row r="183" spans="10:30" x14ac:dyDescent="0.3">
      <c r="J183" s="2">
        <v>179</v>
      </c>
      <c r="K183" s="1">
        <f t="shared" si="51"/>
        <v>18800</v>
      </c>
      <c r="L183" s="1">
        <f t="shared" si="44"/>
        <v>18800</v>
      </c>
      <c r="M183" s="1">
        <f t="shared" si="52"/>
        <v>18800</v>
      </c>
      <c r="N183" s="1">
        <f t="shared" si="53"/>
        <v>18800</v>
      </c>
      <c r="O183" s="1">
        <f t="shared" si="54"/>
        <v>18800</v>
      </c>
      <c r="P183" s="1">
        <f t="shared" si="55"/>
        <v>18800</v>
      </c>
      <c r="Q183" s="1">
        <f t="shared" si="56"/>
        <v>18800</v>
      </c>
      <c r="R183" s="1">
        <f t="shared" si="57"/>
        <v>18800</v>
      </c>
      <c r="S183" s="1">
        <f t="shared" si="58"/>
        <v>150400</v>
      </c>
      <c r="T183" s="13">
        <f t="shared" si="45"/>
        <v>3.76</v>
      </c>
      <c r="U183" s="1">
        <f>SUM($S$5:S183)</f>
        <v>14176800</v>
      </c>
      <c r="V183" s="10">
        <f t="shared" si="46"/>
        <v>354.42</v>
      </c>
      <c r="X183" s="2">
        <v>179</v>
      </c>
      <c r="Y183" s="11">
        <f t="shared" si="48"/>
        <v>21.540000000000003</v>
      </c>
      <c r="Z183" s="11">
        <f t="shared" si="49"/>
        <v>150.78000000000003</v>
      </c>
      <c r="AA183" s="11">
        <f t="shared" si="50"/>
        <v>42.089999999999996</v>
      </c>
      <c r="AB183" s="3">
        <f t="shared" si="47"/>
        <v>301.56000000000006</v>
      </c>
      <c r="AC183" s="3">
        <f>SUM($AB$5:AB183)</f>
        <v>14267.260000000002</v>
      </c>
      <c r="AD183">
        <f t="shared" si="59"/>
        <v>2.1592902611397884</v>
      </c>
    </row>
    <row r="184" spans="10:30" x14ac:dyDescent="0.3">
      <c r="J184" s="2">
        <v>180</v>
      </c>
      <c r="K184" s="1">
        <f t="shared" si="51"/>
        <v>18900</v>
      </c>
      <c r="L184" s="1">
        <f t="shared" si="44"/>
        <v>18900</v>
      </c>
      <c r="M184" s="1">
        <f t="shared" si="52"/>
        <v>18900</v>
      </c>
      <c r="N184" s="1">
        <f t="shared" si="53"/>
        <v>18900</v>
      </c>
      <c r="O184" s="1">
        <f t="shared" si="54"/>
        <v>18900</v>
      </c>
      <c r="P184" s="1">
        <f t="shared" si="55"/>
        <v>18900</v>
      </c>
      <c r="Q184" s="1">
        <f t="shared" si="56"/>
        <v>18900</v>
      </c>
      <c r="R184" s="1">
        <f t="shared" si="57"/>
        <v>18900</v>
      </c>
      <c r="S184" s="1">
        <f t="shared" si="58"/>
        <v>151200</v>
      </c>
      <c r="T184" s="13">
        <f t="shared" si="45"/>
        <v>3.78</v>
      </c>
      <c r="U184" s="1">
        <f>SUM($S$5:S184)</f>
        <v>14328000</v>
      </c>
      <c r="V184" s="10">
        <f t="shared" si="46"/>
        <v>358.2</v>
      </c>
      <c r="X184" s="2">
        <v>180</v>
      </c>
      <c r="Y184" s="11">
        <f t="shared" si="48"/>
        <v>21.970000000000002</v>
      </c>
      <c r="Z184" s="11">
        <f t="shared" si="49"/>
        <v>153.79000000000002</v>
      </c>
      <c r="AA184" s="11">
        <f t="shared" si="50"/>
        <v>42.94</v>
      </c>
      <c r="AB184" s="3">
        <f t="shared" si="47"/>
        <v>307.58000000000004</v>
      </c>
      <c r="AC184" s="3">
        <f>SUM($AB$5:AB184)</f>
        <v>14574.840000000002</v>
      </c>
      <c r="AD184">
        <f t="shared" si="59"/>
        <v>2.1558449204682599</v>
      </c>
    </row>
    <row r="185" spans="10:30" x14ac:dyDescent="0.3">
      <c r="J185" s="2">
        <v>181</v>
      </c>
      <c r="K185" s="1">
        <f t="shared" si="51"/>
        <v>19000</v>
      </c>
      <c r="L185" s="1">
        <f t="shared" si="44"/>
        <v>19000</v>
      </c>
      <c r="M185" s="1">
        <f t="shared" si="52"/>
        <v>19000</v>
      </c>
      <c r="N185" s="1">
        <f t="shared" si="53"/>
        <v>19000</v>
      </c>
      <c r="O185" s="1">
        <f t="shared" si="54"/>
        <v>19000</v>
      </c>
      <c r="P185" s="1">
        <f t="shared" si="55"/>
        <v>19000</v>
      </c>
      <c r="Q185" s="1">
        <f t="shared" si="56"/>
        <v>19000</v>
      </c>
      <c r="R185" s="1">
        <f t="shared" si="57"/>
        <v>19000</v>
      </c>
      <c r="S185" s="1">
        <f t="shared" si="58"/>
        <v>152000</v>
      </c>
      <c r="T185" s="13">
        <f t="shared" si="45"/>
        <v>3.8</v>
      </c>
      <c r="U185" s="1">
        <f>SUM($S$5:S185)</f>
        <v>14480000</v>
      </c>
      <c r="V185" s="10">
        <f t="shared" si="46"/>
        <v>362</v>
      </c>
      <c r="X185" s="2">
        <v>181</v>
      </c>
      <c r="Y185" s="11">
        <f t="shared" si="48"/>
        <v>22.41</v>
      </c>
      <c r="Z185" s="11">
        <f t="shared" si="49"/>
        <v>156.87</v>
      </c>
      <c r="AA185" s="11">
        <f t="shared" si="50"/>
        <v>43.8</v>
      </c>
      <c r="AB185" s="3">
        <f t="shared" si="47"/>
        <v>313.74</v>
      </c>
      <c r="AC185" s="3">
        <f>SUM($AB$5:AB185)</f>
        <v>14888.580000000002</v>
      </c>
      <c r="AD185">
        <f t="shared" si="59"/>
        <v>2.1526136822085165</v>
      </c>
    </row>
    <row r="186" spans="10:30" x14ac:dyDescent="0.3">
      <c r="J186" s="2">
        <v>182</v>
      </c>
      <c r="K186" s="1">
        <f t="shared" si="51"/>
        <v>19100</v>
      </c>
      <c r="L186" s="1">
        <f t="shared" si="44"/>
        <v>19100</v>
      </c>
      <c r="M186" s="1">
        <f t="shared" si="52"/>
        <v>19100</v>
      </c>
      <c r="N186" s="1">
        <f t="shared" si="53"/>
        <v>19100</v>
      </c>
      <c r="O186" s="1">
        <f t="shared" si="54"/>
        <v>19100</v>
      </c>
      <c r="P186" s="1">
        <f t="shared" si="55"/>
        <v>19100</v>
      </c>
      <c r="Q186" s="1">
        <f t="shared" si="56"/>
        <v>19100</v>
      </c>
      <c r="R186" s="1">
        <f t="shared" si="57"/>
        <v>19100</v>
      </c>
      <c r="S186" s="1">
        <f t="shared" si="58"/>
        <v>152800</v>
      </c>
      <c r="T186" s="13">
        <f t="shared" si="45"/>
        <v>3.82</v>
      </c>
      <c r="U186" s="1">
        <f>SUM($S$5:S186)</f>
        <v>14632800</v>
      </c>
      <c r="V186" s="10">
        <f t="shared" si="46"/>
        <v>365.82</v>
      </c>
      <c r="X186" s="2">
        <v>182</v>
      </c>
      <c r="Y186" s="11">
        <f t="shared" si="48"/>
        <v>22.860000000000003</v>
      </c>
      <c r="Z186" s="11">
        <f t="shared" si="49"/>
        <v>160.02000000000001</v>
      </c>
      <c r="AA186" s="11">
        <f t="shared" si="50"/>
        <v>44.68</v>
      </c>
      <c r="AB186" s="3">
        <f t="shared" si="47"/>
        <v>320.04000000000002</v>
      </c>
      <c r="AC186" s="3">
        <f>SUM($AB$5:AB186)</f>
        <v>15208.620000000003</v>
      </c>
      <c r="AD186">
        <f t="shared" si="59"/>
        <v>2.1495669835538433</v>
      </c>
    </row>
    <row r="187" spans="10:30" x14ac:dyDescent="0.3">
      <c r="J187" s="2">
        <v>183</v>
      </c>
      <c r="K187" s="1">
        <f t="shared" si="51"/>
        <v>19200</v>
      </c>
      <c r="L187" s="1">
        <f t="shared" si="44"/>
        <v>19200</v>
      </c>
      <c r="M187" s="1">
        <f t="shared" si="52"/>
        <v>19200</v>
      </c>
      <c r="N187" s="1">
        <f t="shared" si="53"/>
        <v>19200</v>
      </c>
      <c r="O187" s="1">
        <f t="shared" si="54"/>
        <v>19200</v>
      </c>
      <c r="P187" s="1">
        <f t="shared" si="55"/>
        <v>19200</v>
      </c>
      <c r="Q187" s="1">
        <f t="shared" si="56"/>
        <v>19200</v>
      </c>
      <c r="R187" s="1">
        <f t="shared" si="57"/>
        <v>19200</v>
      </c>
      <c r="S187" s="1">
        <f t="shared" si="58"/>
        <v>153600</v>
      </c>
      <c r="T187" s="13">
        <f t="shared" si="45"/>
        <v>3.84</v>
      </c>
      <c r="U187" s="1">
        <f>SUM($S$5:S187)</f>
        <v>14786400</v>
      </c>
      <c r="V187" s="10">
        <f t="shared" si="46"/>
        <v>369.66</v>
      </c>
      <c r="X187" s="2">
        <v>183</v>
      </c>
      <c r="Y187" s="11">
        <f t="shared" si="48"/>
        <v>23.32</v>
      </c>
      <c r="Z187" s="11">
        <f t="shared" si="49"/>
        <v>163.24</v>
      </c>
      <c r="AA187" s="11">
        <f t="shared" si="50"/>
        <v>45.58</v>
      </c>
      <c r="AB187" s="3">
        <f t="shared" si="47"/>
        <v>326.48</v>
      </c>
      <c r="AC187" s="3">
        <f>SUM($AB$5:AB187)</f>
        <v>15535.100000000002</v>
      </c>
      <c r="AD187">
        <f t="shared" si="59"/>
        <v>2.1466773448215517</v>
      </c>
    </row>
    <row r="188" spans="10:30" x14ac:dyDescent="0.3">
      <c r="J188" s="2">
        <v>184</v>
      </c>
      <c r="K188" s="1">
        <f t="shared" si="51"/>
        <v>19300</v>
      </c>
      <c r="L188" s="1">
        <f t="shared" si="44"/>
        <v>19300</v>
      </c>
      <c r="M188" s="1">
        <f t="shared" si="52"/>
        <v>19300</v>
      </c>
      <c r="N188" s="1">
        <f t="shared" si="53"/>
        <v>19300</v>
      </c>
      <c r="O188" s="1">
        <f t="shared" si="54"/>
        <v>19300</v>
      </c>
      <c r="P188" s="1">
        <f t="shared" si="55"/>
        <v>19300</v>
      </c>
      <c r="Q188" s="1">
        <f t="shared" si="56"/>
        <v>19300</v>
      </c>
      <c r="R188" s="1">
        <f t="shared" si="57"/>
        <v>19300</v>
      </c>
      <c r="S188" s="1">
        <f t="shared" si="58"/>
        <v>154400</v>
      </c>
      <c r="T188" s="13">
        <f t="shared" si="45"/>
        <v>3.86</v>
      </c>
      <c r="U188" s="1">
        <f>SUM($S$5:S188)</f>
        <v>14940800</v>
      </c>
      <c r="V188" s="10">
        <f t="shared" si="46"/>
        <v>373.52</v>
      </c>
      <c r="X188" s="2">
        <v>184</v>
      </c>
      <c r="Y188" s="11">
        <f t="shared" si="48"/>
        <v>23.790000000000003</v>
      </c>
      <c r="Z188" s="11">
        <f t="shared" si="49"/>
        <v>166.53000000000003</v>
      </c>
      <c r="AA188" s="11">
        <f t="shared" si="50"/>
        <v>46.5</v>
      </c>
      <c r="AB188" s="3">
        <f t="shared" si="47"/>
        <v>333.06000000000006</v>
      </c>
      <c r="AC188" s="3">
        <f>SUM($AB$5:AB188)</f>
        <v>15868.160000000002</v>
      </c>
      <c r="AD188">
        <f t="shared" si="59"/>
        <v>2.1439192538187681</v>
      </c>
    </row>
    <row r="189" spans="10:30" x14ac:dyDescent="0.3">
      <c r="J189" s="2">
        <v>185</v>
      </c>
      <c r="K189" s="1">
        <f t="shared" si="51"/>
        <v>19400</v>
      </c>
      <c r="L189" s="1">
        <f t="shared" si="44"/>
        <v>19400</v>
      </c>
      <c r="M189" s="1">
        <f t="shared" si="52"/>
        <v>19400</v>
      </c>
      <c r="N189" s="1">
        <f t="shared" si="53"/>
        <v>19400</v>
      </c>
      <c r="O189" s="1">
        <f t="shared" si="54"/>
        <v>19400</v>
      </c>
      <c r="P189" s="1">
        <f t="shared" si="55"/>
        <v>19400</v>
      </c>
      <c r="Q189" s="1">
        <f t="shared" si="56"/>
        <v>19400</v>
      </c>
      <c r="R189" s="1">
        <f t="shared" si="57"/>
        <v>19400</v>
      </c>
      <c r="S189" s="1">
        <f t="shared" si="58"/>
        <v>155200</v>
      </c>
      <c r="T189" s="13">
        <f t="shared" si="45"/>
        <v>3.88</v>
      </c>
      <c r="U189" s="1">
        <f>SUM($S$5:S189)</f>
        <v>15096000</v>
      </c>
      <c r="V189" s="10">
        <f t="shared" si="46"/>
        <v>377.4</v>
      </c>
      <c r="X189" s="2">
        <v>185</v>
      </c>
      <c r="Y189" s="11">
        <f t="shared" si="48"/>
        <v>24.270000000000003</v>
      </c>
      <c r="Z189" s="11">
        <f t="shared" si="49"/>
        <v>169.89000000000001</v>
      </c>
      <c r="AA189" s="11">
        <f t="shared" si="50"/>
        <v>47.43</v>
      </c>
      <c r="AB189" s="3">
        <f t="shared" si="47"/>
        <v>339.78000000000003</v>
      </c>
      <c r="AC189" s="3">
        <f>SUM($AB$5:AB189)</f>
        <v>16207.940000000002</v>
      </c>
      <c r="AD189">
        <f t="shared" si="59"/>
        <v>2.1412690570299304</v>
      </c>
    </row>
    <row r="190" spans="10:30" x14ac:dyDescent="0.3">
      <c r="J190" s="2">
        <v>186</v>
      </c>
      <c r="K190" s="1">
        <f t="shared" si="51"/>
        <v>19500</v>
      </c>
      <c r="L190" s="1">
        <f t="shared" si="44"/>
        <v>19500</v>
      </c>
      <c r="M190" s="1">
        <f t="shared" si="52"/>
        <v>19500</v>
      </c>
      <c r="N190" s="1">
        <f t="shared" si="53"/>
        <v>19500</v>
      </c>
      <c r="O190" s="1">
        <f t="shared" si="54"/>
        <v>19500</v>
      </c>
      <c r="P190" s="1">
        <f t="shared" si="55"/>
        <v>19500</v>
      </c>
      <c r="Q190" s="1">
        <f t="shared" si="56"/>
        <v>19500</v>
      </c>
      <c r="R190" s="1">
        <f t="shared" si="57"/>
        <v>19500</v>
      </c>
      <c r="S190" s="1">
        <f t="shared" si="58"/>
        <v>156000</v>
      </c>
      <c r="T190" s="13">
        <f t="shared" si="45"/>
        <v>3.9</v>
      </c>
      <c r="U190" s="1">
        <f>SUM($S$5:S190)</f>
        <v>15252000</v>
      </c>
      <c r="V190" s="10">
        <f t="shared" si="46"/>
        <v>381.3</v>
      </c>
      <c r="X190" s="2">
        <v>186</v>
      </c>
      <c r="Y190" s="11">
        <f t="shared" si="48"/>
        <v>24.76</v>
      </c>
      <c r="Z190" s="11">
        <f t="shared" si="49"/>
        <v>173.32000000000002</v>
      </c>
      <c r="AA190" s="11">
        <f t="shared" si="50"/>
        <v>48.379999999999995</v>
      </c>
      <c r="AB190" s="3">
        <f t="shared" si="47"/>
        <v>346.64000000000004</v>
      </c>
      <c r="AC190" s="3">
        <f>SUM($AB$5:AB190)</f>
        <v>16554.580000000002</v>
      </c>
      <c r="AD190">
        <f t="shared" si="59"/>
        <v>2.1387048570021814</v>
      </c>
    </row>
    <row r="191" spans="10:30" x14ac:dyDescent="0.3">
      <c r="J191" s="2">
        <v>187</v>
      </c>
      <c r="K191" s="1">
        <f t="shared" si="51"/>
        <v>19600</v>
      </c>
      <c r="L191" s="1">
        <f t="shared" si="44"/>
        <v>19600</v>
      </c>
      <c r="M191" s="1">
        <f t="shared" si="52"/>
        <v>19600</v>
      </c>
      <c r="N191" s="1">
        <f t="shared" si="53"/>
        <v>19600</v>
      </c>
      <c r="O191" s="1">
        <f t="shared" si="54"/>
        <v>19600</v>
      </c>
      <c r="P191" s="1">
        <f t="shared" si="55"/>
        <v>19600</v>
      </c>
      <c r="Q191" s="1">
        <f t="shared" si="56"/>
        <v>19600</v>
      </c>
      <c r="R191" s="1">
        <f t="shared" si="57"/>
        <v>19600</v>
      </c>
      <c r="S191" s="1">
        <f t="shared" si="58"/>
        <v>156800</v>
      </c>
      <c r="T191" s="13">
        <f t="shared" si="45"/>
        <v>3.92</v>
      </c>
      <c r="U191" s="1">
        <f>SUM($S$5:S191)</f>
        <v>15408800</v>
      </c>
      <c r="V191" s="10">
        <f t="shared" si="46"/>
        <v>385.22</v>
      </c>
      <c r="X191" s="2">
        <v>187</v>
      </c>
      <c r="Y191" s="11">
        <f t="shared" si="48"/>
        <v>25.26</v>
      </c>
      <c r="Z191" s="11">
        <f t="shared" si="49"/>
        <v>176.82000000000002</v>
      </c>
      <c r="AA191" s="11">
        <f t="shared" si="50"/>
        <v>49.35</v>
      </c>
      <c r="AB191" s="3">
        <f t="shared" si="47"/>
        <v>353.64000000000004</v>
      </c>
      <c r="AC191" s="3">
        <f>SUM($AB$5:AB191)</f>
        <v>16908.22</v>
      </c>
      <c r="AD191">
        <f t="shared" si="59"/>
        <v>2.1362064153847418</v>
      </c>
    </row>
    <row r="192" spans="10:30" x14ac:dyDescent="0.3">
      <c r="J192" s="2">
        <v>188</v>
      </c>
      <c r="K192" s="1">
        <f t="shared" si="51"/>
        <v>19700</v>
      </c>
      <c r="L192" s="1">
        <f t="shared" si="44"/>
        <v>19700</v>
      </c>
      <c r="M192" s="1">
        <f t="shared" si="52"/>
        <v>19700</v>
      </c>
      <c r="N192" s="1">
        <f t="shared" si="53"/>
        <v>19700</v>
      </c>
      <c r="O192" s="1">
        <f t="shared" si="54"/>
        <v>19700</v>
      </c>
      <c r="P192" s="1">
        <f t="shared" si="55"/>
        <v>19700</v>
      </c>
      <c r="Q192" s="1">
        <f t="shared" si="56"/>
        <v>19700</v>
      </c>
      <c r="R192" s="1">
        <f t="shared" si="57"/>
        <v>19700</v>
      </c>
      <c r="S192" s="1">
        <f t="shared" si="58"/>
        <v>157600</v>
      </c>
      <c r="T192" s="13">
        <f t="shared" si="45"/>
        <v>3.94</v>
      </c>
      <c r="U192" s="1">
        <f>SUM($S$5:S192)</f>
        <v>15566400</v>
      </c>
      <c r="V192" s="10">
        <f t="shared" si="46"/>
        <v>389.16</v>
      </c>
      <c r="X192" s="2">
        <v>188</v>
      </c>
      <c r="Y192" s="11">
        <f t="shared" si="48"/>
        <v>25.770000000000003</v>
      </c>
      <c r="Z192" s="11">
        <f t="shared" si="49"/>
        <v>180.39000000000001</v>
      </c>
      <c r="AA192" s="11">
        <f t="shared" si="50"/>
        <v>50.339999999999996</v>
      </c>
      <c r="AB192" s="3">
        <f t="shared" si="47"/>
        <v>360.78000000000003</v>
      </c>
      <c r="AC192" s="3">
        <f>SUM($AB$5:AB192)</f>
        <v>17269</v>
      </c>
      <c r="AD192">
        <f t="shared" si="59"/>
        <v>2.1337550611477663</v>
      </c>
    </row>
    <row r="193" spans="10:30" x14ac:dyDescent="0.3">
      <c r="J193" s="2">
        <v>189</v>
      </c>
      <c r="K193" s="1">
        <f t="shared" si="51"/>
        <v>19800</v>
      </c>
      <c r="L193" s="1">
        <f t="shared" si="44"/>
        <v>19800</v>
      </c>
      <c r="M193" s="1">
        <f t="shared" si="52"/>
        <v>19800</v>
      </c>
      <c r="N193" s="1">
        <f t="shared" si="53"/>
        <v>19800</v>
      </c>
      <c r="O193" s="1">
        <f t="shared" si="54"/>
        <v>19800</v>
      </c>
      <c r="P193" s="1">
        <f t="shared" si="55"/>
        <v>19800</v>
      </c>
      <c r="Q193" s="1">
        <f t="shared" si="56"/>
        <v>19800</v>
      </c>
      <c r="R193" s="1">
        <f t="shared" si="57"/>
        <v>19800</v>
      </c>
      <c r="S193" s="1">
        <f t="shared" si="58"/>
        <v>158400</v>
      </c>
      <c r="T193" s="13">
        <f t="shared" si="45"/>
        <v>3.96</v>
      </c>
      <c r="U193" s="1">
        <f>SUM($S$5:S193)</f>
        <v>15724800</v>
      </c>
      <c r="V193" s="10">
        <f t="shared" si="46"/>
        <v>393.12</v>
      </c>
      <c r="X193" s="2">
        <v>189</v>
      </c>
      <c r="Y193" s="11">
        <f t="shared" si="48"/>
        <v>26.290000000000003</v>
      </c>
      <c r="Z193" s="11">
        <f t="shared" si="49"/>
        <v>184.03000000000003</v>
      </c>
      <c r="AA193" s="11">
        <f t="shared" si="50"/>
        <v>51.35</v>
      </c>
      <c r="AB193" s="3">
        <f t="shared" si="47"/>
        <v>368.06000000000006</v>
      </c>
      <c r="AC193" s="3">
        <f>SUM($AB$5:AB193)</f>
        <v>17637.060000000001</v>
      </c>
      <c r="AD193">
        <f t="shared" si="59"/>
        <v>2.1313336035670929</v>
      </c>
    </row>
    <row r="194" spans="10:30" x14ac:dyDescent="0.3">
      <c r="J194" s="2">
        <v>190</v>
      </c>
      <c r="K194" s="1">
        <f t="shared" si="51"/>
        <v>19900</v>
      </c>
      <c r="L194" s="1">
        <f t="shared" si="44"/>
        <v>19900</v>
      </c>
      <c r="M194" s="1">
        <f t="shared" si="52"/>
        <v>19900</v>
      </c>
      <c r="N194" s="1">
        <f t="shared" si="53"/>
        <v>19900</v>
      </c>
      <c r="O194" s="1">
        <f t="shared" si="54"/>
        <v>19900</v>
      </c>
      <c r="P194" s="1">
        <f t="shared" si="55"/>
        <v>19900</v>
      </c>
      <c r="Q194" s="1">
        <f t="shared" si="56"/>
        <v>19900</v>
      </c>
      <c r="R194" s="1">
        <f t="shared" si="57"/>
        <v>19900</v>
      </c>
      <c r="S194" s="1">
        <f t="shared" si="58"/>
        <v>159200</v>
      </c>
      <c r="T194" s="13">
        <f t="shared" si="45"/>
        <v>3.98</v>
      </c>
      <c r="U194" s="1">
        <f>SUM($S$5:S194)</f>
        <v>15884000</v>
      </c>
      <c r="V194" s="10">
        <f t="shared" si="46"/>
        <v>397.1</v>
      </c>
      <c r="X194" s="2">
        <v>190</v>
      </c>
      <c r="Y194" s="11">
        <f t="shared" si="48"/>
        <v>26.82</v>
      </c>
      <c r="Z194" s="11">
        <f t="shared" si="49"/>
        <v>187.74</v>
      </c>
      <c r="AA194" s="11">
        <f t="shared" si="50"/>
        <v>52.379999999999995</v>
      </c>
      <c r="AB194" s="3">
        <f t="shared" si="47"/>
        <v>375.48</v>
      </c>
      <c r="AC194" s="3">
        <f>SUM($AB$5:AB194)</f>
        <v>18012.54</v>
      </c>
      <c r="AD194">
        <f t="shared" si="59"/>
        <v>2.1289262496130283</v>
      </c>
    </row>
    <row r="195" spans="10:30" x14ac:dyDescent="0.3">
      <c r="J195" s="2">
        <v>191</v>
      </c>
      <c r="K195" s="1">
        <f t="shared" si="51"/>
        <v>20000</v>
      </c>
      <c r="L195" s="1">
        <f t="shared" si="44"/>
        <v>20000</v>
      </c>
      <c r="M195" s="1">
        <f t="shared" si="52"/>
        <v>20000</v>
      </c>
      <c r="N195" s="1">
        <f t="shared" si="53"/>
        <v>20000</v>
      </c>
      <c r="O195" s="1">
        <f t="shared" si="54"/>
        <v>20000</v>
      </c>
      <c r="P195" s="1">
        <f t="shared" si="55"/>
        <v>20000</v>
      </c>
      <c r="Q195" s="1">
        <f t="shared" si="56"/>
        <v>20000</v>
      </c>
      <c r="R195" s="1">
        <f t="shared" si="57"/>
        <v>20000</v>
      </c>
      <c r="S195" s="1">
        <f t="shared" si="58"/>
        <v>160000</v>
      </c>
      <c r="T195" s="13">
        <f t="shared" si="45"/>
        <v>4</v>
      </c>
      <c r="U195" s="1">
        <f>SUM($S$5:S195)</f>
        <v>16044000</v>
      </c>
      <c r="V195" s="10">
        <f t="shared" si="46"/>
        <v>401.1</v>
      </c>
      <c r="X195" s="2">
        <v>191</v>
      </c>
      <c r="Y195" s="11">
        <f t="shared" si="48"/>
        <v>27.360000000000003</v>
      </c>
      <c r="Z195" s="11">
        <f t="shared" si="49"/>
        <v>191.52</v>
      </c>
      <c r="AA195" s="11">
        <f t="shared" si="50"/>
        <v>53.43</v>
      </c>
      <c r="AB195" s="3">
        <f t="shared" si="47"/>
        <v>383.04</v>
      </c>
      <c r="AC195" s="3">
        <f>SUM($AB$5:AB195)</f>
        <v>18395.580000000002</v>
      </c>
      <c r="AD195">
        <f t="shared" si="59"/>
        <v>2.1265185254272905</v>
      </c>
    </row>
    <row r="196" spans="10:30" x14ac:dyDescent="0.3">
      <c r="J196" s="2">
        <v>192</v>
      </c>
      <c r="K196" s="1">
        <f t="shared" si="51"/>
        <v>20100</v>
      </c>
      <c r="L196" s="1">
        <f t="shared" si="44"/>
        <v>20100</v>
      </c>
      <c r="M196" s="1">
        <f t="shared" si="52"/>
        <v>20100</v>
      </c>
      <c r="N196" s="1">
        <f t="shared" si="53"/>
        <v>20100</v>
      </c>
      <c r="O196" s="1">
        <f t="shared" si="54"/>
        <v>20100</v>
      </c>
      <c r="P196" s="1">
        <f t="shared" si="55"/>
        <v>20100</v>
      </c>
      <c r="Q196" s="1">
        <f t="shared" si="56"/>
        <v>20100</v>
      </c>
      <c r="R196" s="1">
        <f t="shared" si="57"/>
        <v>20100</v>
      </c>
      <c r="S196" s="1">
        <f t="shared" si="58"/>
        <v>160800</v>
      </c>
      <c r="T196" s="13">
        <f t="shared" si="45"/>
        <v>4.0199999999999996</v>
      </c>
      <c r="U196" s="1">
        <f>SUM($S$5:S196)</f>
        <v>16204800</v>
      </c>
      <c r="V196" s="10">
        <f t="shared" si="46"/>
        <v>405.12</v>
      </c>
      <c r="X196" s="2">
        <v>192</v>
      </c>
      <c r="Y196" s="11">
        <f t="shared" si="48"/>
        <v>27.91</v>
      </c>
      <c r="Z196" s="11">
        <f t="shared" si="49"/>
        <v>195.37</v>
      </c>
      <c r="AA196" s="11">
        <f t="shared" si="50"/>
        <v>54.5</v>
      </c>
      <c r="AB196" s="3">
        <f t="shared" si="47"/>
        <v>390.74</v>
      </c>
      <c r="AC196" s="3">
        <f>SUM($AB$5:AB196)</f>
        <v>18786.320000000003</v>
      </c>
      <c r="AD196">
        <f t="shared" si="59"/>
        <v>2.1240972016103954</v>
      </c>
    </row>
    <row r="197" spans="10:30" x14ac:dyDescent="0.3">
      <c r="J197" s="2">
        <v>193</v>
      </c>
      <c r="K197" s="1">
        <f t="shared" si="51"/>
        <v>20200</v>
      </c>
      <c r="L197" s="1">
        <f t="shared" si="44"/>
        <v>20200</v>
      </c>
      <c r="M197" s="1">
        <f t="shared" si="52"/>
        <v>20200</v>
      </c>
      <c r="N197" s="1">
        <f t="shared" si="53"/>
        <v>20200</v>
      </c>
      <c r="O197" s="1">
        <f t="shared" si="54"/>
        <v>20200</v>
      </c>
      <c r="P197" s="1">
        <f t="shared" si="55"/>
        <v>20200</v>
      </c>
      <c r="Q197" s="1">
        <f t="shared" si="56"/>
        <v>20200</v>
      </c>
      <c r="R197" s="1">
        <f t="shared" si="57"/>
        <v>20200</v>
      </c>
      <c r="S197" s="1">
        <f t="shared" si="58"/>
        <v>161600</v>
      </c>
      <c r="T197" s="13">
        <f t="shared" si="45"/>
        <v>4.04</v>
      </c>
      <c r="U197" s="1">
        <f>SUM($S$5:S197)</f>
        <v>16366400</v>
      </c>
      <c r="V197" s="10">
        <f t="shared" si="46"/>
        <v>409.16</v>
      </c>
      <c r="X197" s="2">
        <v>193</v>
      </c>
      <c r="Y197" s="11">
        <f t="shared" si="48"/>
        <v>28.470000000000002</v>
      </c>
      <c r="Z197" s="11">
        <f t="shared" si="49"/>
        <v>199.29000000000002</v>
      </c>
      <c r="AA197" s="11">
        <f t="shared" si="50"/>
        <v>55.59</v>
      </c>
      <c r="AB197" s="3">
        <f t="shared" si="47"/>
        <v>398.58000000000004</v>
      </c>
      <c r="AC197" s="3">
        <f>SUM($AB$5:AB197)</f>
        <v>19184.900000000005</v>
      </c>
      <c r="AD197">
        <f t="shared" si="59"/>
        <v>2.1216502220764988</v>
      </c>
    </row>
    <row r="198" spans="10:30" x14ac:dyDescent="0.3">
      <c r="J198" s="2">
        <v>194</v>
      </c>
      <c r="K198" s="1">
        <f t="shared" si="51"/>
        <v>20300</v>
      </c>
      <c r="L198" s="1">
        <f t="shared" ref="L198:L204" si="60">K198</f>
        <v>20300</v>
      </c>
      <c r="M198" s="1">
        <f t="shared" si="52"/>
        <v>20300</v>
      </c>
      <c r="N198" s="1">
        <f t="shared" si="53"/>
        <v>20300</v>
      </c>
      <c r="O198" s="1">
        <f t="shared" si="54"/>
        <v>20300</v>
      </c>
      <c r="P198" s="1">
        <f t="shared" si="55"/>
        <v>20300</v>
      </c>
      <c r="Q198" s="1">
        <f t="shared" si="56"/>
        <v>20300</v>
      </c>
      <c r="R198" s="1">
        <f t="shared" si="57"/>
        <v>20300</v>
      </c>
      <c r="S198" s="1">
        <f t="shared" si="58"/>
        <v>162400</v>
      </c>
      <c r="T198" s="13">
        <f t="shared" ref="T198:T204" si="61">S198/$H$15</f>
        <v>4.0599999999999996</v>
      </c>
      <c r="U198" s="1">
        <f>SUM($S$5:S198)</f>
        <v>16528800</v>
      </c>
      <c r="V198" s="10">
        <f t="shared" ref="V198:V204" si="62">U198/$H$15</f>
        <v>413.22</v>
      </c>
      <c r="X198" s="2">
        <v>194</v>
      </c>
      <c r="Y198" s="11">
        <f t="shared" si="48"/>
        <v>29.040000000000003</v>
      </c>
      <c r="Z198" s="11">
        <f t="shared" si="49"/>
        <v>203.28000000000003</v>
      </c>
      <c r="AA198" s="11">
        <f t="shared" si="50"/>
        <v>56.71</v>
      </c>
      <c r="AB198" s="3">
        <f t="shared" ref="AB198:AB204" si="63">Y198*7+Z198</f>
        <v>406.56000000000006</v>
      </c>
      <c r="AC198" s="3">
        <f>SUM($AB$5:AB198)</f>
        <v>19591.460000000006</v>
      </c>
      <c r="AD198">
        <f t="shared" si="59"/>
        <v>2.1191666362608155</v>
      </c>
    </row>
    <row r="199" spans="10:30" x14ac:dyDescent="0.3">
      <c r="J199" s="2">
        <v>195</v>
      </c>
      <c r="K199" s="1">
        <f t="shared" si="51"/>
        <v>20400</v>
      </c>
      <c r="L199" s="1">
        <f t="shared" si="60"/>
        <v>20400</v>
      </c>
      <c r="M199" s="1">
        <f t="shared" si="52"/>
        <v>20400</v>
      </c>
      <c r="N199" s="1">
        <f t="shared" si="53"/>
        <v>20400</v>
      </c>
      <c r="O199" s="1">
        <f t="shared" si="54"/>
        <v>20400</v>
      </c>
      <c r="P199" s="1">
        <f t="shared" si="55"/>
        <v>20400</v>
      </c>
      <c r="Q199" s="1">
        <f t="shared" si="56"/>
        <v>20400</v>
      </c>
      <c r="R199" s="1">
        <f t="shared" si="57"/>
        <v>20400</v>
      </c>
      <c r="S199" s="1">
        <f t="shared" si="58"/>
        <v>163200</v>
      </c>
      <c r="T199" s="13">
        <f t="shared" si="61"/>
        <v>4.08</v>
      </c>
      <c r="U199" s="1">
        <f>SUM($S$5:S199)</f>
        <v>16692000</v>
      </c>
      <c r="V199" s="10">
        <f t="shared" si="62"/>
        <v>417.3</v>
      </c>
      <c r="X199" s="2">
        <v>195</v>
      </c>
      <c r="Y199" s="11">
        <f t="shared" ref="Y199:Y205" si="64">ROUNDUP(Y198+0.01*AA199,2)</f>
        <v>29.62</v>
      </c>
      <c r="Z199" s="11">
        <f t="shared" ref="Z199:Z205" si="65">Y199*7</f>
        <v>207.34</v>
      </c>
      <c r="AA199" s="11">
        <f t="shared" ref="AA199:AA262" si="66">ROUNDUP(AA198*1.02,2)</f>
        <v>57.85</v>
      </c>
      <c r="AB199" s="3">
        <f t="shared" si="63"/>
        <v>414.68</v>
      </c>
      <c r="AC199" s="3">
        <f>SUM($AB$5:AB199)</f>
        <v>20006.140000000007</v>
      </c>
      <c r="AD199">
        <f t="shared" si="59"/>
        <v>2.1166365344900284</v>
      </c>
    </row>
    <row r="200" spans="10:30" x14ac:dyDescent="0.3">
      <c r="J200" s="2">
        <v>196</v>
      </c>
      <c r="K200" s="1">
        <f t="shared" si="51"/>
        <v>20500</v>
      </c>
      <c r="L200" s="1">
        <f t="shared" si="60"/>
        <v>20500</v>
      </c>
      <c r="M200" s="1">
        <f t="shared" si="52"/>
        <v>20500</v>
      </c>
      <c r="N200" s="1">
        <f t="shared" si="53"/>
        <v>20500</v>
      </c>
      <c r="O200" s="1">
        <f t="shared" si="54"/>
        <v>20500</v>
      </c>
      <c r="P200" s="1">
        <f t="shared" si="55"/>
        <v>20500</v>
      </c>
      <c r="Q200" s="1">
        <f t="shared" si="56"/>
        <v>20500</v>
      </c>
      <c r="R200" s="1">
        <f t="shared" si="57"/>
        <v>20500</v>
      </c>
      <c r="S200" s="1">
        <f t="shared" si="58"/>
        <v>164000</v>
      </c>
      <c r="T200" s="13">
        <f t="shared" si="61"/>
        <v>4.0999999999999996</v>
      </c>
      <c r="U200" s="1">
        <f>SUM($S$5:S200)</f>
        <v>16856000</v>
      </c>
      <c r="V200" s="10">
        <f t="shared" si="62"/>
        <v>421.4</v>
      </c>
      <c r="X200" s="2">
        <v>196</v>
      </c>
      <c r="Y200" s="11">
        <f t="shared" si="64"/>
        <v>30.220000000000002</v>
      </c>
      <c r="Z200" s="11">
        <f t="shared" si="65"/>
        <v>211.54000000000002</v>
      </c>
      <c r="AA200" s="11">
        <f t="shared" si="66"/>
        <v>59.01</v>
      </c>
      <c r="AB200" s="3">
        <f t="shared" si="63"/>
        <v>423.08000000000004</v>
      </c>
      <c r="AC200" s="3">
        <f>SUM($AB$5:AB200)</f>
        <v>20429.220000000008</v>
      </c>
      <c r="AD200">
        <f t="shared" si="59"/>
        <v>2.1147507715131533</v>
      </c>
    </row>
    <row r="201" spans="10:30" x14ac:dyDescent="0.3">
      <c r="J201" s="2">
        <v>197</v>
      </c>
      <c r="K201" s="1">
        <f t="shared" si="51"/>
        <v>20600</v>
      </c>
      <c r="L201" s="1">
        <f t="shared" si="60"/>
        <v>20600</v>
      </c>
      <c r="M201" s="1">
        <f t="shared" si="52"/>
        <v>20600</v>
      </c>
      <c r="N201" s="1">
        <f t="shared" si="53"/>
        <v>20600</v>
      </c>
      <c r="O201" s="1">
        <f t="shared" si="54"/>
        <v>20600</v>
      </c>
      <c r="P201" s="1">
        <f t="shared" si="55"/>
        <v>20600</v>
      </c>
      <c r="Q201" s="1">
        <f t="shared" si="56"/>
        <v>20600</v>
      </c>
      <c r="R201" s="1">
        <f t="shared" si="57"/>
        <v>20600</v>
      </c>
      <c r="S201" s="1">
        <f t="shared" si="58"/>
        <v>164800</v>
      </c>
      <c r="T201" s="13">
        <f t="shared" si="61"/>
        <v>4.12</v>
      </c>
      <c r="U201" s="1">
        <f>SUM($S$5:S201)</f>
        <v>17020800</v>
      </c>
      <c r="V201" s="10">
        <f t="shared" si="62"/>
        <v>425.52</v>
      </c>
      <c r="X201" s="2">
        <v>197</v>
      </c>
      <c r="Y201" s="11">
        <f t="shared" si="64"/>
        <v>30.830000000000002</v>
      </c>
      <c r="Z201" s="11">
        <f t="shared" si="65"/>
        <v>215.81</v>
      </c>
      <c r="AA201" s="11">
        <f t="shared" si="66"/>
        <v>60.199999999999996</v>
      </c>
      <c r="AB201" s="3">
        <f t="shared" si="63"/>
        <v>431.62</v>
      </c>
      <c r="AC201" s="3">
        <f>SUM($AB$5:AB201)</f>
        <v>20860.840000000007</v>
      </c>
      <c r="AD201">
        <f t="shared" si="59"/>
        <v>2.1127580984491763</v>
      </c>
    </row>
    <row r="202" spans="10:30" x14ac:dyDescent="0.3">
      <c r="J202" s="2">
        <v>198</v>
      </c>
      <c r="K202" s="1">
        <f t="shared" si="51"/>
        <v>20700</v>
      </c>
      <c r="L202" s="1">
        <f t="shared" si="60"/>
        <v>20700</v>
      </c>
      <c r="M202" s="1">
        <f t="shared" si="52"/>
        <v>20700</v>
      </c>
      <c r="N202" s="1">
        <f t="shared" si="53"/>
        <v>20700</v>
      </c>
      <c r="O202" s="1">
        <f t="shared" si="54"/>
        <v>20700</v>
      </c>
      <c r="P202" s="1">
        <f t="shared" si="55"/>
        <v>20700</v>
      </c>
      <c r="Q202" s="1">
        <f t="shared" si="56"/>
        <v>20700</v>
      </c>
      <c r="R202" s="1">
        <f t="shared" si="57"/>
        <v>20700</v>
      </c>
      <c r="S202" s="1">
        <f t="shared" si="58"/>
        <v>165600</v>
      </c>
      <c r="T202" s="13">
        <f t="shared" si="61"/>
        <v>4.1399999999999997</v>
      </c>
      <c r="U202" s="1">
        <f>SUM($S$5:S202)</f>
        <v>17186400</v>
      </c>
      <c r="V202" s="10">
        <f t="shared" si="62"/>
        <v>429.66</v>
      </c>
      <c r="X202" s="2">
        <v>198</v>
      </c>
      <c r="Y202" s="11">
        <f t="shared" si="64"/>
        <v>31.450000000000003</v>
      </c>
      <c r="Z202" s="11">
        <f t="shared" si="65"/>
        <v>220.15000000000003</v>
      </c>
      <c r="AA202" s="11">
        <f t="shared" si="66"/>
        <v>61.41</v>
      </c>
      <c r="AB202" s="3">
        <f t="shared" si="63"/>
        <v>440.30000000000007</v>
      </c>
      <c r="AC202" s="3">
        <f>SUM($AB$5:AB202)</f>
        <v>21301.140000000007</v>
      </c>
      <c r="AD202">
        <f t="shared" si="59"/>
        <v>2.1106532622847363</v>
      </c>
    </row>
    <row r="203" spans="10:30" x14ac:dyDescent="0.3">
      <c r="J203" s="2">
        <v>199</v>
      </c>
      <c r="K203" s="1">
        <f t="shared" si="51"/>
        <v>20800</v>
      </c>
      <c r="L203" s="1">
        <f t="shared" si="60"/>
        <v>20800</v>
      </c>
      <c r="M203" s="1">
        <f t="shared" si="52"/>
        <v>20800</v>
      </c>
      <c r="N203" s="1">
        <f t="shared" si="53"/>
        <v>20800</v>
      </c>
      <c r="O203" s="1">
        <f t="shared" si="54"/>
        <v>20800</v>
      </c>
      <c r="P203" s="1">
        <f t="shared" si="55"/>
        <v>20800</v>
      </c>
      <c r="Q203" s="1">
        <f t="shared" si="56"/>
        <v>20800</v>
      </c>
      <c r="R203" s="1">
        <f t="shared" si="57"/>
        <v>20800</v>
      </c>
      <c r="S203" s="1">
        <f t="shared" si="58"/>
        <v>166400</v>
      </c>
      <c r="T203" s="13">
        <f t="shared" si="61"/>
        <v>4.16</v>
      </c>
      <c r="U203" s="1">
        <f>SUM($S$5:S203)</f>
        <v>17352800</v>
      </c>
      <c r="V203" s="10">
        <f t="shared" si="62"/>
        <v>433.82</v>
      </c>
      <c r="X203" s="2">
        <v>199</v>
      </c>
      <c r="Y203" s="11">
        <f t="shared" si="64"/>
        <v>32.08</v>
      </c>
      <c r="Z203" s="11">
        <f t="shared" si="65"/>
        <v>224.56</v>
      </c>
      <c r="AA203" s="11">
        <f t="shared" si="66"/>
        <v>62.64</v>
      </c>
      <c r="AB203" s="3">
        <f t="shared" si="63"/>
        <v>449.12</v>
      </c>
      <c r="AC203" s="3">
        <f>SUM($AB$5:AB203)</f>
        <v>21750.260000000006</v>
      </c>
      <c r="AD203">
        <f t="shared" si="59"/>
        <v>2.1084317552957206</v>
      </c>
    </row>
    <row r="204" spans="10:30" x14ac:dyDescent="0.3">
      <c r="J204" s="2">
        <v>200</v>
      </c>
      <c r="K204" s="1">
        <f t="shared" si="51"/>
        <v>20900</v>
      </c>
      <c r="L204" s="1">
        <f t="shared" si="60"/>
        <v>20900</v>
      </c>
      <c r="M204" s="1">
        <f t="shared" si="52"/>
        <v>20900</v>
      </c>
      <c r="N204" s="1">
        <f t="shared" si="53"/>
        <v>20900</v>
      </c>
      <c r="O204" s="1">
        <f t="shared" si="54"/>
        <v>20900</v>
      </c>
      <c r="P204" s="1">
        <f t="shared" si="55"/>
        <v>20900</v>
      </c>
      <c r="Q204" s="1">
        <f t="shared" si="56"/>
        <v>20900</v>
      </c>
      <c r="R204" s="1">
        <f t="shared" si="57"/>
        <v>20900</v>
      </c>
      <c r="S204" s="1">
        <f t="shared" si="58"/>
        <v>167200</v>
      </c>
      <c r="T204" s="13">
        <f t="shared" si="61"/>
        <v>4.18</v>
      </c>
      <c r="U204" s="1">
        <f>SUM($S$5:S204)</f>
        <v>17520000</v>
      </c>
      <c r="V204" s="10">
        <f t="shared" si="62"/>
        <v>438</v>
      </c>
      <c r="X204" s="2">
        <v>200</v>
      </c>
      <c r="Y204" s="11">
        <f t="shared" si="64"/>
        <v>32.72</v>
      </c>
      <c r="Z204" s="11">
        <f t="shared" si="65"/>
        <v>229.04</v>
      </c>
      <c r="AA204" s="11">
        <f t="shared" si="66"/>
        <v>63.9</v>
      </c>
      <c r="AB204" s="3">
        <f t="shared" si="63"/>
        <v>458.08</v>
      </c>
      <c r="AC204" s="3">
        <f>SUM($AB$5:AB204)</f>
        <v>22208.340000000007</v>
      </c>
      <c r="AD204">
        <f t="shared" si="59"/>
        <v>2.1060897662832612</v>
      </c>
    </row>
    <row r="205" spans="10:30" x14ac:dyDescent="0.3">
      <c r="J205" s="2">
        <v>201</v>
      </c>
      <c r="K205" s="1">
        <f t="shared" si="51"/>
        <v>21000</v>
      </c>
      <c r="L205" s="1">
        <f t="shared" ref="L205:L268" si="67">K205</f>
        <v>21000</v>
      </c>
      <c r="M205" s="1">
        <f t="shared" ref="M205:M268" si="68">K205</f>
        <v>21000</v>
      </c>
      <c r="N205" s="1">
        <f t="shared" ref="N205:N268" si="69">K205</f>
        <v>21000</v>
      </c>
      <c r="O205" s="1">
        <f t="shared" ref="O205:O268" si="70">K205</f>
        <v>21000</v>
      </c>
      <c r="P205" s="1">
        <f t="shared" ref="P205:P268" si="71">K205</f>
        <v>21000</v>
      </c>
      <c r="Q205" s="1">
        <f t="shared" ref="Q205:Q268" si="72">K205</f>
        <v>21000</v>
      </c>
      <c r="R205" s="1">
        <f t="shared" ref="R205:R268" si="73">K205</f>
        <v>21000</v>
      </c>
      <c r="S205" s="1">
        <f t="shared" ref="S205:S268" si="74">SUM(K205:R205)</f>
        <v>168000</v>
      </c>
      <c r="T205" s="13">
        <f t="shared" ref="T205:T268" si="75">S205/$H$15</f>
        <v>4.2</v>
      </c>
      <c r="U205" s="1">
        <f>SUM($S$5:S205)</f>
        <v>17688000</v>
      </c>
      <c r="V205" s="10">
        <f t="shared" ref="V205:V268" si="76">U205/$H$15</f>
        <v>442.2</v>
      </c>
      <c r="X205" s="2">
        <v>201</v>
      </c>
      <c r="Y205" s="11">
        <f t="shared" si="64"/>
        <v>33.379999999999995</v>
      </c>
      <c r="Z205" s="11">
        <f t="shared" si="65"/>
        <v>233.65999999999997</v>
      </c>
      <c r="AA205" s="11">
        <f t="shared" si="66"/>
        <v>65.180000000000007</v>
      </c>
      <c r="AB205" s="3">
        <f t="shared" ref="AB205:AB268" si="77">Y205*7+Z205</f>
        <v>467.31999999999994</v>
      </c>
      <c r="AC205" s="3">
        <f>SUM($AB$5:AB205)</f>
        <v>22675.660000000007</v>
      </c>
      <c r="AD205">
        <f t="shared" ref="AD205:AD268" si="78">((AC205-AC204)/AC204)*100</f>
        <v>2.1042545278035165</v>
      </c>
    </row>
    <row r="206" spans="10:30" x14ac:dyDescent="0.3">
      <c r="J206" s="2">
        <v>202</v>
      </c>
      <c r="K206" s="1">
        <f t="shared" si="51"/>
        <v>21100</v>
      </c>
      <c r="L206" s="1">
        <f t="shared" si="67"/>
        <v>21100</v>
      </c>
      <c r="M206" s="1">
        <f t="shared" si="68"/>
        <v>21100</v>
      </c>
      <c r="N206" s="1">
        <f t="shared" si="69"/>
        <v>21100</v>
      </c>
      <c r="O206" s="1">
        <f t="shared" si="70"/>
        <v>21100</v>
      </c>
      <c r="P206" s="1">
        <f t="shared" si="71"/>
        <v>21100</v>
      </c>
      <c r="Q206" s="1">
        <f t="shared" si="72"/>
        <v>21100</v>
      </c>
      <c r="R206" s="1">
        <f t="shared" si="73"/>
        <v>21100</v>
      </c>
      <c r="S206" s="1">
        <f t="shared" si="74"/>
        <v>168800</v>
      </c>
      <c r="T206" s="13">
        <f t="shared" si="75"/>
        <v>4.22</v>
      </c>
      <c r="U206" s="1">
        <f>SUM($S$5:S206)</f>
        <v>17856800</v>
      </c>
      <c r="V206" s="10">
        <f t="shared" si="76"/>
        <v>446.42</v>
      </c>
      <c r="X206" s="2">
        <v>202</v>
      </c>
      <c r="Y206" s="11">
        <f t="shared" ref="Y206:Y269" si="79">ROUNDUP(Y205+0.01*AA206,2)</f>
        <v>34.049999999999997</v>
      </c>
      <c r="Z206" s="11">
        <f t="shared" ref="Z206:Z269" si="80">Y206*7</f>
        <v>238.34999999999997</v>
      </c>
      <c r="AA206" s="11">
        <f t="shared" si="66"/>
        <v>66.490000000000009</v>
      </c>
      <c r="AB206" s="3">
        <f t="shared" si="77"/>
        <v>476.69999999999993</v>
      </c>
      <c r="AC206" s="3">
        <f>SUM($AB$5:AB206)</f>
        <v>23152.360000000008</v>
      </c>
      <c r="AD206">
        <f t="shared" si="78"/>
        <v>2.1022541350505368</v>
      </c>
    </row>
    <row r="207" spans="10:30" x14ac:dyDescent="0.3">
      <c r="J207" s="2">
        <v>203</v>
      </c>
      <c r="K207" s="1">
        <f t="shared" si="51"/>
        <v>21200</v>
      </c>
      <c r="L207" s="1">
        <f t="shared" si="67"/>
        <v>21200</v>
      </c>
      <c r="M207" s="1">
        <f t="shared" si="68"/>
        <v>21200</v>
      </c>
      <c r="N207" s="1">
        <f t="shared" si="69"/>
        <v>21200</v>
      </c>
      <c r="O207" s="1">
        <f t="shared" si="70"/>
        <v>21200</v>
      </c>
      <c r="P207" s="1">
        <f t="shared" si="71"/>
        <v>21200</v>
      </c>
      <c r="Q207" s="1">
        <f t="shared" si="72"/>
        <v>21200</v>
      </c>
      <c r="R207" s="1">
        <f t="shared" si="73"/>
        <v>21200</v>
      </c>
      <c r="S207" s="1">
        <f t="shared" si="74"/>
        <v>169600</v>
      </c>
      <c r="T207" s="13">
        <f t="shared" si="75"/>
        <v>4.24</v>
      </c>
      <c r="U207" s="1">
        <f>SUM($S$5:S207)</f>
        <v>18026400</v>
      </c>
      <c r="V207" s="10">
        <f t="shared" si="76"/>
        <v>450.66</v>
      </c>
      <c r="X207" s="2">
        <v>203</v>
      </c>
      <c r="Y207" s="11">
        <f t="shared" si="79"/>
        <v>34.729999999999997</v>
      </c>
      <c r="Z207" s="11">
        <f t="shared" si="80"/>
        <v>243.10999999999999</v>
      </c>
      <c r="AA207" s="11">
        <f t="shared" si="66"/>
        <v>67.820000000000007</v>
      </c>
      <c r="AB207" s="3">
        <f t="shared" si="77"/>
        <v>486.21999999999997</v>
      </c>
      <c r="AC207" s="3">
        <f>SUM($AB$5:AB207)</f>
        <v>23638.580000000009</v>
      </c>
      <c r="AD207">
        <f t="shared" si="78"/>
        <v>2.1000882847364197</v>
      </c>
    </row>
    <row r="208" spans="10:30" x14ac:dyDescent="0.3">
      <c r="J208" s="2">
        <v>204</v>
      </c>
      <c r="K208" s="1">
        <f t="shared" si="51"/>
        <v>21300</v>
      </c>
      <c r="L208" s="1">
        <f t="shared" si="67"/>
        <v>21300</v>
      </c>
      <c r="M208" s="1">
        <f t="shared" si="68"/>
        <v>21300</v>
      </c>
      <c r="N208" s="1">
        <f t="shared" si="69"/>
        <v>21300</v>
      </c>
      <c r="O208" s="1">
        <f t="shared" si="70"/>
        <v>21300</v>
      </c>
      <c r="P208" s="1">
        <f t="shared" si="71"/>
        <v>21300</v>
      </c>
      <c r="Q208" s="1">
        <f t="shared" si="72"/>
        <v>21300</v>
      </c>
      <c r="R208" s="1">
        <f t="shared" si="73"/>
        <v>21300</v>
      </c>
      <c r="S208" s="1">
        <f t="shared" si="74"/>
        <v>170400</v>
      </c>
      <c r="T208" s="13">
        <f t="shared" si="75"/>
        <v>4.26</v>
      </c>
      <c r="U208" s="1">
        <f>SUM($S$5:S208)</f>
        <v>18196800</v>
      </c>
      <c r="V208" s="10">
        <f t="shared" si="76"/>
        <v>454.92</v>
      </c>
      <c r="X208" s="2">
        <v>204</v>
      </c>
      <c r="Y208" s="11">
        <f t="shared" si="79"/>
        <v>35.43</v>
      </c>
      <c r="Z208" s="11">
        <f t="shared" si="80"/>
        <v>248.01</v>
      </c>
      <c r="AA208" s="11">
        <f t="shared" si="66"/>
        <v>69.180000000000007</v>
      </c>
      <c r="AB208" s="3">
        <f t="shared" si="77"/>
        <v>496.02</v>
      </c>
      <c r="AC208" s="3">
        <f>SUM($AB$5:AB208)</f>
        <v>24134.600000000009</v>
      </c>
      <c r="AD208">
        <f t="shared" si="78"/>
        <v>2.0983493932376658</v>
      </c>
    </row>
    <row r="209" spans="10:30" x14ac:dyDescent="0.3">
      <c r="J209" s="2">
        <v>205</v>
      </c>
      <c r="K209" s="1">
        <f t="shared" si="51"/>
        <v>21400</v>
      </c>
      <c r="L209" s="1">
        <f t="shared" si="67"/>
        <v>21400</v>
      </c>
      <c r="M209" s="1">
        <f t="shared" si="68"/>
        <v>21400</v>
      </c>
      <c r="N209" s="1">
        <f t="shared" si="69"/>
        <v>21400</v>
      </c>
      <c r="O209" s="1">
        <f t="shared" si="70"/>
        <v>21400</v>
      </c>
      <c r="P209" s="1">
        <f t="shared" si="71"/>
        <v>21400</v>
      </c>
      <c r="Q209" s="1">
        <f t="shared" si="72"/>
        <v>21400</v>
      </c>
      <c r="R209" s="1">
        <f t="shared" si="73"/>
        <v>21400</v>
      </c>
      <c r="S209" s="1">
        <f t="shared" si="74"/>
        <v>171200</v>
      </c>
      <c r="T209" s="13">
        <f t="shared" si="75"/>
        <v>4.28</v>
      </c>
      <c r="U209" s="1">
        <f>SUM($S$5:S209)</f>
        <v>18368000</v>
      </c>
      <c r="V209" s="10">
        <f t="shared" si="76"/>
        <v>459.2</v>
      </c>
      <c r="X209" s="2">
        <v>205</v>
      </c>
      <c r="Y209" s="11">
        <f t="shared" si="79"/>
        <v>36.14</v>
      </c>
      <c r="Z209" s="11">
        <f t="shared" si="80"/>
        <v>252.98000000000002</v>
      </c>
      <c r="AA209" s="11">
        <f t="shared" si="66"/>
        <v>70.570000000000007</v>
      </c>
      <c r="AB209" s="3">
        <f t="shared" si="77"/>
        <v>505.96000000000004</v>
      </c>
      <c r="AC209" s="3">
        <f>SUM($AB$5:AB209)</f>
        <v>24640.560000000009</v>
      </c>
      <c r="AD209">
        <f t="shared" si="78"/>
        <v>2.0964093044840144</v>
      </c>
    </row>
    <row r="210" spans="10:30" x14ac:dyDescent="0.3">
      <c r="J210" s="2">
        <v>206</v>
      </c>
      <c r="K210" s="1">
        <f t="shared" si="51"/>
        <v>21500</v>
      </c>
      <c r="L210" s="1">
        <f t="shared" si="67"/>
        <v>21500</v>
      </c>
      <c r="M210" s="1">
        <f t="shared" si="68"/>
        <v>21500</v>
      </c>
      <c r="N210" s="1">
        <f t="shared" si="69"/>
        <v>21500</v>
      </c>
      <c r="O210" s="1">
        <f t="shared" si="70"/>
        <v>21500</v>
      </c>
      <c r="P210" s="1">
        <f t="shared" si="71"/>
        <v>21500</v>
      </c>
      <c r="Q210" s="1">
        <f t="shared" si="72"/>
        <v>21500</v>
      </c>
      <c r="R210" s="1">
        <f t="shared" si="73"/>
        <v>21500</v>
      </c>
      <c r="S210" s="1">
        <f t="shared" si="74"/>
        <v>172000</v>
      </c>
      <c r="T210" s="13">
        <f t="shared" si="75"/>
        <v>4.3</v>
      </c>
      <c r="U210" s="1">
        <f>SUM($S$5:S210)</f>
        <v>18540000</v>
      </c>
      <c r="V210" s="10">
        <f t="shared" si="76"/>
        <v>463.5</v>
      </c>
      <c r="X210" s="2">
        <v>206</v>
      </c>
      <c r="Y210" s="11">
        <f t="shared" si="79"/>
        <v>36.86</v>
      </c>
      <c r="Z210" s="11">
        <f t="shared" si="80"/>
        <v>258.02</v>
      </c>
      <c r="AA210" s="11">
        <f t="shared" si="66"/>
        <v>71.990000000000009</v>
      </c>
      <c r="AB210" s="3">
        <f t="shared" si="77"/>
        <v>516.04</v>
      </c>
      <c r="AC210" s="3">
        <f>SUM($AB$5:AB210)</f>
        <v>25156.600000000009</v>
      </c>
      <c r="AD210">
        <f t="shared" si="78"/>
        <v>2.0942705847594398</v>
      </c>
    </row>
    <row r="211" spans="10:30" x14ac:dyDescent="0.3">
      <c r="J211" s="2">
        <v>207</v>
      </c>
      <c r="K211" s="1">
        <f t="shared" si="51"/>
        <v>21600</v>
      </c>
      <c r="L211" s="1">
        <f t="shared" si="67"/>
        <v>21600</v>
      </c>
      <c r="M211" s="1">
        <f t="shared" si="68"/>
        <v>21600</v>
      </c>
      <c r="N211" s="1">
        <f t="shared" si="69"/>
        <v>21600</v>
      </c>
      <c r="O211" s="1">
        <f t="shared" si="70"/>
        <v>21600</v>
      </c>
      <c r="P211" s="1">
        <f t="shared" si="71"/>
        <v>21600</v>
      </c>
      <c r="Q211" s="1">
        <f t="shared" si="72"/>
        <v>21600</v>
      </c>
      <c r="R211" s="1">
        <f t="shared" si="73"/>
        <v>21600</v>
      </c>
      <c r="S211" s="1">
        <f t="shared" si="74"/>
        <v>172800</v>
      </c>
      <c r="T211" s="13">
        <f t="shared" si="75"/>
        <v>4.32</v>
      </c>
      <c r="U211" s="1">
        <f>SUM($S$5:S211)</f>
        <v>18712800</v>
      </c>
      <c r="V211" s="10">
        <f t="shared" si="76"/>
        <v>467.82</v>
      </c>
      <c r="X211" s="2">
        <v>207</v>
      </c>
      <c r="Y211" s="11">
        <f t="shared" si="79"/>
        <v>37.6</v>
      </c>
      <c r="Z211" s="11">
        <f t="shared" si="80"/>
        <v>263.2</v>
      </c>
      <c r="AA211" s="11">
        <f t="shared" si="66"/>
        <v>73.430000000000007</v>
      </c>
      <c r="AB211" s="3">
        <f t="shared" si="77"/>
        <v>526.4</v>
      </c>
      <c r="AC211" s="3">
        <f>SUM($AB$5:AB211)</f>
        <v>25683.000000000011</v>
      </c>
      <c r="AD211">
        <f t="shared" si="78"/>
        <v>2.0924926261895536</v>
      </c>
    </row>
    <row r="212" spans="10:30" x14ac:dyDescent="0.3">
      <c r="J212" s="2">
        <v>208</v>
      </c>
      <c r="K212" s="1">
        <f t="shared" si="51"/>
        <v>21700</v>
      </c>
      <c r="L212" s="1">
        <f t="shared" si="67"/>
        <v>21700</v>
      </c>
      <c r="M212" s="1">
        <f t="shared" si="68"/>
        <v>21700</v>
      </c>
      <c r="N212" s="1">
        <f t="shared" si="69"/>
        <v>21700</v>
      </c>
      <c r="O212" s="1">
        <f t="shared" si="70"/>
        <v>21700</v>
      </c>
      <c r="P212" s="1">
        <f t="shared" si="71"/>
        <v>21700</v>
      </c>
      <c r="Q212" s="1">
        <f t="shared" si="72"/>
        <v>21700</v>
      </c>
      <c r="R212" s="1">
        <f t="shared" si="73"/>
        <v>21700</v>
      </c>
      <c r="S212" s="1">
        <f t="shared" si="74"/>
        <v>173600</v>
      </c>
      <c r="T212" s="13">
        <f t="shared" si="75"/>
        <v>4.34</v>
      </c>
      <c r="U212" s="1">
        <f>SUM($S$5:S212)</f>
        <v>18886400</v>
      </c>
      <c r="V212" s="10">
        <f t="shared" si="76"/>
        <v>472.16</v>
      </c>
      <c r="X212" s="2">
        <v>208</v>
      </c>
      <c r="Y212" s="11">
        <f t="shared" si="79"/>
        <v>38.35</v>
      </c>
      <c r="Z212" s="11">
        <f t="shared" si="80"/>
        <v>268.45</v>
      </c>
      <c r="AA212" s="11">
        <f t="shared" si="66"/>
        <v>74.900000000000006</v>
      </c>
      <c r="AB212" s="3">
        <f t="shared" si="77"/>
        <v>536.9</v>
      </c>
      <c r="AC212" s="3">
        <f>SUM($AB$5:AB212)</f>
        <v>26219.900000000012</v>
      </c>
      <c r="AD212">
        <f t="shared" si="78"/>
        <v>2.0904878713545973</v>
      </c>
    </row>
    <row r="213" spans="10:30" x14ac:dyDescent="0.3">
      <c r="J213" s="2">
        <v>209</v>
      </c>
      <c r="K213" s="1">
        <f t="shared" si="51"/>
        <v>21800</v>
      </c>
      <c r="L213" s="1">
        <f t="shared" si="67"/>
        <v>21800</v>
      </c>
      <c r="M213" s="1">
        <f t="shared" si="68"/>
        <v>21800</v>
      </c>
      <c r="N213" s="1">
        <f t="shared" si="69"/>
        <v>21800</v>
      </c>
      <c r="O213" s="1">
        <f t="shared" si="70"/>
        <v>21800</v>
      </c>
      <c r="P213" s="1">
        <f t="shared" si="71"/>
        <v>21800</v>
      </c>
      <c r="Q213" s="1">
        <f t="shared" si="72"/>
        <v>21800</v>
      </c>
      <c r="R213" s="1">
        <f t="shared" si="73"/>
        <v>21800</v>
      </c>
      <c r="S213" s="1">
        <f t="shared" si="74"/>
        <v>174400</v>
      </c>
      <c r="T213" s="13">
        <f t="shared" si="75"/>
        <v>4.3600000000000003</v>
      </c>
      <c r="U213" s="1">
        <f>SUM($S$5:S213)</f>
        <v>19060800</v>
      </c>
      <c r="V213" s="10">
        <f t="shared" si="76"/>
        <v>476.52</v>
      </c>
      <c r="X213" s="2">
        <v>209</v>
      </c>
      <c r="Y213" s="11">
        <f t="shared" si="79"/>
        <v>39.119999999999997</v>
      </c>
      <c r="Z213" s="11">
        <f t="shared" si="80"/>
        <v>273.83999999999997</v>
      </c>
      <c r="AA213" s="11">
        <f t="shared" si="66"/>
        <v>76.400000000000006</v>
      </c>
      <c r="AB213" s="3">
        <f t="shared" si="77"/>
        <v>547.67999999999995</v>
      </c>
      <c r="AC213" s="3">
        <f>SUM($AB$5:AB213)</f>
        <v>26767.580000000013</v>
      </c>
      <c r="AD213">
        <f t="shared" si="78"/>
        <v>2.0887951517740344</v>
      </c>
    </row>
    <row r="214" spans="10:30" x14ac:dyDescent="0.3">
      <c r="J214" s="2">
        <v>210</v>
      </c>
      <c r="K214" s="1">
        <f t="shared" si="51"/>
        <v>21900</v>
      </c>
      <c r="L214" s="1">
        <f t="shared" si="67"/>
        <v>21900</v>
      </c>
      <c r="M214" s="1">
        <f t="shared" si="68"/>
        <v>21900</v>
      </c>
      <c r="N214" s="1">
        <f t="shared" si="69"/>
        <v>21900</v>
      </c>
      <c r="O214" s="1">
        <f t="shared" si="70"/>
        <v>21900</v>
      </c>
      <c r="P214" s="1">
        <f t="shared" si="71"/>
        <v>21900</v>
      </c>
      <c r="Q214" s="1">
        <f t="shared" si="72"/>
        <v>21900</v>
      </c>
      <c r="R214" s="1">
        <f t="shared" si="73"/>
        <v>21900</v>
      </c>
      <c r="S214" s="1">
        <f t="shared" si="74"/>
        <v>175200</v>
      </c>
      <c r="T214" s="13">
        <f t="shared" si="75"/>
        <v>4.38</v>
      </c>
      <c r="U214" s="1">
        <f>SUM($S$5:S214)</f>
        <v>19236000</v>
      </c>
      <c r="V214" s="10">
        <f t="shared" si="76"/>
        <v>480.9</v>
      </c>
      <c r="X214" s="2">
        <v>210</v>
      </c>
      <c r="Y214" s="11">
        <f t="shared" si="79"/>
        <v>39.9</v>
      </c>
      <c r="Z214" s="11">
        <f t="shared" si="80"/>
        <v>279.3</v>
      </c>
      <c r="AA214" s="11">
        <f t="shared" si="66"/>
        <v>77.930000000000007</v>
      </c>
      <c r="AB214" s="3">
        <f t="shared" si="77"/>
        <v>558.6</v>
      </c>
      <c r="AC214" s="3">
        <f>SUM($AB$5:AB214)</f>
        <v>27326.180000000011</v>
      </c>
      <c r="AD214">
        <f t="shared" si="78"/>
        <v>2.086852827188705</v>
      </c>
    </row>
    <row r="215" spans="10:30" x14ac:dyDescent="0.3">
      <c r="J215" s="2">
        <v>211</v>
      </c>
      <c r="K215" s="1">
        <f t="shared" si="51"/>
        <v>22000</v>
      </c>
      <c r="L215" s="1">
        <f t="shared" si="67"/>
        <v>22000</v>
      </c>
      <c r="M215" s="1">
        <f t="shared" si="68"/>
        <v>22000</v>
      </c>
      <c r="N215" s="1">
        <f t="shared" si="69"/>
        <v>22000</v>
      </c>
      <c r="O215" s="1">
        <f t="shared" si="70"/>
        <v>22000</v>
      </c>
      <c r="P215" s="1">
        <f t="shared" si="71"/>
        <v>22000</v>
      </c>
      <c r="Q215" s="1">
        <f t="shared" si="72"/>
        <v>22000</v>
      </c>
      <c r="R215" s="1">
        <f t="shared" si="73"/>
        <v>22000</v>
      </c>
      <c r="S215" s="1">
        <f t="shared" si="74"/>
        <v>176000</v>
      </c>
      <c r="T215" s="13">
        <f t="shared" si="75"/>
        <v>4.4000000000000004</v>
      </c>
      <c r="U215" s="1">
        <f>SUM($S$5:S215)</f>
        <v>19412000</v>
      </c>
      <c r="V215" s="10">
        <f t="shared" si="76"/>
        <v>485.3</v>
      </c>
      <c r="X215" s="2">
        <v>211</v>
      </c>
      <c r="Y215" s="11">
        <f t="shared" si="79"/>
        <v>40.699999999999996</v>
      </c>
      <c r="Z215" s="11">
        <f t="shared" si="80"/>
        <v>284.89999999999998</v>
      </c>
      <c r="AA215" s="11">
        <f t="shared" si="66"/>
        <v>79.490000000000009</v>
      </c>
      <c r="AB215" s="3">
        <f t="shared" si="77"/>
        <v>569.79999999999995</v>
      </c>
      <c r="AC215" s="3">
        <f>SUM($AB$5:AB215)</f>
        <v>27895.98000000001</v>
      </c>
      <c r="AD215">
        <f t="shared" si="78"/>
        <v>2.0851798531664469</v>
      </c>
    </row>
    <row r="216" spans="10:30" x14ac:dyDescent="0.3">
      <c r="J216" s="2">
        <v>212</v>
      </c>
      <c r="K216" s="1">
        <f t="shared" si="51"/>
        <v>22100</v>
      </c>
      <c r="L216" s="1">
        <f t="shared" si="67"/>
        <v>22100</v>
      </c>
      <c r="M216" s="1">
        <f t="shared" si="68"/>
        <v>22100</v>
      </c>
      <c r="N216" s="1">
        <f t="shared" si="69"/>
        <v>22100</v>
      </c>
      <c r="O216" s="1">
        <f t="shared" si="70"/>
        <v>22100</v>
      </c>
      <c r="P216" s="1">
        <f t="shared" si="71"/>
        <v>22100</v>
      </c>
      <c r="Q216" s="1">
        <f t="shared" si="72"/>
        <v>22100</v>
      </c>
      <c r="R216" s="1">
        <f t="shared" si="73"/>
        <v>22100</v>
      </c>
      <c r="S216" s="1">
        <f t="shared" si="74"/>
        <v>176800</v>
      </c>
      <c r="T216" s="13">
        <f t="shared" si="75"/>
        <v>4.42</v>
      </c>
      <c r="U216" s="1">
        <f>SUM($S$5:S216)</f>
        <v>19588800</v>
      </c>
      <c r="V216" s="10">
        <f t="shared" si="76"/>
        <v>489.72</v>
      </c>
      <c r="X216" s="2">
        <v>212</v>
      </c>
      <c r="Y216" s="11">
        <f t="shared" si="79"/>
        <v>41.519999999999996</v>
      </c>
      <c r="Z216" s="11">
        <f t="shared" si="80"/>
        <v>290.64</v>
      </c>
      <c r="AA216" s="11">
        <f t="shared" si="66"/>
        <v>81.08</v>
      </c>
      <c r="AB216" s="3">
        <f t="shared" si="77"/>
        <v>581.28</v>
      </c>
      <c r="AC216" s="3">
        <f>SUM($AB$5:AB216)</f>
        <v>28477.260000000009</v>
      </c>
      <c r="AD216">
        <f t="shared" si="78"/>
        <v>2.0837410981797326</v>
      </c>
    </row>
    <row r="217" spans="10:30" x14ac:dyDescent="0.3">
      <c r="J217" s="2">
        <v>213</v>
      </c>
      <c r="K217" s="1">
        <f t="shared" si="51"/>
        <v>22200</v>
      </c>
      <c r="L217" s="1">
        <f t="shared" si="67"/>
        <v>22200</v>
      </c>
      <c r="M217" s="1">
        <f t="shared" si="68"/>
        <v>22200</v>
      </c>
      <c r="N217" s="1">
        <f t="shared" si="69"/>
        <v>22200</v>
      </c>
      <c r="O217" s="1">
        <f t="shared" si="70"/>
        <v>22200</v>
      </c>
      <c r="P217" s="1">
        <f t="shared" si="71"/>
        <v>22200</v>
      </c>
      <c r="Q217" s="1">
        <f t="shared" si="72"/>
        <v>22200</v>
      </c>
      <c r="R217" s="1">
        <f t="shared" si="73"/>
        <v>22200</v>
      </c>
      <c r="S217" s="1">
        <f t="shared" si="74"/>
        <v>177600</v>
      </c>
      <c r="T217" s="13">
        <f t="shared" si="75"/>
        <v>4.4400000000000004</v>
      </c>
      <c r="U217" s="1">
        <f>SUM($S$5:S217)</f>
        <v>19766400</v>
      </c>
      <c r="V217" s="10">
        <f t="shared" si="76"/>
        <v>494.16</v>
      </c>
      <c r="X217" s="2">
        <v>213</v>
      </c>
      <c r="Y217" s="11">
        <f t="shared" si="79"/>
        <v>42.35</v>
      </c>
      <c r="Z217" s="11">
        <f t="shared" si="80"/>
        <v>296.45</v>
      </c>
      <c r="AA217" s="11">
        <f t="shared" si="66"/>
        <v>82.710000000000008</v>
      </c>
      <c r="AB217" s="3">
        <f t="shared" si="77"/>
        <v>592.9</v>
      </c>
      <c r="AC217" s="3">
        <f>SUM($AB$5:AB217)</f>
        <v>29070.160000000011</v>
      </c>
      <c r="AD217">
        <f t="shared" si="78"/>
        <v>2.0820121036925645</v>
      </c>
    </row>
    <row r="218" spans="10:30" x14ac:dyDescent="0.3">
      <c r="J218" s="2">
        <v>214</v>
      </c>
      <c r="K218" s="1">
        <f t="shared" si="51"/>
        <v>22300</v>
      </c>
      <c r="L218" s="1">
        <f t="shared" si="67"/>
        <v>22300</v>
      </c>
      <c r="M218" s="1">
        <f t="shared" si="68"/>
        <v>22300</v>
      </c>
      <c r="N218" s="1">
        <f t="shared" si="69"/>
        <v>22300</v>
      </c>
      <c r="O218" s="1">
        <f t="shared" si="70"/>
        <v>22300</v>
      </c>
      <c r="P218" s="1">
        <f t="shared" si="71"/>
        <v>22300</v>
      </c>
      <c r="Q218" s="1">
        <f t="shared" si="72"/>
        <v>22300</v>
      </c>
      <c r="R218" s="1">
        <f t="shared" si="73"/>
        <v>22300</v>
      </c>
      <c r="S218" s="1">
        <f t="shared" si="74"/>
        <v>178400</v>
      </c>
      <c r="T218" s="13">
        <f t="shared" si="75"/>
        <v>4.46</v>
      </c>
      <c r="U218" s="1">
        <f>SUM($S$5:S218)</f>
        <v>19944800</v>
      </c>
      <c r="V218" s="10">
        <f t="shared" si="76"/>
        <v>498.62</v>
      </c>
      <c r="X218" s="2">
        <v>214</v>
      </c>
      <c r="Y218" s="11">
        <f t="shared" si="79"/>
        <v>43.199999999999996</v>
      </c>
      <c r="Z218" s="11">
        <f t="shared" si="80"/>
        <v>302.39999999999998</v>
      </c>
      <c r="AA218" s="11">
        <f t="shared" si="66"/>
        <v>84.37</v>
      </c>
      <c r="AB218" s="3">
        <f t="shared" si="77"/>
        <v>604.79999999999995</v>
      </c>
      <c r="AC218" s="3">
        <f>SUM($AB$5:AB218)</f>
        <v>29674.96000000001</v>
      </c>
      <c r="AD218">
        <f t="shared" si="78"/>
        <v>2.0804839051453419</v>
      </c>
    </row>
    <row r="219" spans="10:30" x14ac:dyDescent="0.3">
      <c r="J219" s="2">
        <v>215</v>
      </c>
      <c r="K219" s="1">
        <f t="shared" si="51"/>
        <v>22400</v>
      </c>
      <c r="L219" s="1">
        <f t="shared" si="67"/>
        <v>22400</v>
      </c>
      <c r="M219" s="1">
        <f t="shared" si="68"/>
        <v>22400</v>
      </c>
      <c r="N219" s="1">
        <f t="shared" si="69"/>
        <v>22400</v>
      </c>
      <c r="O219" s="1">
        <f t="shared" si="70"/>
        <v>22400</v>
      </c>
      <c r="P219" s="1">
        <f t="shared" si="71"/>
        <v>22400</v>
      </c>
      <c r="Q219" s="1">
        <f t="shared" si="72"/>
        <v>22400</v>
      </c>
      <c r="R219" s="1">
        <f t="shared" si="73"/>
        <v>22400</v>
      </c>
      <c r="S219" s="1">
        <f t="shared" si="74"/>
        <v>179200</v>
      </c>
      <c r="T219" s="13">
        <f t="shared" si="75"/>
        <v>4.4800000000000004</v>
      </c>
      <c r="U219" s="1">
        <f>SUM($S$5:S219)</f>
        <v>20124000</v>
      </c>
      <c r="V219" s="10">
        <f t="shared" si="76"/>
        <v>503.1</v>
      </c>
      <c r="X219" s="2">
        <v>215</v>
      </c>
      <c r="Y219" s="11">
        <f t="shared" si="79"/>
        <v>44.07</v>
      </c>
      <c r="Z219" s="11">
        <f t="shared" si="80"/>
        <v>308.49</v>
      </c>
      <c r="AA219" s="11">
        <f t="shared" si="66"/>
        <v>86.06</v>
      </c>
      <c r="AB219" s="3">
        <f t="shared" si="77"/>
        <v>616.98</v>
      </c>
      <c r="AC219" s="3">
        <f>SUM($AB$5:AB219)</f>
        <v>30291.94000000001</v>
      </c>
      <c r="AD219">
        <f t="shared" si="78"/>
        <v>2.079126644147117</v>
      </c>
    </row>
    <row r="220" spans="10:30" x14ac:dyDescent="0.3">
      <c r="J220" s="2">
        <v>216</v>
      </c>
      <c r="K220" s="1">
        <f t="shared" si="51"/>
        <v>22500</v>
      </c>
      <c r="L220" s="1">
        <f t="shared" si="67"/>
        <v>22500</v>
      </c>
      <c r="M220" s="1">
        <f t="shared" si="68"/>
        <v>22500</v>
      </c>
      <c r="N220" s="1">
        <f t="shared" si="69"/>
        <v>22500</v>
      </c>
      <c r="O220" s="1">
        <f t="shared" si="70"/>
        <v>22500</v>
      </c>
      <c r="P220" s="1">
        <f t="shared" si="71"/>
        <v>22500</v>
      </c>
      <c r="Q220" s="1">
        <f t="shared" si="72"/>
        <v>22500</v>
      </c>
      <c r="R220" s="1">
        <f t="shared" si="73"/>
        <v>22500</v>
      </c>
      <c r="S220" s="1">
        <f t="shared" si="74"/>
        <v>180000</v>
      </c>
      <c r="T220" s="13">
        <f t="shared" si="75"/>
        <v>4.5</v>
      </c>
      <c r="U220" s="1">
        <f>SUM($S$5:S220)</f>
        <v>20304000</v>
      </c>
      <c r="V220" s="10">
        <f t="shared" si="76"/>
        <v>507.6</v>
      </c>
      <c r="X220" s="2">
        <v>216</v>
      </c>
      <c r="Y220" s="11">
        <f t="shared" si="79"/>
        <v>44.949999999999996</v>
      </c>
      <c r="Z220" s="11">
        <f t="shared" si="80"/>
        <v>314.64999999999998</v>
      </c>
      <c r="AA220" s="11">
        <f t="shared" si="66"/>
        <v>87.79</v>
      </c>
      <c r="AB220" s="3">
        <f t="shared" si="77"/>
        <v>629.29999999999995</v>
      </c>
      <c r="AC220" s="3">
        <f>SUM($AB$5:AB220)</f>
        <v>30921.240000000009</v>
      </c>
      <c r="AD220">
        <f t="shared" si="78"/>
        <v>2.0774503052627171</v>
      </c>
    </row>
    <row r="221" spans="10:30" x14ac:dyDescent="0.3">
      <c r="J221" s="2">
        <v>217</v>
      </c>
      <c r="K221" s="1">
        <f t="shared" si="51"/>
        <v>22600</v>
      </c>
      <c r="L221" s="1">
        <f t="shared" si="67"/>
        <v>22600</v>
      </c>
      <c r="M221" s="1">
        <f t="shared" si="68"/>
        <v>22600</v>
      </c>
      <c r="N221" s="1">
        <f t="shared" si="69"/>
        <v>22600</v>
      </c>
      <c r="O221" s="1">
        <f t="shared" si="70"/>
        <v>22600</v>
      </c>
      <c r="P221" s="1">
        <f t="shared" si="71"/>
        <v>22600</v>
      </c>
      <c r="Q221" s="1">
        <f t="shared" si="72"/>
        <v>22600</v>
      </c>
      <c r="R221" s="1">
        <f t="shared" si="73"/>
        <v>22600</v>
      </c>
      <c r="S221" s="1">
        <f t="shared" si="74"/>
        <v>180800</v>
      </c>
      <c r="T221" s="13">
        <f t="shared" si="75"/>
        <v>4.5199999999999996</v>
      </c>
      <c r="U221" s="1">
        <f>SUM($S$5:S221)</f>
        <v>20484800</v>
      </c>
      <c r="V221" s="10">
        <f t="shared" si="76"/>
        <v>512.12</v>
      </c>
      <c r="X221" s="2">
        <v>217</v>
      </c>
      <c r="Y221" s="11">
        <f t="shared" si="79"/>
        <v>45.85</v>
      </c>
      <c r="Z221" s="11">
        <f t="shared" si="80"/>
        <v>320.95</v>
      </c>
      <c r="AA221" s="11">
        <f t="shared" si="66"/>
        <v>89.550000000000011</v>
      </c>
      <c r="AB221" s="3">
        <f t="shared" si="77"/>
        <v>641.9</v>
      </c>
      <c r="AC221" s="3">
        <f>SUM($AB$5:AB221)</f>
        <v>31563.14000000001</v>
      </c>
      <c r="AD221">
        <f t="shared" si="78"/>
        <v>2.0759193357058168</v>
      </c>
    </row>
    <row r="222" spans="10:30" x14ac:dyDescent="0.3">
      <c r="J222" s="2">
        <v>218</v>
      </c>
      <c r="K222" s="1">
        <f t="shared" si="51"/>
        <v>22700</v>
      </c>
      <c r="L222" s="1">
        <f t="shared" si="67"/>
        <v>22700</v>
      </c>
      <c r="M222" s="1">
        <f t="shared" si="68"/>
        <v>22700</v>
      </c>
      <c r="N222" s="1">
        <f t="shared" si="69"/>
        <v>22700</v>
      </c>
      <c r="O222" s="1">
        <f t="shared" si="70"/>
        <v>22700</v>
      </c>
      <c r="P222" s="1">
        <f t="shared" si="71"/>
        <v>22700</v>
      </c>
      <c r="Q222" s="1">
        <f t="shared" si="72"/>
        <v>22700</v>
      </c>
      <c r="R222" s="1">
        <f t="shared" si="73"/>
        <v>22700</v>
      </c>
      <c r="S222" s="1">
        <f t="shared" si="74"/>
        <v>181600</v>
      </c>
      <c r="T222" s="13">
        <f t="shared" si="75"/>
        <v>4.54</v>
      </c>
      <c r="U222" s="1">
        <f>SUM($S$5:S222)</f>
        <v>20666400</v>
      </c>
      <c r="V222" s="10">
        <f t="shared" si="76"/>
        <v>516.66</v>
      </c>
      <c r="X222" s="2">
        <v>218</v>
      </c>
      <c r="Y222" s="11">
        <f t="shared" si="79"/>
        <v>46.769999999999996</v>
      </c>
      <c r="Z222" s="11">
        <f t="shared" si="80"/>
        <v>327.39</v>
      </c>
      <c r="AA222" s="11">
        <f t="shared" si="66"/>
        <v>91.350000000000009</v>
      </c>
      <c r="AB222" s="3">
        <f t="shared" si="77"/>
        <v>654.78</v>
      </c>
      <c r="AC222" s="3">
        <f>SUM($AB$5:AB222)</f>
        <v>32217.920000000009</v>
      </c>
      <c r="AD222">
        <f t="shared" si="78"/>
        <v>2.0745084297696574</v>
      </c>
    </row>
    <row r="223" spans="10:30" x14ac:dyDescent="0.3">
      <c r="J223" s="2">
        <v>219</v>
      </c>
      <c r="K223" s="1">
        <f t="shared" si="51"/>
        <v>22800</v>
      </c>
      <c r="L223" s="1">
        <f t="shared" si="67"/>
        <v>22800</v>
      </c>
      <c r="M223" s="1">
        <f t="shared" si="68"/>
        <v>22800</v>
      </c>
      <c r="N223" s="1">
        <f t="shared" si="69"/>
        <v>22800</v>
      </c>
      <c r="O223" s="1">
        <f t="shared" si="70"/>
        <v>22800</v>
      </c>
      <c r="P223" s="1">
        <f t="shared" si="71"/>
        <v>22800</v>
      </c>
      <c r="Q223" s="1">
        <f t="shared" si="72"/>
        <v>22800</v>
      </c>
      <c r="R223" s="1">
        <f t="shared" si="73"/>
        <v>22800</v>
      </c>
      <c r="S223" s="1">
        <f t="shared" si="74"/>
        <v>182400</v>
      </c>
      <c r="T223" s="13">
        <f t="shared" si="75"/>
        <v>4.5599999999999996</v>
      </c>
      <c r="U223" s="1">
        <f>SUM($S$5:S223)</f>
        <v>20848800</v>
      </c>
      <c r="V223" s="10">
        <f t="shared" si="76"/>
        <v>521.22</v>
      </c>
      <c r="X223" s="2">
        <v>219</v>
      </c>
      <c r="Y223" s="11">
        <f t="shared" si="79"/>
        <v>47.71</v>
      </c>
      <c r="Z223" s="11">
        <f t="shared" si="80"/>
        <v>333.97</v>
      </c>
      <c r="AA223" s="11">
        <f t="shared" si="66"/>
        <v>93.18</v>
      </c>
      <c r="AB223" s="3">
        <f t="shared" si="77"/>
        <v>667.94</v>
      </c>
      <c r="AC223" s="3">
        <f>SUM($AB$5:AB223)</f>
        <v>32885.860000000008</v>
      </c>
      <c r="AD223">
        <f t="shared" si="78"/>
        <v>2.0731940485295093</v>
      </c>
    </row>
    <row r="224" spans="10:30" x14ac:dyDescent="0.3">
      <c r="J224" s="2">
        <v>220</v>
      </c>
      <c r="K224" s="1">
        <f t="shared" si="51"/>
        <v>22900</v>
      </c>
      <c r="L224" s="1">
        <f t="shared" si="67"/>
        <v>22900</v>
      </c>
      <c r="M224" s="1">
        <f t="shared" si="68"/>
        <v>22900</v>
      </c>
      <c r="N224" s="1">
        <f t="shared" si="69"/>
        <v>22900</v>
      </c>
      <c r="O224" s="1">
        <f t="shared" si="70"/>
        <v>22900</v>
      </c>
      <c r="P224" s="1">
        <f t="shared" si="71"/>
        <v>22900</v>
      </c>
      <c r="Q224" s="1">
        <f t="shared" si="72"/>
        <v>22900</v>
      </c>
      <c r="R224" s="1">
        <f t="shared" si="73"/>
        <v>22900</v>
      </c>
      <c r="S224" s="1">
        <f t="shared" si="74"/>
        <v>183200</v>
      </c>
      <c r="T224" s="13">
        <f t="shared" si="75"/>
        <v>4.58</v>
      </c>
      <c r="U224" s="1">
        <f>SUM($S$5:S224)</f>
        <v>21032000</v>
      </c>
      <c r="V224" s="10">
        <f t="shared" si="76"/>
        <v>525.79999999999995</v>
      </c>
      <c r="X224" s="2">
        <v>220</v>
      </c>
      <c r="Y224" s="11">
        <f t="shared" si="79"/>
        <v>48.669999999999995</v>
      </c>
      <c r="Z224" s="11">
        <f t="shared" si="80"/>
        <v>340.68999999999994</v>
      </c>
      <c r="AA224" s="11">
        <f t="shared" si="66"/>
        <v>95.050000000000011</v>
      </c>
      <c r="AB224" s="3">
        <f t="shared" si="77"/>
        <v>681.37999999999988</v>
      </c>
      <c r="AC224" s="3">
        <f>SUM($AB$5:AB224)</f>
        <v>33567.240000000005</v>
      </c>
      <c r="AD224">
        <f t="shared" si="78"/>
        <v>2.0719543293074811</v>
      </c>
    </row>
    <row r="225" spans="10:30" x14ac:dyDescent="0.3">
      <c r="J225" s="2">
        <v>221</v>
      </c>
      <c r="K225" s="1">
        <f t="shared" si="51"/>
        <v>23000</v>
      </c>
      <c r="L225" s="1">
        <f t="shared" si="67"/>
        <v>23000</v>
      </c>
      <c r="M225" s="1">
        <f t="shared" si="68"/>
        <v>23000</v>
      </c>
      <c r="N225" s="1">
        <f t="shared" si="69"/>
        <v>23000</v>
      </c>
      <c r="O225" s="1">
        <f t="shared" si="70"/>
        <v>23000</v>
      </c>
      <c r="P225" s="1">
        <f t="shared" si="71"/>
        <v>23000</v>
      </c>
      <c r="Q225" s="1">
        <f t="shared" si="72"/>
        <v>23000</v>
      </c>
      <c r="R225" s="1">
        <f t="shared" si="73"/>
        <v>23000</v>
      </c>
      <c r="S225" s="1">
        <f t="shared" si="74"/>
        <v>184000</v>
      </c>
      <c r="T225" s="13">
        <f t="shared" si="75"/>
        <v>4.5999999999999996</v>
      </c>
      <c r="U225" s="1">
        <f>SUM($S$5:S225)</f>
        <v>21216000</v>
      </c>
      <c r="V225" s="10">
        <f t="shared" si="76"/>
        <v>530.4</v>
      </c>
      <c r="X225" s="2">
        <v>221</v>
      </c>
      <c r="Y225" s="11">
        <f t="shared" si="79"/>
        <v>49.64</v>
      </c>
      <c r="Z225" s="11">
        <f t="shared" si="80"/>
        <v>347.48</v>
      </c>
      <c r="AA225" s="11">
        <f t="shared" si="66"/>
        <v>96.960000000000008</v>
      </c>
      <c r="AB225" s="3">
        <f t="shared" si="77"/>
        <v>694.96</v>
      </c>
      <c r="AC225" s="3">
        <f>SUM($AB$5:AB225)</f>
        <v>34262.200000000004</v>
      </c>
      <c r="AD225">
        <f t="shared" si="78"/>
        <v>2.0703519264616306</v>
      </c>
    </row>
    <row r="226" spans="10:30" x14ac:dyDescent="0.3">
      <c r="J226" s="2">
        <v>222</v>
      </c>
      <c r="K226" s="1">
        <f t="shared" si="51"/>
        <v>23100</v>
      </c>
      <c r="L226" s="1">
        <f t="shared" si="67"/>
        <v>23100</v>
      </c>
      <c r="M226" s="1">
        <f t="shared" si="68"/>
        <v>23100</v>
      </c>
      <c r="N226" s="1">
        <f t="shared" si="69"/>
        <v>23100</v>
      </c>
      <c r="O226" s="1">
        <f t="shared" si="70"/>
        <v>23100</v>
      </c>
      <c r="P226" s="1">
        <f t="shared" si="71"/>
        <v>23100</v>
      </c>
      <c r="Q226" s="1">
        <f t="shared" si="72"/>
        <v>23100</v>
      </c>
      <c r="R226" s="1">
        <f t="shared" si="73"/>
        <v>23100</v>
      </c>
      <c r="S226" s="1">
        <f t="shared" si="74"/>
        <v>184800</v>
      </c>
      <c r="T226" s="13">
        <f t="shared" si="75"/>
        <v>4.62</v>
      </c>
      <c r="U226" s="1">
        <f>SUM($S$5:S226)</f>
        <v>21400800</v>
      </c>
      <c r="V226" s="10">
        <f t="shared" si="76"/>
        <v>535.02</v>
      </c>
      <c r="X226" s="2">
        <v>222</v>
      </c>
      <c r="Y226" s="11">
        <f t="shared" si="79"/>
        <v>50.629999999999995</v>
      </c>
      <c r="Z226" s="11">
        <f t="shared" si="80"/>
        <v>354.40999999999997</v>
      </c>
      <c r="AA226" s="11">
        <f t="shared" si="66"/>
        <v>98.9</v>
      </c>
      <c r="AB226" s="3">
        <f t="shared" si="77"/>
        <v>708.81999999999994</v>
      </c>
      <c r="AC226" s="3">
        <f>SUM($AB$5:AB226)</f>
        <v>34971.020000000004</v>
      </c>
      <c r="AD226">
        <f t="shared" si="78"/>
        <v>2.0688105258856688</v>
      </c>
    </row>
    <row r="227" spans="10:30" x14ac:dyDescent="0.3">
      <c r="J227" s="2">
        <v>223</v>
      </c>
      <c r="K227" s="1">
        <f t="shared" si="51"/>
        <v>23200</v>
      </c>
      <c r="L227" s="1">
        <f t="shared" si="67"/>
        <v>23200</v>
      </c>
      <c r="M227" s="1">
        <f t="shared" si="68"/>
        <v>23200</v>
      </c>
      <c r="N227" s="1">
        <f t="shared" si="69"/>
        <v>23200</v>
      </c>
      <c r="O227" s="1">
        <f t="shared" si="70"/>
        <v>23200</v>
      </c>
      <c r="P227" s="1">
        <f t="shared" si="71"/>
        <v>23200</v>
      </c>
      <c r="Q227" s="1">
        <f t="shared" si="72"/>
        <v>23200</v>
      </c>
      <c r="R227" s="1">
        <f t="shared" si="73"/>
        <v>23200</v>
      </c>
      <c r="S227" s="1">
        <f t="shared" si="74"/>
        <v>185600</v>
      </c>
      <c r="T227" s="13">
        <f t="shared" si="75"/>
        <v>4.6399999999999997</v>
      </c>
      <c r="U227" s="1">
        <f>SUM($S$5:S227)</f>
        <v>21586400</v>
      </c>
      <c r="V227" s="10">
        <f t="shared" si="76"/>
        <v>539.66</v>
      </c>
      <c r="X227" s="2">
        <v>223</v>
      </c>
      <c r="Y227" s="11">
        <f t="shared" si="79"/>
        <v>51.64</v>
      </c>
      <c r="Z227" s="11">
        <f t="shared" si="80"/>
        <v>361.48</v>
      </c>
      <c r="AA227" s="11">
        <f t="shared" si="66"/>
        <v>100.88000000000001</v>
      </c>
      <c r="AB227" s="3">
        <f t="shared" si="77"/>
        <v>722.96</v>
      </c>
      <c r="AC227" s="3">
        <f>SUM($AB$5:AB227)</f>
        <v>35693.980000000003</v>
      </c>
      <c r="AD227">
        <f t="shared" si="78"/>
        <v>2.0673117341158456</v>
      </c>
    </row>
    <row r="228" spans="10:30" x14ac:dyDescent="0.3">
      <c r="J228" s="2">
        <v>224</v>
      </c>
      <c r="K228" s="1">
        <f t="shared" si="51"/>
        <v>23300</v>
      </c>
      <c r="L228" s="1">
        <f t="shared" si="67"/>
        <v>23300</v>
      </c>
      <c r="M228" s="1">
        <f t="shared" si="68"/>
        <v>23300</v>
      </c>
      <c r="N228" s="1">
        <f t="shared" si="69"/>
        <v>23300</v>
      </c>
      <c r="O228" s="1">
        <f t="shared" si="70"/>
        <v>23300</v>
      </c>
      <c r="P228" s="1">
        <f t="shared" si="71"/>
        <v>23300</v>
      </c>
      <c r="Q228" s="1">
        <f t="shared" si="72"/>
        <v>23300</v>
      </c>
      <c r="R228" s="1">
        <f t="shared" si="73"/>
        <v>23300</v>
      </c>
      <c r="S228" s="1">
        <f t="shared" si="74"/>
        <v>186400</v>
      </c>
      <c r="T228" s="13">
        <f t="shared" si="75"/>
        <v>4.66</v>
      </c>
      <c r="U228" s="1">
        <f>SUM($S$5:S228)</f>
        <v>21772800</v>
      </c>
      <c r="V228" s="10">
        <f t="shared" si="76"/>
        <v>544.32000000000005</v>
      </c>
      <c r="X228" s="2">
        <v>224</v>
      </c>
      <c r="Y228" s="11">
        <f t="shared" si="79"/>
        <v>52.669999999999995</v>
      </c>
      <c r="Z228" s="11">
        <f t="shared" si="80"/>
        <v>368.68999999999994</v>
      </c>
      <c r="AA228" s="11">
        <f t="shared" si="66"/>
        <v>102.9</v>
      </c>
      <c r="AB228" s="3">
        <f t="shared" si="77"/>
        <v>737.37999999999988</v>
      </c>
      <c r="AC228" s="3">
        <f>SUM($AB$5:AB228)</f>
        <v>36431.360000000001</v>
      </c>
      <c r="AD228">
        <f t="shared" si="78"/>
        <v>2.0658385531677812</v>
      </c>
    </row>
    <row r="229" spans="10:30" x14ac:dyDescent="0.3">
      <c r="J229" s="2">
        <v>225</v>
      </c>
      <c r="K229" s="1">
        <f t="shared" si="51"/>
        <v>23400</v>
      </c>
      <c r="L229" s="1">
        <f t="shared" si="67"/>
        <v>23400</v>
      </c>
      <c r="M229" s="1">
        <f t="shared" si="68"/>
        <v>23400</v>
      </c>
      <c r="N229" s="1">
        <f t="shared" si="69"/>
        <v>23400</v>
      </c>
      <c r="O229" s="1">
        <f t="shared" si="70"/>
        <v>23400</v>
      </c>
      <c r="P229" s="1">
        <f t="shared" si="71"/>
        <v>23400</v>
      </c>
      <c r="Q229" s="1">
        <f t="shared" si="72"/>
        <v>23400</v>
      </c>
      <c r="R229" s="1">
        <f t="shared" si="73"/>
        <v>23400</v>
      </c>
      <c r="S229" s="1">
        <f t="shared" si="74"/>
        <v>187200</v>
      </c>
      <c r="T229" s="13">
        <f t="shared" si="75"/>
        <v>4.68</v>
      </c>
      <c r="U229" s="1">
        <f>SUM($S$5:S229)</f>
        <v>21960000</v>
      </c>
      <c r="V229" s="10">
        <f t="shared" si="76"/>
        <v>549</v>
      </c>
      <c r="X229" s="2">
        <v>225</v>
      </c>
      <c r="Y229" s="11">
        <f t="shared" si="79"/>
        <v>53.72</v>
      </c>
      <c r="Z229" s="11">
        <f t="shared" si="80"/>
        <v>376.03999999999996</v>
      </c>
      <c r="AA229" s="11">
        <f t="shared" si="66"/>
        <v>104.96000000000001</v>
      </c>
      <c r="AB229" s="3">
        <f t="shared" si="77"/>
        <v>752.07999999999993</v>
      </c>
      <c r="AC229" s="3">
        <f>SUM($AB$5:AB229)</f>
        <v>37183.440000000002</v>
      </c>
      <c r="AD229">
        <f t="shared" si="78"/>
        <v>2.0643753074274516</v>
      </c>
    </row>
    <row r="230" spans="10:30" x14ac:dyDescent="0.3">
      <c r="J230" s="2">
        <v>226</v>
      </c>
      <c r="K230" s="1">
        <f t="shared" si="51"/>
        <v>23500</v>
      </c>
      <c r="L230" s="1">
        <f t="shared" si="67"/>
        <v>23500</v>
      </c>
      <c r="M230" s="1">
        <f t="shared" si="68"/>
        <v>23500</v>
      </c>
      <c r="N230" s="1">
        <f t="shared" si="69"/>
        <v>23500</v>
      </c>
      <c r="O230" s="1">
        <f t="shared" si="70"/>
        <v>23500</v>
      </c>
      <c r="P230" s="1">
        <f t="shared" si="71"/>
        <v>23500</v>
      </c>
      <c r="Q230" s="1">
        <f t="shared" si="72"/>
        <v>23500</v>
      </c>
      <c r="R230" s="1">
        <f t="shared" si="73"/>
        <v>23500</v>
      </c>
      <c r="S230" s="1">
        <f t="shared" si="74"/>
        <v>188000</v>
      </c>
      <c r="T230" s="13">
        <f t="shared" si="75"/>
        <v>4.7</v>
      </c>
      <c r="U230" s="1">
        <f>SUM($S$5:S230)</f>
        <v>22148000</v>
      </c>
      <c r="V230" s="10">
        <f t="shared" si="76"/>
        <v>553.70000000000005</v>
      </c>
      <c r="X230" s="2">
        <v>226</v>
      </c>
      <c r="Y230" s="11">
        <f t="shared" si="79"/>
        <v>54.8</v>
      </c>
      <c r="Z230" s="11">
        <f t="shared" si="80"/>
        <v>383.59999999999997</v>
      </c>
      <c r="AA230" s="11">
        <f t="shared" si="66"/>
        <v>107.06</v>
      </c>
      <c r="AB230" s="3">
        <f t="shared" si="77"/>
        <v>767.19999999999993</v>
      </c>
      <c r="AC230" s="3">
        <f>SUM($AB$5:AB230)</f>
        <v>37950.639999999999</v>
      </c>
      <c r="AD230">
        <f t="shared" si="78"/>
        <v>2.0632840856036907</v>
      </c>
    </row>
    <row r="231" spans="10:30" x14ac:dyDescent="0.3">
      <c r="J231" s="2">
        <v>227</v>
      </c>
      <c r="K231" s="1">
        <f t="shared" si="51"/>
        <v>23600</v>
      </c>
      <c r="L231" s="1">
        <f t="shared" si="67"/>
        <v>23600</v>
      </c>
      <c r="M231" s="1">
        <f t="shared" si="68"/>
        <v>23600</v>
      </c>
      <c r="N231" s="1">
        <f t="shared" si="69"/>
        <v>23600</v>
      </c>
      <c r="O231" s="1">
        <f t="shared" si="70"/>
        <v>23600</v>
      </c>
      <c r="P231" s="1">
        <f t="shared" si="71"/>
        <v>23600</v>
      </c>
      <c r="Q231" s="1">
        <f t="shared" si="72"/>
        <v>23600</v>
      </c>
      <c r="R231" s="1">
        <f t="shared" si="73"/>
        <v>23600</v>
      </c>
      <c r="S231" s="1">
        <f t="shared" si="74"/>
        <v>188800</v>
      </c>
      <c r="T231" s="13">
        <f t="shared" si="75"/>
        <v>4.72</v>
      </c>
      <c r="U231" s="1">
        <f>SUM($S$5:S231)</f>
        <v>22336800</v>
      </c>
      <c r="V231" s="10">
        <f t="shared" si="76"/>
        <v>558.41999999999996</v>
      </c>
      <c r="X231" s="2">
        <v>227</v>
      </c>
      <c r="Y231" s="11">
        <f t="shared" si="79"/>
        <v>55.9</v>
      </c>
      <c r="Z231" s="11">
        <f t="shared" si="80"/>
        <v>391.3</v>
      </c>
      <c r="AA231" s="11">
        <f t="shared" si="66"/>
        <v>109.21000000000001</v>
      </c>
      <c r="AB231" s="3">
        <f t="shared" si="77"/>
        <v>782.6</v>
      </c>
      <c r="AC231" s="3">
        <f>SUM($AB$5:AB231)</f>
        <v>38733.24</v>
      </c>
      <c r="AD231">
        <f t="shared" si="78"/>
        <v>2.0621523115288665</v>
      </c>
    </row>
    <row r="232" spans="10:30" x14ac:dyDescent="0.3">
      <c r="J232" s="2">
        <v>228</v>
      </c>
      <c r="K232" s="1">
        <f t="shared" si="51"/>
        <v>23700</v>
      </c>
      <c r="L232" s="1">
        <f t="shared" si="67"/>
        <v>23700</v>
      </c>
      <c r="M232" s="1">
        <f t="shared" si="68"/>
        <v>23700</v>
      </c>
      <c r="N232" s="1">
        <f t="shared" si="69"/>
        <v>23700</v>
      </c>
      <c r="O232" s="1">
        <f t="shared" si="70"/>
        <v>23700</v>
      </c>
      <c r="P232" s="1">
        <f t="shared" si="71"/>
        <v>23700</v>
      </c>
      <c r="Q232" s="1">
        <f t="shared" si="72"/>
        <v>23700</v>
      </c>
      <c r="R232" s="1">
        <f t="shared" si="73"/>
        <v>23700</v>
      </c>
      <c r="S232" s="1">
        <f t="shared" si="74"/>
        <v>189600</v>
      </c>
      <c r="T232" s="13">
        <f t="shared" si="75"/>
        <v>4.74</v>
      </c>
      <c r="U232" s="1">
        <f>SUM($S$5:S232)</f>
        <v>22526400</v>
      </c>
      <c r="V232" s="10">
        <f t="shared" si="76"/>
        <v>563.16</v>
      </c>
      <c r="X232" s="2">
        <v>228</v>
      </c>
      <c r="Y232" s="11">
        <f t="shared" si="79"/>
        <v>57.019999999999996</v>
      </c>
      <c r="Z232" s="11">
        <f t="shared" si="80"/>
        <v>399.14</v>
      </c>
      <c r="AA232" s="11">
        <f t="shared" si="66"/>
        <v>111.4</v>
      </c>
      <c r="AB232" s="3">
        <f t="shared" si="77"/>
        <v>798.28</v>
      </c>
      <c r="AC232" s="3">
        <f>SUM($AB$5:AB232)</f>
        <v>39531.519999999997</v>
      </c>
      <c r="AD232">
        <f t="shared" si="78"/>
        <v>2.0609688216116155</v>
      </c>
    </row>
    <row r="233" spans="10:30" x14ac:dyDescent="0.3">
      <c r="J233" s="2">
        <v>229</v>
      </c>
      <c r="K233" s="1">
        <f t="shared" ref="K233:K296" si="81">K232+100</f>
        <v>23800</v>
      </c>
      <c r="L233" s="1">
        <f t="shared" si="67"/>
        <v>23800</v>
      </c>
      <c r="M233" s="1">
        <f t="shared" si="68"/>
        <v>23800</v>
      </c>
      <c r="N233" s="1">
        <f t="shared" si="69"/>
        <v>23800</v>
      </c>
      <c r="O233" s="1">
        <f t="shared" si="70"/>
        <v>23800</v>
      </c>
      <c r="P233" s="1">
        <f t="shared" si="71"/>
        <v>23800</v>
      </c>
      <c r="Q233" s="1">
        <f t="shared" si="72"/>
        <v>23800</v>
      </c>
      <c r="R233" s="1">
        <f t="shared" si="73"/>
        <v>23800</v>
      </c>
      <c r="S233" s="1">
        <f t="shared" si="74"/>
        <v>190400</v>
      </c>
      <c r="T233" s="13">
        <f t="shared" si="75"/>
        <v>4.76</v>
      </c>
      <c r="U233" s="1">
        <f>SUM($S$5:S233)</f>
        <v>22716800</v>
      </c>
      <c r="V233" s="10">
        <f t="shared" si="76"/>
        <v>567.91999999999996</v>
      </c>
      <c r="X233" s="2">
        <v>229</v>
      </c>
      <c r="Y233" s="11">
        <f t="shared" si="79"/>
        <v>58.16</v>
      </c>
      <c r="Z233" s="11">
        <f t="shared" si="80"/>
        <v>407.12</v>
      </c>
      <c r="AA233" s="11">
        <f t="shared" si="66"/>
        <v>113.63000000000001</v>
      </c>
      <c r="AB233" s="3">
        <f t="shared" si="77"/>
        <v>814.24</v>
      </c>
      <c r="AC233" s="3">
        <f>SUM($AB$5:AB233)</f>
        <v>40345.759999999995</v>
      </c>
      <c r="AD233">
        <f t="shared" si="78"/>
        <v>2.0597234814143195</v>
      </c>
    </row>
    <row r="234" spans="10:30" x14ac:dyDescent="0.3">
      <c r="J234" s="2">
        <v>230</v>
      </c>
      <c r="K234" s="1">
        <f t="shared" si="81"/>
        <v>23900</v>
      </c>
      <c r="L234" s="1">
        <f t="shared" si="67"/>
        <v>23900</v>
      </c>
      <c r="M234" s="1">
        <f t="shared" si="68"/>
        <v>23900</v>
      </c>
      <c r="N234" s="1">
        <f t="shared" si="69"/>
        <v>23900</v>
      </c>
      <c r="O234" s="1">
        <f t="shared" si="70"/>
        <v>23900</v>
      </c>
      <c r="P234" s="1">
        <f t="shared" si="71"/>
        <v>23900</v>
      </c>
      <c r="Q234" s="1">
        <f t="shared" si="72"/>
        <v>23900</v>
      </c>
      <c r="R234" s="1">
        <f t="shared" si="73"/>
        <v>23900</v>
      </c>
      <c r="S234" s="1">
        <f t="shared" si="74"/>
        <v>191200</v>
      </c>
      <c r="T234" s="13">
        <f t="shared" si="75"/>
        <v>4.78</v>
      </c>
      <c r="U234" s="1">
        <f>SUM($S$5:S234)</f>
        <v>22908000</v>
      </c>
      <c r="V234" s="10">
        <f t="shared" si="76"/>
        <v>572.70000000000005</v>
      </c>
      <c r="X234" s="2">
        <v>230</v>
      </c>
      <c r="Y234" s="11">
        <f t="shared" si="79"/>
        <v>59.32</v>
      </c>
      <c r="Z234" s="11">
        <f t="shared" si="80"/>
        <v>415.24</v>
      </c>
      <c r="AA234" s="11">
        <f t="shared" si="66"/>
        <v>115.91000000000001</v>
      </c>
      <c r="AB234" s="3">
        <f t="shared" si="77"/>
        <v>830.48</v>
      </c>
      <c r="AC234" s="3">
        <f>SUM($AB$5:AB234)</f>
        <v>41176.239999999998</v>
      </c>
      <c r="AD234">
        <f t="shared" si="78"/>
        <v>2.0584071287788439</v>
      </c>
    </row>
    <row r="235" spans="10:30" x14ac:dyDescent="0.3">
      <c r="J235" s="2">
        <v>231</v>
      </c>
      <c r="K235" s="1">
        <f t="shared" si="81"/>
        <v>24000</v>
      </c>
      <c r="L235" s="1">
        <f t="shared" si="67"/>
        <v>24000</v>
      </c>
      <c r="M235" s="1">
        <f t="shared" si="68"/>
        <v>24000</v>
      </c>
      <c r="N235" s="1">
        <f t="shared" si="69"/>
        <v>24000</v>
      </c>
      <c r="O235" s="1">
        <f t="shared" si="70"/>
        <v>24000</v>
      </c>
      <c r="P235" s="1">
        <f t="shared" si="71"/>
        <v>24000</v>
      </c>
      <c r="Q235" s="1">
        <f t="shared" si="72"/>
        <v>24000</v>
      </c>
      <c r="R235" s="1">
        <f t="shared" si="73"/>
        <v>24000</v>
      </c>
      <c r="S235" s="1">
        <f t="shared" si="74"/>
        <v>192000</v>
      </c>
      <c r="T235" s="13">
        <f t="shared" si="75"/>
        <v>4.8</v>
      </c>
      <c r="U235" s="1">
        <f>SUM($S$5:S235)</f>
        <v>23100000</v>
      </c>
      <c r="V235" s="10">
        <f t="shared" si="76"/>
        <v>577.5</v>
      </c>
      <c r="X235" s="2">
        <v>231</v>
      </c>
      <c r="Y235" s="11">
        <f t="shared" si="79"/>
        <v>60.51</v>
      </c>
      <c r="Z235" s="11">
        <f t="shared" si="80"/>
        <v>423.57</v>
      </c>
      <c r="AA235" s="11">
        <f t="shared" si="66"/>
        <v>118.23</v>
      </c>
      <c r="AB235" s="3">
        <f t="shared" si="77"/>
        <v>847.14</v>
      </c>
      <c r="AC235" s="3">
        <f>SUM($AB$5:AB235)</f>
        <v>42023.38</v>
      </c>
      <c r="AD235">
        <f t="shared" si="78"/>
        <v>2.0573515211685174</v>
      </c>
    </row>
    <row r="236" spans="10:30" x14ac:dyDescent="0.3">
      <c r="J236" s="2">
        <v>232</v>
      </c>
      <c r="K236" s="1">
        <f t="shared" si="81"/>
        <v>24100</v>
      </c>
      <c r="L236" s="1">
        <f t="shared" si="67"/>
        <v>24100</v>
      </c>
      <c r="M236" s="1">
        <f t="shared" si="68"/>
        <v>24100</v>
      </c>
      <c r="N236" s="1">
        <f t="shared" si="69"/>
        <v>24100</v>
      </c>
      <c r="O236" s="1">
        <f t="shared" si="70"/>
        <v>24100</v>
      </c>
      <c r="P236" s="1">
        <f t="shared" si="71"/>
        <v>24100</v>
      </c>
      <c r="Q236" s="1">
        <f t="shared" si="72"/>
        <v>24100</v>
      </c>
      <c r="R236" s="1">
        <f t="shared" si="73"/>
        <v>24100</v>
      </c>
      <c r="S236" s="1">
        <f t="shared" si="74"/>
        <v>192800</v>
      </c>
      <c r="T236" s="13">
        <f t="shared" si="75"/>
        <v>4.82</v>
      </c>
      <c r="U236" s="1">
        <f>SUM($S$5:S236)</f>
        <v>23292800</v>
      </c>
      <c r="V236" s="10">
        <f t="shared" si="76"/>
        <v>582.32000000000005</v>
      </c>
      <c r="X236" s="2">
        <v>232</v>
      </c>
      <c r="Y236" s="11">
        <f t="shared" si="79"/>
        <v>61.72</v>
      </c>
      <c r="Z236" s="11">
        <f t="shared" si="80"/>
        <v>432.03999999999996</v>
      </c>
      <c r="AA236" s="11">
        <f t="shared" si="66"/>
        <v>120.60000000000001</v>
      </c>
      <c r="AB236" s="3">
        <f t="shared" si="77"/>
        <v>864.07999999999993</v>
      </c>
      <c r="AC236" s="3">
        <f>SUM($AB$5:AB236)</f>
        <v>42887.46</v>
      </c>
      <c r="AD236">
        <f t="shared" si="78"/>
        <v>2.0561887216116403</v>
      </c>
    </row>
    <row r="237" spans="10:30" x14ac:dyDescent="0.3">
      <c r="J237" s="2">
        <v>233</v>
      </c>
      <c r="K237" s="1">
        <f t="shared" si="81"/>
        <v>24200</v>
      </c>
      <c r="L237" s="1">
        <f t="shared" si="67"/>
        <v>24200</v>
      </c>
      <c r="M237" s="1">
        <f t="shared" si="68"/>
        <v>24200</v>
      </c>
      <c r="N237" s="1">
        <f t="shared" si="69"/>
        <v>24200</v>
      </c>
      <c r="O237" s="1">
        <f t="shared" si="70"/>
        <v>24200</v>
      </c>
      <c r="P237" s="1">
        <f t="shared" si="71"/>
        <v>24200</v>
      </c>
      <c r="Q237" s="1">
        <f t="shared" si="72"/>
        <v>24200</v>
      </c>
      <c r="R237" s="1">
        <f t="shared" si="73"/>
        <v>24200</v>
      </c>
      <c r="S237" s="1">
        <f t="shared" si="74"/>
        <v>193600</v>
      </c>
      <c r="T237" s="13">
        <f t="shared" si="75"/>
        <v>4.84</v>
      </c>
      <c r="U237" s="1">
        <f>SUM($S$5:S237)</f>
        <v>23486400</v>
      </c>
      <c r="V237" s="10">
        <f t="shared" si="76"/>
        <v>587.16</v>
      </c>
      <c r="X237" s="2">
        <v>233</v>
      </c>
      <c r="Y237" s="11">
        <f t="shared" si="79"/>
        <v>62.96</v>
      </c>
      <c r="Z237" s="11">
        <f t="shared" si="80"/>
        <v>440.72</v>
      </c>
      <c r="AA237" s="11">
        <f t="shared" si="66"/>
        <v>123.02000000000001</v>
      </c>
      <c r="AB237" s="3">
        <f t="shared" si="77"/>
        <v>881.44</v>
      </c>
      <c r="AC237" s="3">
        <f>SUM($AB$5:AB237)</f>
        <v>43768.9</v>
      </c>
      <c r="AD237">
        <f t="shared" si="78"/>
        <v>2.0552394569414987</v>
      </c>
    </row>
    <row r="238" spans="10:30" x14ac:dyDescent="0.3">
      <c r="J238" s="2">
        <v>234</v>
      </c>
      <c r="K238" s="1">
        <f t="shared" si="81"/>
        <v>24300</v>
      </c>
      <c r="L238" s="1">
        <f t="shared" si="67"/>
        <v>24300</v>
      </c>
      <c r="M238" s="1">
        <f t="shared" si="68"/>
        <v>24300</v>
      </c>
      <c r="N238" s="1">
        <f t="shared" si="69"/>
        <v>24300</v>
      </c>
      <c r="O238" s="1">
        <f t="shared" si="70"/>
        <v>24300</v>
      </c>
      <c r="P238" s="1">
        <f t="shared" si="71"/>
        <v>24300</v>
      </c>
      <c r="Q238" s="1">
        <f t="shared" si="72"/>
        <v>24300</v>
      </c>
      <c r="R238" s="1">
        <f t="shared" si="73"/>
        <v>24300</v>
      </c>
      <c r="S238" s="1">
        <f t="shared" si="74"/>
        <v>194400</v>
      </c>
      <c r="T238" s="13">
        <f t="shared" si="75"/>
        <v>4.8600000000000003</v>
      </c>
      <c r="U238" s="1">
        <f>SUM($S$5:S238)</f>
        <v>23680800</v>
      </c>
      <c r="V238" s="10">
        <f t="shared" si="76"/>
        <v>592.02</v>
      </c>
      <c r="X238" s="2">
        <v>234</v>
      </c>
      <c r="Y238" s="11">
        <f t="shared" si="79"/>
        <v>64.22</v>
      </c>
      <c r="Z238" s="11">
        <f t="shared" si="80"/>
        <v>449.53999999999996</v>
      </c>
      <c r="AA238" s="11">
        <f t="shared" si="66"/>
        <v>125.49000000000001</v>
      </c>
      <c r="AB238" s="3">
        <f t="shared" si="77"/>
        <v>899.07999999999993</v>
      </c>
      <c r="AC238" s="3">
        <f>SUM($AB$5:AB238)</f>
        <v>44667.98</v>
      </c>
      <c r="AD238">
        <f t="shared" si="78"/>
        <v>2.0541526060741799</v>
      </c>
    </row>
    <row r="239" spans="10:30" x14ac:dyDescent="0.3">
      <c r="J239" s="2">
        <v>235</v>
      </c>
      <c r="K239" s="1">
        <f t="shared" si="81"/>
        <v>24400</v>
      </c>
      <c r="L239" s="1">
        <f t="shared" si="67"/>
        <v>24400</v>
      </c>
      <c r="M239" s="1">
        <f t="shared" si="68"/>
        <v>24400</v>
      </c>
      <c r="N239" s="1">
        <f t="shared" si="69"/>
        <v>24400</v>
      </c>
      <c r="O239" s="1">
        <f t="shared" si="70"/>
        <v>24400</v>
      </c>
      <c r="P239" s="1">
        <f t="shared" si="71"/>
        <v>24400</v>
      </c>
      <c r="Q239" s="1">
        <f t="shared" si="72"/>
        <v>24400</v>
      </c>
      <c r="R239" s="1">
        <f t="shared" si="73"/>
        <v>24400</v>
      </c>
      <c r="S239" s="1">
        <f t="shared" si="74"/>
        <v>195200</v>
      </c>
      <c r="T239" s="13">
        <f t="shared" si="75"/>
        <v>4.88</v>
      </c>
      <c r="U239" s="1">
        <f>SUM($S$5:S239)</f>
        <v>23876000</v>
      </c>
      <c r="V239" s="10">
        <f t="shared" si="76"/>
        <v>596.9</v>
      </c>
      <c r="X239" s="2">
        <v>235</v>
      </c>
      <c r="Y239" s="11">
        <f t="shared" si="79"/>
        <v>65.5</v>
      </c>
      <c r="Z239" s="11">
        <f t="shared" si="80"/>
        <v>458.5</v>
      </c>
      <c r="AA239" s="11">
        <f t="shared" si="66"/>
        <v>128</v>
      </c>
      <c r="AB239" s="3">
        <f t="shared" si="77"/>
        <v>917</v>
      </c>
      <c r="AC239" s="3">
        <f>SUM($AB$5:AB239)</f>
        <v>45584.98</v>
      </c>
      <c r="AD239">
        <f t="shared" si="78"/>
        <v>2.0529247125121839</v>
      </c>
    </row>
    <row r="240" spans="10:30" x14ac:dyDescent="0.3">
      <c r="J240" s="2">
        <v>236</v>
      </c>
      <c r="K240" s="1">
        <f t="shared" si="81"/>
        <v>24500</v>
      </c>
      <c r="L240" s="1">
        <f t="shared" si="67"/>
        <v>24500</v>
      </c>
      <c r="M240" s="1">
        <f t="shared" si="68"/>
        <v>24500</v>
      </c>
      <c r="N240" s="1">
        <f t="shared" si="69"/>
        <v>24500</v>
      </c>
      <c r="O240" s="1">
        <f t="shared" si="70"/>
        <v>24500</v>
      </c>
      <c r="P240" s="1">
        <f t="shared" si="71"/>
        <v>24500</v>
      </c>
      <c r="Q240" s="1">
        <f t="shared" si="72"/>
        <v>24500</v>
      </c>
      <c r="R240" s="1">
        <f t="shared" si="73"/>
        <v>24500</v>
      </c>
      <c r="S240" s="1">
        <f t="shared" si="74"/>
        <v>196000</v>
      </c>
      <c r="T240" s="13">
        <f t="shared" si="75"/>
        <v>4.9000000000000004</v>
      </c>
      <c r="U240" s="1">
        <f>SUM($S$5:S240)</f>
        <v>24072000</v>
      </c>
      <c r="V240" s="10">
        <f t="shared" si="76"/>
        <v>601.79999999999995</v>
      </c>
      <c r="X240" s="2">
        <v>236</v>
      </c>
      <c r="Y240" s="11">
        <f t="shared" si="79"/>
        <v>66.81</v>
      </c>
      <c r="Z240" s="11">
        <f t="shared" si="80"/>
        <v>467.67</v>
      </c>
      <c r="AA240" s="11">
        <f t="shared" si="66"/>
        <v>130.56</v>
      </c>
      <c r="AB240" s="3">
        <f t="shared" si="77"/>
        <v>935.34</v>
      </c>
      <c r="AC240" s="3">
        <f>SUM($AB$5:AB240)</f>
        <v>46520.32</v>
      </c>
      <c r="AD240">
        <f t="shared" si="78"/>
        <v>2.0518600644334963</v>
      </c>
    </row>
    <row r="241" spans="10:30" x14ac:dyDescent="0.3">
      <c r="J241" s="2">
        <v>237</v>
      </c>
      <c r="K241" s="1">
        <f t="shared" si="81"/>
        <v>24600</v>
      </c>
      <c r="L241" s="1">
        <f t="shared" si="67"/>
        <v>24600</v>
      </c>
      <c r="M241" s="1">
        <f t="shared" si="68"/>
        <v>24600</v>
      </c>
      <c r="N241" s="1">
        <f t="shared" si="69"/>
        <v>24600</v>
      </c>
      <c r="O241" s="1">
        <f t="shared" si="70"/>
        <v>24600</v>
      </c>
      <c r="P241" s="1">
        <f t="shared" si="71"/>
        <v>24600</v>
      </c>
      <c r="Q241" s="1">
        <f t="shared" si="72"/>
        <v>24600</v>
      </c>
      <c r="R241" s="1">
        <f t="shared" si="73"/>
        <v>24600</v>
      </c>
      <c r="S241" s="1">
        <f t="shared" si="74"/>
        <v>196800</v>
      </c>
      <c r="T241" s="13">
        <f t="shared" si="75"/>
        <v>4.92</v>
      </c>
      <c r="U241" s="1">
        <f>SUM($S$5:S241)</f>
        <v>24268800</v>
      </c>
      <c r="V241" s="10">
        <f t="shared" si="76"/>
        <v>606.72</v>
      </c>
      <c r="X241" s="2">
        <v>237</v>
      </c>
      <c r="Y241" s="11">
        <f t="shared" si="79"/>
        <v>68.150000000000006</v>
      </c>
      <c r="Z241" s="11">
        <f t="shared" si="80"/>
        <v>477.05000000000007</v>
      </c>
      <c r="AA241" s="11">
        <f t="shared" si="66"/>
        <v>133.17999999999998</v>
      </c>
      <c r="AB241" s="3">
        <f t="shared" si="77"/>
        <v>954.10000000000014</v>
      </c>
      <c r="AC241" s="3">
        <f>SUM($AB$5:AB241)</f>
        <v>47474.42</v>
      </c>
      <c r="AD241">
        <f t="shared" si="78"/>
        <v>2.0509317218798122</v>
      </c>
    </row>
    <row r="242" spans="10:30" x14ac:dyDescent="0.3">
      <c r="J242" s="2">
        <v>238</v>
      </c>
      <c r="K242" s="1">
        <f t="shared" si="81"/>
        <v>24700</v>
      </c>
      <c r="L242" s="1">
        <f t="shared" si="67"/>
        <v>24700</v>
      </c>
      <c r="M242" s="1">
        <f t="shared" si="68"/>
        <v>24700</v>
      </c>
      <c r="N242" s="1">
        <f t="shared" si="69"/>
        <v>24700</v>
      </c>
      <c r="O242" s="1">
        <f t="shared" si="70"/>
        <v>24700</v>
      </c>
      <c r="P242" s="1">
        <f t="shared" si="71"/>
        <v>24700</v>
      </c>
      <c r="Q242" s="1">
        <f t="shared" si="72"/>
        <v>24700</v>
      </c>
      <c r="R242" s="1">
        <f t="shared" si="73"/>
        <v>24700</v>
      </c>
      <c r="S242" s="1">
        <f t="shared" si="74"/>
        <v>197600</v>
      </c>
      <c r="T242" s="13">
        <f t="shared" si="75"/>
        <v>4.9400000000000004</v>
      </c>
      <c r="U242" s="1">
        <f>SUM($S$5:S242)</f>
        <v>24466400</v>
      </c>
      <c r="V242" s="10">
        <f t="shared" si="76"/>
        <v>611.66</v>
      </c>
      <c r="X242" s="2">
        <v>238</v>
      </c>
      <c r="Y242" s="11">
        <f t="shared" si="79"/>
        <v>69.510000000000005</v>
      </c>
      <c r="Z242" s="11">
        <f t="shared" si="80"/>
        <v>486.57000000000005</v>
      </c>
      <c r="AA242" s="11">
        <f t="shared" si="66"/>
        <v>135.85</v>
      </c>
      <c r="AB242" s="3">
        <f t="shared" si="77"/>
        <v>973.1400000000001</v>
      </c>
      <c r="AC242" s="3">
        <f>SUM($AB$5:AB242)</f>
        <v>48447.56</v>
      </c>
      <c r="AD242">
        <f t="shared" si="78"/>
        <v>2.0498196713093062</v>
      </c>
    </row>
    <row r="243" spans="10:30" x14ac:dyDescent="0.3">
      <c r="J243" s="2">
        <v>239</v>
      </c>
      <c r="K243" s="1">
        <f t="shared" si="81"/>
        <v>24800</v>
      </c>
      <c r="L243" s="1">
        <f t="shared" si="67"/>
        <v>24800</v>
      </c>
      <c r="M243" s="1">
        <f t="shared" si="68"/>
        <v>24800</v>
      </c>
      <c r="N243" s="1">
        <f t="shared" si="69"/>
        <v>24800</v>
      </c>
      <c r="O243" s="1">
        <f t="shared" si="70"/>
        <v>24800</v>
      </c>
      <c r="P243" s="1">
        <f t="shared" si="71"/>
        <v>24800</v>
      </c>
      <c r="Q243" s="1">
        <f t="shared" si="72"/>
        <v>24800</v>
      </c>
      <c r="R243" s="1">
        <f t="shared" si="73"/>
        <v>24800</v>
      </c>
      <c r="S243" s="1">
        <f t="shared" si="74"/>
        <v>198400</v>
      </c>
      <c r="T243" s="13">
        <f t="shared" si="75"/>
        <v>4.96</v>
      </c>
      <c r="U243" s="1">
        <f>SUM($S$5:S243)</f>
        <v>24664800</v>
      </c>
      <c r="V243" s="10">
        <f t="shared" si="76"/>
        <v>616.62</v>
      </c>
      <c r="X243" s="2">
        <v>239</v>
      </c>
      <c r="Y243" s="11">
        <f t="shared" si="79"/>
        <v>70.900000000000006</v>
      </c>
      <c r="Z243" s="11">
        <f t="shared" si="80"/>
        <v>496.30000000000007</v>
      </c>
      <c r="AA243" s="11">
        <f t="shared" si="66"/>
        <v>138.57</v>
      </c>
      <c r="AB243" s="3">
        <f t="shared" si="77"/>
        <v>992.60000000000014</v>
      </c>
      <c r="AC243" s="3">
        <f>SUM($AB$5:AB243)</f>
        <v>49440.159999999996</v>
      </c>
      <c r="AD243">
        <f t="shared" si="78"/>
        <v>2.0488131910048692</v>
      </c>
    </row>
    <row r="244" spans="10:30" x14ac:dyDescent="0.3">
      <c r="J244" s="2">
        <v>240</v>
      </c>
      <c r="K244" s="1">
        <f t="shared" si="81"/>
        <v>24900</v>
      </c>
      <c r="L244" s="1">
        <f t="shared" si="67"/>
        <v>24900</v>
      </c>
      <c r="M244" s="1">
        <f t="shared" si="68"/>
        <v>24900</v>
      </c>
      <c r="N244" s="1">
        <f t="shared" si="69"/>
        <v>24900</v>
      </c>
      <c r="O244" s="1">
        <f t="shared" si="70"/>
        <v>24900</v>
      </c>
      <c r="P244" s="1">
        <f t="shared" si="71"/>
        <v>24900</v>
      </c>
      <c r="Q244" s="1">
        <f t="shared" si="72"/>
        <v>24900</v>
      </c>
      <c r="R244" s="1">
        <f t="shared" si="73"/>
        <v>24900</v>
      </c>
      <c r="S244" s="1">
        <f t="shared" si="74"/>
        <v>199200</v>
      </c>
      <c r="T244" s="13">
        <f t="shared" si="75"/>
        <v>4.9800000000000004</v>
      </c>
      <c r="U244" s="1">
        <f>SUM($S$5:S244)</f>
        <v>24864000</v>
      </c>
      <c r="V244" s="10">
        <f t="shared" si="76"/>
        <v>621.6</v>
      </c>
      <c r="X244" s="2">
        <v>240</v>
      </c>
      <c r="Y244" s="11">
        <f t="shared" si="79"/>
        <v>72.320000000000007</v>
      </c>
      <c r="Z244" s="11">
        <f t="shared" si="80"/>
        <v>506.24000000000007</v>
      </c>
      <c r="AA244" s="11">
        <f t="shared" si="66"/>
        <v>141.35</v>
      </c>
      <c r="AB244" s="3">
        <f t="shared" si="77"/>
        <v>1012.4800000000001</v>
      </c>
      <c r="AC244" s="3">
        <f>SUM($AB$5:AB244)</f>
        <v>50452.639999999999</v>
      </c>
      <c r="AD244">
        <f t="shared" si="78"/>
        <v>2.0478898126543346</v>
      </c>
    </row>
    <row r="245" spans="10:30" x14ac:dyDescent="0.3">
      <c r="J245" s="2">
        <v>241</v>
      </c>
      <c r="K245" s="1">
        <f t="shared" si="81"/>
        <v>25000</v>
      </c>
      <c r="L245" s="1">
        <f t="shared" si="67"/>
        <v>25000</v>
      </c>
      <c r="M245" s="1">
        <f t="shared" si="68"/>
        <v>25000</v>
      </c>
      <c r="N245" s="1">
        <f t="shared" si="69"/>
        <v>25000</v>
      </c>
      <c r="O245" s="1">
        <f t="shared" si="70"/>
        <v>25000</v>
      </c>
      <c r="P245" s="1">
        <f t="shared" si="71"/>
        <v>25000</v>
      </c>
      <c r="Q245" s="1">
        <f t="shared" si="72"/>
        <v>25000</v>
      </c>
      <c r="R245" s="1">
        <f t="shared" si="73"/>
        <v>25000</v>
      </c>
      <c r="S245" s="1">
        <f t="shared" si="74"/>
        <v>200000</v>
      </c>
      <c r="T245" s="13">
        <f t="shared" si="75"/>
        <v>5</v>
      </c>
      <c r="U245" s="1">
        <f>SUM($S$5:S245)</f>
        <v>25064000</v>
      </c>
      <c r="V245" s="10">
        <f t="shared" si="76"/>
        <v>626.6</v>
      </c>
      <c r="X245" s="2">
        <v>241</v>
      </c>
      <c r="Y245" s="11">
        <f t="shared" si="79"/>
        <v>73.77000000000001</v>
      </c>
      <c r="Z245" s="11">
        <f t="shared" si="80"/>
        <v>516.3900000000001</v>
      </c>
      <c r="AA245" s="11">
        <f t="shared" si="66"/>
        <v>144.17999999999998</v>
      </c>
      <c r="AB245" s="3">
        <f t="shared" si="77"/>
        <v>1032.7800000000002</v>
      </c>
      <c r="AC245" s="3">
        <f>SUM($AB$5:AB245)</f>
        <v>51485.42</v>
      </c>
      <c r="AD245">
        <f t="shared" si="78"/>
        <v>2.047028658956199</v>
      </c>
    </row>
    <row r="246" spans="10:30" x14ac:dyDescent="0.3">
      <c r="J246" s="2">
        <v>242</v>
      </c>
      <c r="K246" s="1">
        <f t="shared" si="81"/>
        <v>25100</v>
      </c>
      <c r="L246" s="1">
        <f t="shared" si="67"/>
        <v>25100</v>
      </c>
      <c r="M246" s="1">
        <f t="shared" si="68"/>
        <v>25100</v>
      </c>
      <c r="N246" s="1">
        <f t="shared" si="69"/>
        <v>25100</v>
      </c>
      <c r="O246" s="1">
        <f t="shared" si="70"/>
        <v>25100</v>
      </c>
      <c r="P246" s="1">
        <f t="shared" si="71"/>
        <v>25100</v>
      </c>
      <c r="Q246" s="1">
        <f t="shared" si="72"/>
        <v>25100</v>
      </c>
      <c r="R246" s="1">
        <f t="shared" si="73"/>
        <v>25100</v>
      </c>
      <c r="S246" s="1">
        <f t="shared" si="74"/>
        <v>200800</v>
      </c>
      <c r="T246" s="13">
        <f t="shared" si="75"/>
        <v>5.0199999999999996</v>
      </c>
      <c r="U246" s="1">
        <f>SUM($S$5:S246)</f>
        <v>25264800</v>
      </c>
      <c r="V246" s="10">
        <f t="shared" si="76"/>
        <v>631.62</v>
      </c>
      <c r="X246" s="2">
        <v>242</v>
      </c>
      <c r="Y246" s="11">
        <f t="shared" si="79"/>
        <v>75.25</v>
      </c>
      <c r="Z246" s="11">
        <f t="shared" si="80"/>
        <v>526.75</v>
      </c>
      <c r="AA246" s="11">
        <f t="shared" si="66"/>
        <v>147.07</v>
      </c>
      <c r="AB246" s="3">
        <f t="shared" si="77"/>
        <v>1053.5</v>
      </c>
      <c r="AC246" s="3">
        <f>SUM($AB$5:AB246)</f>
        <v>52538.92</v>
      </c>
      <c r="AD246">
        <f t="shared" si="78"/>
        <v>2.0462103640215035</v>
      </c>
    </row>
    <row r="247" spans="10:30" x14ac:dyDescent="0.3">
      <c r="J247" s="2">
        <v>243</v>
      </c>
      <c r="K247" s="1">
        <f t="shared" si="81"/>
        <v>25200</v>
      </c>
      <c r="L247" s="1">
        <f t="shared" si="67"/>
        <v>25200</v>
      </c>
      <c r="M247" s="1">
        <f t="shared" si="68"/>
        <v>25200</v>
      </c>
      <c r="N247" s="1">
        <f t="shared" si="69"/>
        <v>25200</v>
      </c>
      <c r="O247" s="1">
        <f t="shared" si="70"/>
        <v>25200</v>
      </c>
      <c r="P247" s="1">
        <f t="shared" si="71"/>
        <v>25200</v>
      </c>
      <c r="Q247" s="1">
        <f t="shared" si="72"/>
        <v>25200</v>
      </c>
      <c r="R247" s="1">
        <f t="shared" si="73"/>
        <v>25200</v>
      </c>
      <c r="S247" s="1">
        <f t="shared" si="74"/>
        <v>201600</v>
      </c>
      <c r="T247" s="13">
        <f t="shared" si="75"/>
        <v>5.04</v>
      </c>
      <c r="U247" s="1">
        <f>SUM($S$5:S247)</f>
        <v>25466400</v>
      </c>
      <c r="V247" s="10">
        <f t="shared" si="76"/>
        <v>636.66</v>
      </c>
      <c r="X247" s="2">
        <v>243</v>
      </c>
      <c r="Y247" s="11">
        <f t="shared" si="79"/>
        <v>76.760000000000005</v>
      </c>
      <c r="Z247" s="11">
        <f t="shared" si="80"/>
        <v>537.32000000000005</v>
      </c>
      <c r="AA247" s="11">
        <f t="shared" si="66"/>
        <v>150.01999999999998</v>
      </c>
      <c r="AB247" s="3">
        <f t="shared" si="77"/>
        <v>1074.6400000000001</v>
      </c>
      <c r="AC247" s="3">
        <f>SUM($AB$5:AB247)</f>
        <v>53613.56</v>
      </c>
      <c r="AD247">
        <f t="shared" si="78"/>
        <v>2.0454169975324947</v>
      </c>
    </row>
    <row r="248" spans="10:30" x14ac:dyDescent="0.3">
      <c r="J248" s="2">
        <v>244</v>
      </c>
      <c r="K248" s="1">
        <f t="shared" si="81"/>
        <v>25300</v>
      </c>
      <c r="L248" s="1">
        <f t="shared" si="67"/>
        <v>25300</v>
      </c>
      <c r="M248" s="1">
        <f t="shared" si="68"/>
        <v>25300</v>
      </c>
      <c r="N248" s="1">
        <f t="shared" si="69"/>
        <v>25300</v>
      </c>
      <c r="O248" s="1">
        <f t="shared" si="70"/>
        <v>25300</v>
      </c>
      <c r="P248" s="1">
        <f t="shared" si="71"/>
        <v>25300</v>
      </c>
      <c r="Q248" s="1">
        <f t="shared" si="72"/>
        <v>25300</v>
      </c>
      <c r="R248" s="1">
        <f t="shared" si="73"/>
        <v>25300</v>
      </c>
      <c r="S248" s="1">
        <f t="shared" si="74"/>
        <v>202400</v>
      </c>
      <c r="T248" s="13">
        <f t="shared" si="75"/>
        <v>5.0599999999999996</v>
      </c>
      <c r="U248" s="1">
        <f>SUM($S$5:S248)</f>
        <v>25668800</v>
      </c>
      <c r="V248" s="10">
        <f t="shared" si="76"/>
        <v>641.72</v>
      </c>
      <c r="X248" s="2">
        <v>244</v>
      </c>
      <c r="Y248" s="11">
        <f t="shared" si="79"/>
        <v>78.300000000000011</v>
      </c>
      <c r="Z248" s="11">
        <f t="shared" si="80"/>
        <v>548.10000000000014</v>
      </c>
      <c r="AA248" s="11">
        <f t="shared" si="66"/>
        <v>153.03</v>
      </c>
      <c r="AB248" s="3">
        <f t="shared" si="77"/>
        <v>1096.2000000000003</v>
      </c>
      <c r="AC248" s="3">
        <f>SUM($AB$5:AB248)</f>
        <v>54709.759999999995</v>
      </c>
      <c r="AD248">
        <f t="shared" si="78"/>
        <v>2.0446319923541676</v>
      </c>
    </row>
    <row r="249" spans="10:30" x14ac:dyDescent="0.3">
      <c r="J249" s="2">
        <v>245</v>
      </c>
      <c r="K249" s="1">
        <f t="shared" si="81"/>
        <v>25400</v>
      </c>
      <c r="L249" s="1">
        <f t="shared" si="67"/>
        <v>25400</v>
      </c>
      <c r="M249" s="1">
        <f t="shared" si="68"/>
        <v>25400</v>
      </c>
      <c r="N249" s="1">
        <f t="shared" si="69"/>
        <v>25400</v>
      </c>
      <c r="O249" s="1">
        <f t="shared" si="70"/>
        <v>25400</v>
      </c>
      <c r="P249" s="1">
        <f t="shared" si="71"/>
        <v>25400</v>
      </c>
      <c r="Q249" s="1">
        <f t="shared" si="72"/>
        <v>25400</v>
      </c>
      <c r="R249" s="1">
        <f t="shared" si="73"/>
        <v>25400</v>
      </c>
      <c r="S249" s="1">
        <f t="shared" si="74"/>
        <v>203200</v>
      </c>
      <c r="T249" s="13">
        <f t="shared" si="75"/>
        <v>5.08</v>
      </c>
      <c r="U249" s="1">
        <f>SUM($S$5:S249)</f>
        <v>25872000</v>
      </c>
      <c r="V249" s="10">
        <f t="shared" si="76"/>
        <v>646.79999999999995</v>
      </c>
      <c r="X249" s="2">
        <v>245</v>
      </c>
      <c r="Y249" s="11">
        <f t="shared" si="79"/>
        <v>79.87</v>
      </c>
      <c r="Z249" s="11">
        <f t="shared" si="80"/>
        <v>559.09</v>
      </c>
      <c r="AA249" s="11">
        <f t="shared" si="66"/>
        <v>156.1</v>
      </c>
      <c r="AB249" s="3">
        <f t="shared" si="77"/>
        <v>1118.18</v>
      </c>
      <c r="AC249" s="3">
        <f>SUM($AB$5:AB249)</f>
        <v>55827.939999999995</v>
      </c>
      <c r="AD249">
        <f t="shared" si="78"/>
        <v>2.0438400753357362</v>
      </c>
    </row>
    <row r="250" spans="10:30" x14ac:dyDescent="0.3">
      <c r="J250" s="2">
        <v>246</v>
      </c>
      <c r="K250" s="1">
        <f t="shared" si="81"/>
        <v>25500</v>
      </c>
      <c r="L250" s="1">
        <f t="shared" si="67"/>
        <v>25500</v>
      </c>
      <c r="M250" s="1">
        <f t="shared" si="68"/>
        <v>25500</v>
      </c>
      <c r="N250" s="1">
        <f t="shared" si="69"/>
        <v>25500</v>
      </c>
      <c r="O250" s="1">
        <f t="shared" si="70"/>
        <v>25500</v>
      </c>
      <c r="P250" s="1">
        <f t="shared" si="71"/>
        <v>25500</v>
      </c>
      <c r="Q250" s="1">
        <f t="shared" si="72"/>
        <v>25500</v>
      </c>
      <c r="R250" s="1">
        <f t="shared" si="73"/>
        <v>25500</v>
      </c>
      <c r="S250" s="1">
        <f t="shared" si="74"/>
        <v>204000</v>
      </c>
      <c r="T250" s="13">
        <f t="shared" si="75"/>
        <v>5.0999999999999996</v>
      </c>
      <c r="U250" s="1">
        <f>SUM($S$5:S250)</f>
        <v>26076000</v>
      </c>
      <c r="V250" s="10">
        <f t="shared" si="76"/>
        <v>651.9</v>
      </c>
      <c r="X250" s="2">
        <v>246</v>
      </c>
      <c r="Y250" s="11">
        <f t="shared" si="79"/>
        <v>81.47</v>
      </c>
      <c r="Z250" s="11">
        <f t="shared" si="80"/>
        <v>570.29</v>
      </c>
      <c r="AA250" s="11">
        <f t="shared" si="66"/>
        <v>159.22999999999999</v>
      </c>
      <c r="AB250" s="3">
        <f t="shared" si="77"/>
        <v>1140.58</v>
      </c>
      <c r="AC250" s="3">
        <f>SUM($AB$5:AB250)</f>
        <v>56968.52</v>
      </c>
      <c r="AD250">
        <f t="shared" si="78"/>
        <v>2.043027201075307</v>
      </c>
    </row>
    <row r="251" spans="10:30" x14ac:dyDescent="0.3">
      <c r="J251" s="2">
        <v>247</v>
      </c>
      <c r="K251" s="1">
        <f t="shared" si="81"/>
        <v>25600</v>
      </c>
      <c r="L251" s="1">
        <f t="shared" si="67"/>
        <v>25600</v>
      </c>
      <c r="M251" s="1">
        <f t="shared" si="68"/>
        <v>25600</v>
      </c>
      <c r="N251" s="1">
        <f t="shared" si="69"/>
        <v>25600</v>
      </c>
      <c r="O251" s="1">
        <f t="shared" si="70"/>
        <v>25600</v>
      </c>
      <c r="P251" s="1">
        <f t="shared" si="71"/>
        <v>25600</v>
      </c>
      <c r="Q251" s="1">
        <f t="shared" si="72"/>
        <v>25600</v>
      </c>
      <c r="R251" s="1">
        <f t="shared" si="73"/>
        <v>25600</v>
      </c>
      <c r="S251" s="1">
        <f t="shared" si="74"/>
        <v>204800</v>
      </c>
      <c r="T251" s="13">
        <f t="shared" si="75"/>
        <v>5.12</v>
      </c>
      <c r="U251" s="1">
        <f>SUM($S$5:S251)</f>
        <v>26280800</v>
      </c>
      <c r="V251" s="10">
        <f t="shared" si="76"/>
        <v>657.02</v>
      </c>
      <c r="X251" s="2">
        <v>247</v>
      </c>
      <c r="Y251" s="11">
        <f t="shared" si="79"/>
        <v>83.100000000000009</v>
      </c>
      <c r="Z251" s="11">
        <f t="shared" si="80"/>
        <v>581.70000000000005</v>
      </c>
      <c r="AA251" s="11">
        <f t="shared" si="66"/>
        <v>162.41999999999999</v>
      </c>
      <c r="AB251" s="3">
        <f t="shared" si="77"/>
        <v>1163.4000000000001</v>
      </c>
      <c r="AC251" s="3">
        <f>SUM($AB$5:AB251)</f>
        <v>58131.92</v>
      </c>
      <c r="AD251">
        <f t="shared" si="78"/>
        <v>2.0421804884522214</v>
      </c>
    </row>
    <row r="252" spans="10:30" x14ac:dyDescent="0.3">
      <c r="J252" s="2">
        <v>248</v>
      </c>
      <c r="K252" s="1">
        <f t="shared" si="81"/>
        <v>25700</v>
      </c>
      <c r="L252" s="1">
        <f t="shared" si="67"/>
        <v>25700</v>
      </c>
      <c r="M252" s="1">
        <f t="shared" si="68"/>
        <v>25700</v>
      </c>
      <c r="N252" s="1">
        <f t="shared" si="69"/>
        <v>25700</v>
      </c>
      <c r="O252" s="1">
        <f t="shared" si="70"/>
        <v>25700</v>
      </c>
      <c r="P252" s="1">
        <f t="shared" si="71"/>
        <v>25700</v>
      </c>
      <c r="Q252" s="1">
        <f t="shared" si="72"/>
        <v>25700</v>
      </c>
      <c r="R252" s="1">
        <f t="shared" si="73"/>
        <v>25700</v>
      </c>
      <c r="S252" s="1">
        <f t="shared" si="74"/>
        <v>205600</v>
      </c>
      <c r="T252" s="13">
        <f t="shared" si="75"/>
        <v>5.14</v>
      </c>
      <c r="U252" s="1">
        <f>SUM($S$5:S252)</f>
        <v>26486400</v>
      </c>
      <c r="V252" s="10">
        <f t="shared" si="76"/>
        <v>662.16</v>
      </c>
      <c r="X252" s="2">
        <v>248</v>
      </c>
      <c r="Y252" s="11">
        <f t="shared" si="79"/>
        <v>84.76</v>
      </c>
      <c r="Z252" s="11">
        <f t="shared" si="80"/>
        <v>593.32000000000005</v>
      </c>
      <c r="AA252" s="11">
        <f t="shared" si="66"/>
        <v>165.67</v>
      </c>
      <c r="AB252" s="3">
        <f t="shared" si="77"/>
        <v>1186.6400000000001</v>
      </c>
      <c r="AC252" s="3">
        <f>SUM($AB$5:AB252)</f>
        <v>59318.559999999998</v>
      </c>
      <c r="AD252">
        <f t="shared" si="78"/>
        <v>2.0412881597580115</v>
      </c>
    </row>
    <row r="253" spans="10:30" x14ac:dyDescent="0.3">
      <c r="J253" s="2">
        <v>249</v>
      </c>
      <c r="K253" s="1">
        <f t="shared" si="81"/>
        <v>25800</v>
      </c>
      <c r="L253" s="1">
        <f t="shared" si="67"/>
        <v>25800</v>
      </c>
      <c r="M253" s="1">
        <f t="shared" si="68"/>
        <v>25800</v>
      </c>
      <c r="N253" s="1">
        <f t="shared" si="69"/>
        <v>25800</v>
      </c>
      <c r="O253" s="1">
        <f t="shared" si="70"/>
        <v>25800</v>
      </c>
      <c r="P253" s="1">
        <f t="shared" si="71"/>
        <v>25800</v>
      </c>
      <c r="Q253" s="1">
        <f t="shared" si="72"/>
        <v>25800</v>
      </c>
      <c r="R253" s="1">
        <f t="shared" si="73"/>
        <v>25800</v>
      </c>
      <c r="S253" s="1">
        <f t="shared" si="74"/>
        <v>206400</v>
      </c>
      <c r="T253" s="13">
        <f t="shared" si="75"/>
        <v>5.16</v>
      </c>
      <c r="U253" s="1">
        <f>SUM($S$5:S253)</f>
        <v>26692800</v>
      </c>
      <c r="V253" s="10">
        <f t="shared" si="76"/>
        <v>667.32</v>
      </c>
      <c r="X253" s="2">
        <v>249</v>
      </c>
      <c r="Y253" s="11">
        <f t="shared" si="79"/>
        <v>86.45</v>
      </c>
      <c r="Z253" s="11">
        <f t="shared" si="80"/>
        <v>605.15</v>
      </c>
      <c r="AA253" s="11">
        <f t="shared" si="66"/>
        <v>168.98999999999998</v>
      </c>
      <c r="AB253" s="3">
        <f t="shared" si="77"/>
        <v>1210.3</v>
      </c>
      <c r="AC253" s="3">
        <f>SUM($AB$5:AB253)</f>
        <v>60528.86</v>
      </c>
      <c r="AD253">
        <f t="shared" si="78"/>
        <v>2.0403394822800873</v>
      </c>
    </row>
    <row r="254" spans="10:30" x14ac:dyDescent="0.3">
      <c r="J254" s="2">
        <v>250</v>
      </c>
      <c r="K254" s="1">
        <f t="shared" si="81"/>
        <v>25900</v>
      </c>
      <c r="L254" s="1">
        <f t="shared" si="67"/>
        <v>25900</v>
      </c>
      <c r="M254" s="1">
        <f t="shared" si="68"/>
        <v>25900</v>
      </c>
      <c r="N254" s="1">
        <f t="shared" si="69"/>
        <v>25900</v>
      </c>
      <c r="O254" s="1">
        <f t="shared" si="70"/>
        <v>25900</v>
      </c>
      <c r="P254" s="1">
        <f t="shared" si="71"/>
        <v>25900</v>
      </c>
      <c r="Q254" s="1">
        <f t="shared" si="72"/>
        <v>25900</v>
      </c>
      <c r="R254" s="1">
        <f t="shared" si="73"/>
        <v>25900</v>
      </c>
      <c r="S254" s="1">
        <f t="shared" si="74"/>
        <v>207200</v>
      </c>
      <c r="T254" s="13">
        <f t="shared" si="75"/>
        <v>5.18</v>
      </c>
      <c r="U254" s="1">
        <f>SUM($S$5:S254)</f>
        <v>26900000</v>
      </c>
      <c r="V254" s="10">
        <f t="shared" si="76"/>
        <v>672.5</v>
      </c>
      <c r="X254" s="2">
        <v>250</v>
      </c>
      <c r="Y254" s="11">
        <f t="shared" si="79"/>
        <v>88.18</v>
      </c>
      <c r="Z254" s="11">
        <f t="shared" si="80"/>
        <v>617.26</v>
      </c>
      <c r="AA254" s="11">
        <f t="shared" si="66"/>
        <v>172.37</v>
      </c>
      <c r="AB254" s="3">
        <f t="shared" si="77"/>
        <v>1234.52</v>
      </c>
      <c r="AC254" s="3">
        <f>SUM($AB$5:AB254)</f>
        <v>61763.38</v>
      </c>
      <c r="AD254">
        <f t="shared" si="78"/>
        <v>2.039556006837064</v>
      </c>
    </row>
    <row r="255" spans="10:30" x14ac:dyDescent="0.3">
      <c r="J255" s="2">
        <v>251</v>
      </c>
      <c r="K255" s="1">
        <f t="shared" si="81"/>
        <v>26000</v>
      </c>
      <c r="L255" s="1">
        <f t="shared" si="67"/>
        <v>26000</v>
      </c>
      <c r="M255" s="1">
        <f t="shared" si="68"/>
        <v>26000</v>
      </c>
      <c r="N255" s="1">
        <f t="shared" si="69"/>
        <v>26000</v>
      </c>
      <c r="O255" s="1">
        <f t="shared" si="70"/>
        <v>26000</v>
      </c>
      <c r="P255" s="1">
        <f t="shared" si="71"/>
        <v>26000</v>
      </c>
      <c r="Q255" s="1">
        <f t="shared" si="72"/>
        <v>26000</v>
      </c>
      <c r="R255" s="1">
        <f t="shared" si="73"/>
        <v>26000</v>
      </c>
      <c r="S255" s="1">
        <f t="shared" si="74"/>
        <v>208000</v>
      </c>
      <c r="T255" s="13">
        <f t="shared" si="75"/>
        <v>5.2</v>
      </c>
      <c r="U255" s="1">
        <f>SUM($S$5:S255)</f>
        <v>27108000</v>
      </c>
      <c r="V255" s="10">
        <f t="shared" si="76"/>
        <v>677.7</v>
      </c>
      <c r="X255" s="2">
        <v>251</v>
      </c>
      <c r="Y255" s="11">
        <f t="shared" si="79"/>
        <v>89.940000000000012</v>
      </c>
      <c r="Z255" s="11">
        <f t="shared" si="80"/>
        <v>629.58000000000004</v>
      </c>
      <c r="AA255" s="11">
        <f t="shared" si="66"/>
        <v>175.82</v>
      </c>
      <c r="AB255" s="3">
        <f t="shared" si="77"/>
        <v>1259.1600000000001</v>
      </c>
      <c r="AC255" s="3">
        <f>SUM($AB$5:AB255)</f>
        <v>63022.54</v>
      </c>
      <c r="AD255">
        <f t="shared" si="78"/>
        <v>2.038683763744801</v>
      </c>
    </row>
    <row r="256" spans="10:30" x14ac:dyDescent="0.3">
      <c r="J256" s="2">
        <v>252</v>
      </c>
      <c r="K256" s="1">
        <f t="shared" si="81"/>
        <v>26100</v>
      </c>
      <c r="L256" s="1">
        <f t="shared" si="67"/>
        <v>26100</v>
      </c>
      <c r="M256" s="1">
        <f t="shared" si="68"/>
        <v>26100</v>
      </c>
      <c r="N256" s="1">
        <f t="shared" si="69"/>
        <v>26100</v>
      </c>
      <c r="O256" s="1">
        <f t="shared" si="70"/>
        <v>26100</v>
      </c>
      <c r="P256" s="1">
        <f t="shared" si="71"/>
        <v>26100</v>
      </c>
      <c r="Q256" s="1">
        <f t="shared" si="72"/>
        <v>26100</v>
      </c>
      <c r="R256" s="1">
        <f t="shared" si="73"/>
        <v>26100</v>
      </c>
      <c r="S256" s="1">
        <f t="shared" si="74"/>
        <v>208800</v>
      </c>
      <c r="T256" s="13">
        <f t="shared" si="75"/>
        <v>5.22</v>
      </c>
      <c r="U256" s="1">
        <f>SUM($S$5:S256)</f>
        <v>27316800</v>
      </c>
      <c r="V256" s="10">
        <f t="shared" si="76"/>
        <v>682.92</v>
      </c>
      <c r="X256" s="2">
        <v>252</v>
      </c>
      <c r="Y256" s="11">
        <f t="shared" si="79"/>
        <v>91.740000000000009</v>
      </c>
      <c r="Z256" s="11">
        <f t="shared" si="80"/>
        <v>642.18000000000006</v>
      </c>
      <c r="AA256" s="11">
        <f t="shared" si="66"/>
        <v>179.34</v>
      </c>
      <c r="AB256" s="3">
        <f t="shared" si="77"/>
        <v>1284.3600000000001</v>
      </c>
      <c r="AC256" s="3">
        <f>SUM($AB$5:AB256)</f>
        <v>64306.9</v>
      </c>
      <c r="AD256">
        <f t="shared" si="78"/>
        <v>2.0379375379031064</v>
      </c>
    </row>
    <row r="257" spans="10:30" x14ac:dyDescent="0.3">
      <c r="J257" s="2">
        <v>253</v>
      </c>
      <c r="K257" s="1">
        <f t="shared" si="81"/>
        <v>26200</v>
      </c>
      <c r="L257" s="1">
        <f t="shared" si="67"/>
        <v>26200</v>
      </c>
      <c r="M257" s="1">
        <f t="shared" si="68"/>
        <v>26200</v>
      </c>
      <c r="N257" s="1">
        <f t="shared" si="69"/>
        <v>26200</v>
      </c>
      <c r="O257" s="1">
        <f t="shared" si="70"/>
        <v>26200</v>
      </c>
      <c r="P257" s="1">
        <f t="shared" si="71"/>
        <v>26200</v>
      </c>
      <c r="Q257" s="1">
        <f t="shared" si="72"/>
        <v>26200</v>
      </c>
      <c r="R257" s="1">
        <f t="shared" si="73"/>
        <v>26200</v>
      </c>
      <c r="S257" s="1">
        <f t="shared" si="74"/>
        <v>209600</v>
      </c>
      <c r="T257" s="13">
        <f t="shared" si="75"/>
        <v>5.24</v>
      </c>
      <c r="U257" s="1">
        <f>SUM($S$5:S257)</f>
        <v>27526400</v>
      </c>
      <c r="V257" s="10">
        <f t="shared" si="76"/>
        <v>688.16</v>
      </c>
      <c r="X257" s="2">
        <v>253</v>
      </c>
      <c r="Y257" s="11">
        <f t="shared" si="79"/>
        <v>93.570000000000007</v>
      </c>
      <c r="Z257" s="11">
        <f t="shared" si="80"/>
        <v>654.99</v>
      </c>
      <c r="AA257" s="11">
        <f t="shared" si="66"/>
        <v>182.92999999999998</v>
      </c>
      <c r="AB257" s="3">
        <f t="shared" si="77"/>
        <v>1309.98</v>
      </c>
      <c r="AC257" s="3">
        <f>SUM($AB$5:AB257)</f>
        <v>65616.88</v>
      </c>
      <c r="AD257">
        <f t="shared" si="78"/>
        <v>2.0370753371722214</v>
      </c>
    </row>
    <row r="258" spans="10:30" x14ac:dyDescent="0.3">
      <c r="J258" s="2">
        <v>254</v>
      </c>
      <c r="K258" s="1">
        <f t="shared" si="81"/>
        <v>26300</v>
      </c>
      <c r="L258" s="1">
        <f t="shared" si="67"/>
        <v>26300</v>
      </c>
      <c r="M258" s="1">
        <f t="shared" si="68"/>
        <v>26300</v>
      </c>
      <c r="N258" s="1">
        <f t="shared" si="69"/>
        <v>26300</v>
      </c>
      <c r="O258" s="1">
        <f t="shared" si="70"/>
        <v>26300</v>
      </c>
      <c r="P258" s="1">
        <f t="shared" si="71"/>
        <v>26300</v>
      </c>
      <c r="Q258" s="1">
        <f t="shared" si="72"/>
        <v>26300</v>
      </c>
      <c r="R258" s="1">
        <f t="shared" si="73"/>
        <v>26300</v>
      </c>
      <c r="S258" s="1">
        <f t="shared" si="74"/>
        <v>210400</v>
      </c>
      <c r="T258" s="13">
        <f t="shared" si="75"/>
        <v>5.26</v>
      </c>
      <c r="U258" s="1">
        <f>SUM($S$5:S258)</f>
        <v>27736800</v>
      </c>
      <c r="V258" s="10">
        <f t="shared" si="76"/>
        <v>693.42</v>
      </c>
      <c r="X258" s="2">
        <v>254</v>
      </c>
      <c r="Y258" s="11">
        <f t="shared" si="79"/>
        <v>95.440000000000012</v>
      </c>
      <c r="Z258" s="11">
        <f t="shared" si="80"/>
        <v>668.08</v>
      </c>
      <c r="AA258" s="11">
        <f t="shared" si="66"/>
        <v>186.59</v>
      </c>
      <c r="AB258" s="3">
        <f t="shared" si="77"/>
        <v>1336.16</v>
      </c>
      <c r="AC258" s="3">
        <f>SUM($AB$5:AB258)</f>
        <v>66953.040000000008</v>
      </c>
      <c r="AD258">
        <f t="shared" si="78"/>
        <v>2.0363052921748235</v>
      </c>
    </row>
    <row r="259" spans="10:30" x14ac:dyDescent="0.3">
      <c r="J259" s="2">
        <v>255</v>
      </c>
      <c r="K259" s="1">
        <f t="shared" si="81"/>
        <v>26400</v>
      </c>
      <c r="L259" s="1">
        <f t="shared" si="67"/>
        <v>26400</v>
      </c>
      <c r="M259" s="1">
        <f t="shared" si="68"/>
        <v>26400</v>
      </c>
      <c r="N259" s="1">
        <f t="shared" si="69"/>
        <v>26400</v>
      </c>
      <c r="O259" s="1">
        <f t="shared" si="70"/>
        <v>26400</v>
      </c>
      <c r="P259" s="1">
        <f t="shared" si="71"/>
        <v>26400</v>
      </c>
      <c r="Q259" s="1">
        <f t="shared" si="72"/>
        <v>26400</v>
      </c>
      <c r="R259" s="1">
        <f t="shared" si="73"/>
        <v>26400</v>
      </c>
      <c r="S259" s="1">
        <f t="shared" si="74"/>
        <v>211200</v>
      </c>
      <c r="T259" s="13">
        <f t="shared" si="75"/>
        <v>5.28</v>
      </c>
      <c r="U259" s="1">
        <f>SUM($S$5:S259)</f>
        <v>27948000</v>
      </c>
      <c r="V259" s="10">
        <f t="shared" si="76"/>
        <v>698.7</v>
      </c>
      <c r="X259" s="2">
        <v>255</v>
      </c>
      <c r="Y259" s="11">
        <f t="shared" si="79"/>
        <v>97.350000000000009</v>
      </c>
      <c r="Z259" s="11">
        <f t="shared" si="80"/>
        <v>681.45</v>
      </c>
      <c r="AA259" s="11">
        <f t="shared" si="66"/>
        <v>190.32999999999998</v>
      </c>
      <c r="AB259" s="3">
        <f t="shared" si="77"/>
        <v>1362.9</v>
      </c>
      <c r="AC259" s="3">
        <f>SUM($AB$5:AB259)</f>
        <v>68315.94</v>
      </c>
      <c r="AD259">
        <f t="shared" si="78"/>
        <v>2.0356058515042692</v>
      </c>
    </row>
    <row r="260" spans="10:30" x14ac:dyDescent="0.3">
      <c r="J260" s="2">
        <v>256</v>
      </c>
      <c r="K260" s="1">
        <f t="shared" si="81"/>
        <v>26500</v>
      </c>
      <c r="L260" s="1">
        <f t="shared" si="67"/>
        <v>26500</v>
      </c>
      <c r="M260" s="1">
        <f t="shared" si="68"/>
        <v>26500</v>
      </c>
      <c r="N260" s="1">
        <f t="shared" si="69"/>
        <v>26500</v>
      </c>
      <c r="O260" s="1">
        <f t="shared" si="70"/>
        <v>26500</v>
      </c>
      <c r="P260" s="1">
        <f t="shared" si="71"/>
        <v>26500</v>
      </c>
      <c r="Q260" s="1">
        <f t="shared" si="72"/>
        <v>26500</v>
      </c>
      <c r="R260" s="1">
        <f t="shared" si="73"/>
        <v>26500</v>
      </c>
      <c r="S260" s="1">
        <f t="shared" si="74"/>
        <v>212000</v>
      </c>
      <c r="T260" s="13">
        <f t="shared" si="75"/>
        <v>5.3</v>
      </c>
      <c r="U260" s="1">
        <f>SUM($S$5:S260)</f>
        <v>28160000</v>
      </c>
      <c r="V260" s="10">
        <f t="shared" si="76"/>
        <v>704</v>
      </c>
      <c r="X260" s="2">
        <v>256</v>
      </c>
      <c r="Y260" s="11">
        <f t="shared" si="79"/>
        <v>99.300000000000011</v>
      </c>
      <c r="Z260" s="11">
        <f t="shared" si="80"/>
        <v>695.10000000000014</v>
      </c>
      <c r="AA260" s="11">
        <f t="shared" si="66"/>
        <v>194.14</v>
      </c>
      <c r="AB260" s="3">
        <f t="shared" si="77"/>
        <v>1390.2000000000003</v>
      </c>
      <c r="AC260" s="3">
        <f>SUM($AB$5:AB260)</f>
        <v>69706.14</v>
      </c>
      <c r="AD260">
        <f t="shared" si="78"/>
        <v>2.0349569953952136</v>
      </c>
    </row>
    <row r="261" spans="10:30" x14ac:dyDescent="0.3">
      <c r="J261" s="2">
        <v>257</v>
      </c>
      <c r="K261" s="1">
        <f t="shared" si="81"/>
        <v>26600</v>
      </c>
      <c r="L261" s="1">
        <f t="shared" si="67"/>
        <v>26600</v>
      </c>
      <c r="M261" s="1">
        <f t="shared" si="68"/>
        <v>26600</v>
      </c>
      <c r="N261" s="1">
        <f t="shared" si="69"/>
        <v>26600</v>
      </c>
      <c r="O261" s="1">
        <f t="shared" si="70"/>
        <v>26600</v>
      </c>
      <c r="P261" s="1">
        <f t="shared" si="71"/>
        <v>26600</v>
      </c>
      <c r="Q261" s="1">
        <f t="shared" si="72"/>
        <v>26600</v>
      </c>
      <c r="R261" s="1">
        <f t="shared" si="73"/>
        <v>26600</v>
      </c>
      <c r="S261" s="1">
        <f t="shared" si="74"/>
        <v>212800</v>
      </c>
      <c r="T261" s="13">
        <f t="shared" si="75"/>
        <v>5.32</v>
      </c>
      <c r="U261" s="1">
        <f>SUM($S$5:S261)</f>
        <v>28372800</v>
      </c>
      <c r="V261" s="10">
        <f t="shared" si="76"/>
        <v>709.32</v>
      </c>
      <c r="X261" s="2">
        <v>257</v>
      </c>
      <c r="Y261" s="11">
        <f t="shared" si="79"/>
        <v>101.29</v>
      </c>
      <c r="Z261" s="11">
        <f t="shared" si="80"/>
        <v>709.03000000000009</v>
      </c>
      <c r="AA261" s="11">
        <f t="shared" si="66"/>
        <v>198.03</v>
      </c>
      <c r="AB261" s="3">
        <f t="shared" si="77"/>
        <v>1418.0600000000002</v>
      </c>
      <c r="AC261" s="3">
        <f>SUM($AB$5:AB261)</f>
        <v>71124.2</v>
      </c>
      <c r="AD261">
        <f t="shared" si="78"/>
        <v>2.0343401599916415</v>
      </c>
    </row>
    <row r="262" spans="10:30" x14ac:dyDescent="0.3">
      <c r="J262" s="2">
        <v>258</v>
      </c>
      <c r="K262" s="1">
        <f t="shared" si="81"/>
        <v>26700</v>
      </c>
      <c r="L262" s="1">
        <f t="shared" si="67"/>
        <v>26700</v>
      </c>
      <c r="M262" s="1">
        <f t="shared" si="68"/>
        <v>26700</v>
      </c>
      <c r="N262" s="1">
        <f t="shared" si="69"/>
        <v>26700</v>
      </c>
      <c r="O262" s="1">
        <f t="shared" si="70"/>
        <v>26700</v>
      </c>
      <c r="P262" s="1">
        <f t="shared" si="71"/>
        <v>26700</v>
      </c>
      <c r="Q262" s="1">
        <f t="shared" si="72"/>
        <v>26700</v>
      </c>
      <c r="R262" s="1">
        <f t="shared" si="73"/>
        <v>26700</v>
      </c>
      <c r="S262" s="1">
        <f t="shared" si="74"/>
        <v>213600</v>
      </c>
      <c r="T262" s="13">
        <f t="shared" si="75"/>
        <v>5.34</v>
      </c>
      <c r="U262" s="1">
        <f>SUM($S$5:S262)</f>
        <v>28586400</v>
      </c>
      <c r="V262" s="10">
        <f t="shared" si="76"/>
        <v>714.66</v>
      </c>
      <c r="X262" s="2">
        <v>258</v>
      </c>
      <c r="Y262" s="11">
        <f t="shared" si="79"/>
        <v>103.31</v>
      </c>
      <c r="Z262" s="11">
        <f t="shared" si="80"/>
        <v>723.17000000000007</v>
      </c>
      <c r="AA262" s="11">
        <f t="shared" si="66"/>
        <v>202</v>
      </c>
      <c r="AB262" s="3">
        <f t="shared" si="77"/>
        <v>1446.3400000000001</v>
      </c>
      <c r="AC262" s="3">
        <f>SUM($AB$5:AB262)</f>
        <v>72570.539999999994</v>
      </c>
      <c r="AD262">
        <f t="shared" si="78"/>
        <v>2.0335413262996234</v>
      </c>
    </row>
    <row r="263" spans="10:30" x14ac:dyDescent="0.3">
      <c r="J263" s="2">
        <v>259</v>
      </c>
      <c r="K263" s="1">
        <f t="shared" si="81"/>
        <v>26800</v>
      </c>
      <c r="L263" s="1">
        <f t="shared" si="67"/>
        <v>26800</v>
      </c>
      <c r="M263" s="1">
        <f t="shared" si="68"/>
        <v>26800</v>
      </c>
      <c r="N263" s="1">
        <f t="shared" si="69"/>
        <v>26800</v>
      </c>
      <c r="O263" s="1">
        <f t="shared" si="70"/>
        <v>26800</v>
      </c>
      <c r="P263" s="1">
        <f t="shared" si="71"/>
        <v>26800</v>
      </c>
      <c r="Q263" s="1">
        <f t="shared" si="72"/>
        <v>26800</v>
      </c>
      <c r="R263" s="1">
        <f t="shared" si="73"/>
        <v>26800</v>
      </c>
      <c r="S263" s="1">
        <f t="shared" si="74"/>
        <v>214400</v>
      </c>
      <c r="T263" s="13">
        <f t="shared" si="75"/>
        <v>5.36</v>
      </c>
      <c r="U263" s="1">
        <f>SUM($S$5:S263)</f>
        <v>28800800</v>
      </c>
      <c r="V263" s="10">
        <f t="shared" si="76"/>
        <v>720.02</v>
      </c>
      <c r="X263" s="2">
        <v>259</v>
      </c>
      <c r="Y263" s="11">
        <f t="shared" si="79"/>
        <v>105.38000000000001</v>
      </c>
      <c r="Z263" s="11">
        <f t="shared" si="80"/>
        <v>737.66000000000008</v>
      </c>
      <c r="AA263" s="11">
        <f t="shared" ref="AA263:AA304" si="82">ROUNDUP(AA262*1.02,2)</f>
        <v>206.04</v>
      </c>
      <c r="AB263" s="3">
        <f t="shared" si="77"/>
        <v>1475.3200000000002</v>
      </c>
      <c r="AC263" s="3">
        <f>SUM($AB$5:AB263)</f>
        <v>74045.86</v>
      </c>
      <c r="AD263">
        <f t="shared" si="78"/>
        <v>2.0329461514272968</v>
      </c>
    </row>
    <row r="264" spans="10:30" x14ac:dyDescent="0.3">
      <c r="J264" s="2">
        <v>260</v>
      </c>
      <c r="K264" s="1">
        <f t="shared" si="81"/>
        <v>26900</v>
      </c>
      <c r="L264" s="1">
        <f t="shared" si="67"/>
        <v>26900</v>
      </c>
      <c r="M264" s="1">
        <f t="shared" si="68"/>
        <v>26900</v>
      </c>
      <c r="N264" s="1">
        <f t="shared" si="69"/>
        <v>26900</v>
      </c>
      <c r="O264" s="1">
        <f t="shared" si="70"/>
        <v>26900</v>
      </c>
      <c r="P264" s="1">
        <f t="shared" si="71"/>
        <v>26900</v>
      </c>
      <c r="Q264" s="1">
        <f t="shared" si="72"/>
        <v>26900</v>
      </c>
      <c r="R264" s="1">
        <f t="shared" si="73"/>
        <v>26900</v>
      </c>
      <c r="S264" s="1">
        <f t="shared" si="74"/>
        <v>215200</v>
      </c>
      <c r="T264" s="13">
        <f t="shared" si="75"/>
        <v>5.38</v>
      </c>
      <c r="U264" s="1">
        <f>SUM($S$5:S264)</f>
        <v>29016000</v>
      </c>
      <c r="V264" s="10">
        <f t="shared" si="76"/>
        <v>725.4</v>
      </c>
      <c r="X264" s="2">
        <v>260</v>
      </c>
      <c r="Y264" s="11">
        <f t="shared" si="79"/>
        <v>107.49000000000001</v>
      </c>
      <c r="Z264" s="11">
        <f t="shared" si="80"/>
        <v>752.43000000000006</v>
      </c>
      <c r="AA264" s="11">
        <f t="shared" si="82"/>
        <v>210.17</v>
      </c>
      <c r="AB264" s="3">
        <f t="shared" si="77"/>
        <v>1504.8600000000001</v>
      </c>
      <c r="AC264" s="3">
        <f>SUM($AB$5:AB264)</f>
        <v>75550.720000000001</v>
      </c>
      <c r="AD264">
        <f t="shared" si="78"/>
        <v>2.0323350961147599</v>
      </c>
    </row>
    <row r="265" spans="10:30" x14ac:dyDescent="0.3">
      <c r="J265" s="2">
        <v>261</v>
      </c>
      <c r="K265" s="1">
        <f t="shared" si="81"/>
        <v>27000</v>
      </c>
      <c r="L265" s="1">
        <f t="shared" si="67"/>
        <v>27000</v>
      </c>
      <c r="M265" s="1">
        <f t="shared" si="68"/>
        <v>27000</v>
      </c>
      <c r="N265" s="1">
        <f t="shared" si="69"/>
        <v>27000</v>
      </c>
      <c r="O265" s="1">
        <f t="shared" si="70"/>
        <v>27000</v>
      </c>
      <c r="P265" s="1">
        <f t="shared" si="71"/>
        <v>27000</v>
      </c>
      <c r="Q265" s="1">
        <f t="shared" si="72"/>
        <v>27000</v>
      </c>
      <c r="R265" s="1">
        <f t="shared" si="73"/>
        <v>27000</v>
      </c>
      <c r="S265" s="1">
        <f t="shared" si="74"/>
        <v>216000</v>
      </c>
      <c r="T265" s="13">
        <f t="shared" si="75"/>
        <v>5.4</v>
      </c>
      <c r="U265" s="1">
        <f>SUM($S$5:S265)</f>
        <v>29232000</v>
      </c>
      <c r="V265" s="10">
        <f t="shared" si="76"/>
        <v>730.8</v>
      </c>
      <c r="X265" s="2">
        <v>261</v>
      </c>
      <c r="Y265" s="11">
        <f t="shared" si="79"/>
        <v>109.64</v>
      </c>
      <c r="Z265" s="11">
        <f t="shared" si="80"/>
        <v>767.48</v>
      </c>
      <c r="AA265" s="11">
        <f t="shared" si="82"/>
        <v>214.38</v>
      </c>
      <c r="AB265" s="3">
        <f t="shared" si="77"/>
        <v>1534.96</v>
      </c>
      <c r="AC265" s="3">
        <f>SUM($AB$5:AB265)</f>
        <v>77085.680000000008</v>
      </c>
      <c r="AD265">
        <f t="shared" si="78"/>
        <v>2.0316947343453595</v>
      </c>
    </row>
    <row r="266" spans="10:30" x14ac:dyDescent="0.3">
      <c r="J266" s="2">
        <v>262</v>
      </c>
      <c r="K266" s="1">
        <f t="shared" si="81"/>
        <v>27100</v>
      </c>
      <c r="L266" s="1">
        <f t="shared" si="67"/>
        <v>27100</v>
      </c>
      <c r="M266" s="1">
        <f t="shared" si="68"/>
        <v>27100</v>
      </c>
      <c r="N266" s="1">
        <f t="shared" si="69"/>
        <v>27100</v>
      </c>
      <c r="O266" s="1">
        <f t="shared" si="70"/>
        <v>27100</v>
      </c>
      <c r="P266" s="1">
        <f t="shared" si="71"/>
        <v>27100</v>
      </c>
      <c r="Q266" s="1">
        <f t="shared" si="72"/>
        <v>27100</v>
      </c>
      <c r="R266" s="1">
        <f t="shared" si="73"/>
        <v>27100</v>
      </c>
      <c r="S266" s="1">
        <f t="shared" si="74"/>
        <v>216800</v>
      </c>
      <c r="T266" s="13">
        <f t="shared" si="75"/>
        <v>5.42</v>
      </c>
      <c r="U266" s="1">
        <f>SUM($S$5:S266)</f>
        <v>29448800</v>
      </c>
      <c r="V266" s="10">
        <f t="shared" si="76"/>
        <v>736.22</v>
      </c>
      <c r="X266" s="2">
        <v>262</v>
      </c>
      <c r="Y266" s="11">
        <f t="shared" si="79"/>
        <v>111.83</v>
      </c>
      <c r="Z266" s="11">
        <f t="shared" si="80"/>
        <v>782.81</v>
      </c>
      <c r="AA266" s="11">
        <f t="shared" si="82"/>
        <v>218.67</v>
      </c>
      <c r="AB266" s="3">
        <f t="shared" si="77"/>
        <v>1565.62</v>
      </c>
      <c r="AC266" s="3">
        <f>SUM($AB$5:AB266)</f>
        <v>78651.3</v>
      </c>
      <c r="AD266">
        <f t="shared" si="78"/>
        <v>2.0310127639789846</v>
      </c>
    </row>
    <row r="267" spans="10:30" x14ac:dyDescent="0.3">
      <c r="J267" s="2">
        <v>263</v>
      </c>
      <c r="K267" s="1">
        <f t="shared" si="81"/>
        <v>27200</v>
      </c>
      <c r="L267" s="1">
        <f t="shared" si="67"/>
        <v>27200</v>
      </c>
      <c r="M267" s="1">
        <f t="shared" si="68"/>
        <v>27200</v>
      </c>
      <c r="N267" s="1">
        <f t="shared" si="69"/>
        <v>27200</v>
      </c>
      <c r="O267" s="1">
        <f t="shared" si="70"/>
        <v>27200</v>
      </c>
      <c r="P267" s="1">
        <f t="shared" si="71"/>
        <v>27200</v>
      </c>
      <c r="Q267" s="1">
        <f t="shared" si="72"/>
        <v>27200</v>
      </c>
      <c r="R267" s="1">
        <f t="shared" si="73"/>
        <v>27200</v>
      </c>
      <c r="S267" s="1">
        <f t="shared" si="74"/>
        <v>217600</v>
      </c>
      <c r="T267" s="13">
        <f t="shared" si="75"/>
        <v>5.44</v>
      </c>
      <c r="U267" s="1">
        <f>SUM($S$5:S267)</f>
        <v>29666400</v>
      </c>
      <c r="V267" s="10">
        <f t="shared" si="76"/>
        <v>741.66</v>
      </c>
      <c r="X267" s="2">
        <v>263</v>
      </c>
      <c r="Y267" s="11">
        <f t="shared" si="79"/>
        <v>114.07000000000001</v>
      </c>
      <c r="Z267" s="11">
        <f t="shared" si="80"/>
        <v>798.49</v>
      </c>
      <c r="AA267" s="11">
        <f t="shared" si="82"/>
        <v>223.04999999999998</v>
      </c>
      <c r="AB267" s="3">
        <f t="shared" si="77"/>
        <v>1596.98</v>
      </c>
      <c r="AC267" s="3">
        <f>SUM($AB$5:AB267)</f>
        <v>80248.28</v>
      </c>
      <c r="AD267">
        <f t="shared" si="78"/>
        <v>2.0304559492341459</v>
      </c>
    </row>
    <row r="268" spans="10:30" x14ac:dyDescent="0.3">
      <c r="J268" s="2">
        <v>264</v>
      </c>
      <c r="K268" s="1">
        <f t="shared" si="81"/>
        <v>27300</v>
      </c>
      <c r="L268" s="1">
        <f t="shared" si="67"/>
        <v>27300</v>
      </c>
      <c r="M268" s="1">
        <f t="shared" si="68"/>
        <v>27300</v>
      </c>
      <c r="N268" s="1">
        <f t="shared" si="69"/>
        <v>27300</v>
      </c>
      <c r="O268" s="1">
        <f t="shared" si="70"/>
        <v>27300</v>
      </c>
      <c r="P268" s="1">
        <f t="shared" si="71"/>
        <v>27300</v>
      </c>
      <c r="Q268" s="1">
        <f t="shared" si="72"/>
        <v>27300</v>
      </c>
      <c r="R268" s="1">
        <f t="shared" si="73"/>
        <v>27300</v>
      </c>
      <c r="S268" s="1">
        <f t="shared" si="74"/>
        <v>218400</v>
      </c>
      <c r="T268" s="13">
        <f t="shared" si="75"/>
        <v>5.46</v>
      </c>
      <c r="U268" s="1">
        <f>SUM($S$5:S268)</f>
        <v>29884800</v>
      </c>
      <c r="V268" s="10">
        <f t="shared" si="76"/>
        <v>747.12</v>
      </c>
      <c r="X268" s="2">
        <v>264</v>
      </c>
      <c r="Y268" s="11">
        <f t="shared" si="79"/>
        <v>116.35000000000001</v>
      </c>
      <c r="Z268" s="11">
        <f t="shared" si="80"/>
        <v>814.45</v>
      </c>
      <c r="AA268" s="11">
        <f t="shared" si="82"/>
        <v>227.51999999999998</v>
      </c>
      <c r="AB268" s="3">
        <f t="shared" si="77"/>
        <v>1628.9</v>
      </c>
      <c r="AC268" s="3">
        <f>SUM($AB$5:AB268)</f>
        <v>81877.179999999993</v>
      </c>
      <c r="AD268">
        <f t="shared" si="78"/>
        <v>2.0298254367570174</v>
      </c>
    </row>
    <row r="269" spans="10:30" x14ac:dyDescent="0.3">
      <c r="J269" s="2">
        <v>265</v>
      </c>
      <c r="K269" s="1">
        <f t="shared" si="81"/>
        <v>27400</v>
      </c>
      <c r="L269" s="1">
        <f t="shared" ref="L269:L304" si="83">K269</f>
        <v>27400</v>
      </c>
      <c r="M269" s="1">
        <f t="shared" ref="M269:M304" si="84">K269</f>
        <v>27400</v>
      </c>
      <c r="N269" s="1">
        <f t="shared" ref="N269:N304" si="85">K269</f>
        <v>27400</v>
      </c>
      <c r="O269" s="1">
        <f t="shared" ref="O269:O304" si="86">K269</f>
        <v>27400</v>
      </c>
      <c r="P269" s="1">
        <f t="shared" ref="P269:P304" si="87">K269</f>
        <v>27400</v>
      </c>
      <c r="Q269" s="1">
        <f t="shared" ref="Q269:Q304" si="88">K269</f>
        <v>27400</v>
      </c>
      <c r="R269" s="1">
        <f t="shared" ref="R269:R304" si="89">K269</f>
        <v>27400</v>
      </c>
      <c r="S269" s="1">
        <f t="shared" ref="S269:S304" si="90">SUM(K269:R269)</f>
        <v>219200</v>
      </c>
      <c r="T269" s="13">
        <f t="shared" ref="T269:T304" si="91">S269/$H$15</f>
        <v>5.48</v>
      </c>
      <c r="U269" s="1">
        <f>SUM($S$5:S269)</f>
        <v>30104000</v>
      </c>
      <c r="V269" s="10">
        <f t="shared" ref="V269:V304" si="92">U269/$H$15</f>
        <v>752.6</v>
      </c>
      <c r="X269" s="2">
        <v>265</v>
      </c>
      <c r="Y269" s="11">
        <f t="shared" si="79"/>
        <v>118.68</v>
      </c>
      <c r="Z269" s="11">
        <f t="shared" si="80"/>
        <v>830.76</v>
      </c>
      <c r="AA269" s="11">
        <f t="shared" si="82"/>
        <v>232.07999999999998</v>
      </c>
      <c r="AB269" s="3">
        <f t="shared" ref="AB269:AB304" si="93">Y269*7+Z269</f>
        <v>1661.52</v>
      </c>
      <c r="AC269" s="3">
        <f>SUM($AB$5:AB269)</f>
        <v>83538.7</v>
      </c>
      <c r="AD269">
        <f t="shared" ref="AD269:AD304" si="94">((AC269-AC268)/AC268)*100</f>
        <v>2.0292833729740134</v>
      </c>
    </row>
    <row r="270" spans="10:30" x14ac:dyDescent="0.3">
      <c r="J270" s="2">
        <v>266</v>
      </c>
      <c r="K270" s="1">
        <f t="shared" si="81"/>
        <v>27500</v>
      </c>
      <c r="L270" s="1">
        <f t="shared" si="83"/>
        <v>27500</v>
      </c>
      <c r="M270" s="1">
        <f t="shared" si="84"/>
        <v>27500</v>
      </c>
      <c r="N270" s="1">
        <f t="shared" si="85"/>
        <v>27500</v>
      </c>
      <c r="O270" s="1">
        <f t="shared" si="86"/>
        <v>27500</v>
      </c>
      <c r="P270" s="1">
        <f t="shared" si="87"/>
        <v>27500</v>
      </c>
      <c r="Q270" s="1">
        <f t="shared" si="88"/>
        <v>27500</v>
      </c>
      <c r="R270" s="1">
        <f t="shared" si="89"/>
        <v>27500</v>
      </c>
      <c r="S270" s="1">
        <f t="shared" si="90"/>
        <v>220000</v>
      </c>
      <c r="T270" s="13">
        <f t="shared" si="91"/>
        <v>5.5</v>
      </c>
      <c r="U270" s="1">
        <f>SUM($S$5:S270)</f>
        <v>30324000</v>
      </c>
      <c r="V270" s="10">
        <f t="shared" si="92"/>
        <v>758.1</v>
      </c>
      <c r="X270" s="2">
        <v>266</v>
      </c>
      <c r="Y270" s="11">
        <f t="shared" ref="Y270:Y304" si="95">ROUNDUP(Y269+0.01*AA270,2)</f>
        <v>121.05000000000001</v>
      </c>
      <c r="Z270" s="11">
        <f t="shared" ref="Z270:Z304" si="96">Y270*7</f>
        <v>847.35000000000014</v>
      </c>
      <c r="AA270" s="11">
        <f t="shared" si="82"/>
        <v>236.73</v>
      </c>
      <c r="AB270" s="3">
        <f t="shared" si="93"/>
        <v>1694.7000000000003</v>
      </c>
      <c r="AC270" s="3">
        <f>SUM($AB$5:AB270)</f>
        <v>85233.4</v>
      </c>
      <c r="AD270">
        <f t="shared" si="94"/>
        <v>2.0286406180608476</v>
      </c>
    </row>
    <row r="271" spans="10:30" x14ac:dyDescent="0.3">
      <c r="J271" s="2">
        <v>267</v>
      </c>
      <c r="K271" s="1">
        <f t="shared" si="81"/>
        <v>27600</v>
      </c>
      <c r="L271" s="1">
        <f t="shared" si="83"/>
        <v>27600</v>
      </c>
      <c r="M271" s="1">
        <f t="shared" si="84"/>
        <v>27600</v>
      </c>
      <c r="N271" s="1">
        <f t="shared" si="85"/>
        <v>27600</v>
      </c>
      <c r="O271" s="1">
        <f t="shared" si="86"/>
        <v>27600</v>
      </c>
      <c r="P271" s="1">
        <f t="shared" si="87"/>
        <v>27600</v>
      </c>
      <c r="Q271" s="1">
        <f t="shared" si="88"/>
        <v>27600</v>
      </c>
      <c r="R271" s="1">
        <f t="shared" si="89"/>
        <v>27600</v>
      </c>
      <c r="S271" s="1">
        <f t="shared" si="90"/>
        <v>220800</v>
      </c>
      <c r="T271" s="13">
        <f t="shared" si="91"/>
        <v>5.52</v>
      </c>
      <c r="U271" s="1">
        <f>SUM($S$5:S271)</f>
        <v>30544800</v>
      </c>
      <c r="V271" s="10">
        <f t="shared" si="92"/>
        <v>763.62</v>
      </c>
      <c r="X271" s="2">
        <v>267</v>
      </c>
      <c r="Y271" s="11">
        <f t="shared" si="95"/>
        <v>123.47</v>
      </c>
      <c r="Z271" s="11">
        <f t="shared" si="96"/>
        <v>864.29</v>
      </c>
      <c r="AA271" s="11">
        <f t="shared" si="82"/>
        <v>241.47</v>
      </c>
      <c r="AB271" s="3">
        <f t="shared" si="93"/>
        <v>1728.58</v>
      </c>
      <c r="AC271" s="3">
        <f>SUM($AB$5:AB271)</f>
        <v>86961.98</v>
      </c>
      <c r="AD271">
        <f t="shared" si="94"/>
        <v>2.0280547297186335</v>
      </c>
    </row>
    <row r="272" spans="10:30" x14ac:dyDescent="0.3">
      <c r="J272" s="2">
        <v>268</v>
      </c>
      <c r="K272" s="1">
        <f t="shared" si="81"/>
        <v>27700</v>
      </c>
      <c r="L272" s="1">
        <f t="shared" si="83"/>
        <v>27700</v>
      </c>
      <c r="M272" s="1">
        <f t="shared" si="84"/>
        <v>27700</v>
      </c>
      <c r="N272" s="1">
        <f t="shared" si="85"/>
        <v>27700</v>
      </c>
      <c r="O272" s="1">
        <f t="shared" si="86"/>
        <v>27700</v>
      </c>
      <c r="P272" s="1">
        <f t="shared" si="87"/>
        <v>27700</v>
      </c>
      <c r="Q272" s="1">
        <f t="shared" si="88"/>
        <v>27700</v>
      </c>
      <c r="R272" s="1">
        <f t="shared" si="89"/>
        <v>27700</v>
      </c>
      <c r="S272" s="1">
        <f t="shared" si="90"/>
        <v>221600</v>
      </c>
      <c r="T272" s="13">
        <f t="shared" si="91"/>
        <v>5.54</v>
      </c>
      <c r="U272" s="1">
        <f>SUM($S$5:S272)</f>
        <v>30766400</v>
      </c>
      <c r="V272" s="10">
        <f t="shared" si="92"/>
        <v>769.16</v>
      </c>
      <c r="X272" s="2">
        <v>268</v>
      </c>
      <c r="Y272" s="11">
        <f t="shared" si="95"/>
        <v>125.94000000000001</v>
      </c>
      <c r="Z272" s="11">
        <f t="shared" si="96"/>
        <v>881.58</v>
      </c>
      <c r="AA272" s="11">
        <f t="shared" si="82"/>
        <v>246.29999999999998</v>
      </c>
      <c r="AB272" s="3">
        <f t="shared" si="93"/>
        <v>1763.16</v>
      </c>
      <c r="AC272" s="3">
        <f>SUM($AB$5:AB272)</f>
        <v>88725.14</v>
      </c>
      <c r="AD272">
        <f t="shared" si="94"/>
        <v>2.0275067334023484</v>
      </c>
    </row>
    <row r="273" spans="10:30" x14ac:dyDescent="0.3">
      <c r="J273" s="2">
        <v>269</v>
      </c>
      <c r="K273" s="1">
        <f t="shared" si="81"/>
        <v>27800</v>
      </c>
      <c r="L273" s="1">
        <f t="shared" si="83"/>
        <v>27800</v>
      </c>
      <c r="M273" s="1">
        <f t="shared" si="84"/>
        <v>27800</v>
      </c>
      <c r="N273" s="1">
        <f t="shared" si="85"/>
        <v>27800</v>
      </c>
      <c r="O273" s="1">
        <f t="shared" si="86"/>
        <v>27800</v>
      </c>
      <c r="P273" s="1">
        <f t="shared" si="87"/>
        <v>27800</v>
      </c>
      <c r="Q273" s="1">
        <f t="shared" si="88"/>
        <v>27800</v>
      </c>
      <c r="R273" s="1">
        <f t="shared" si="89"/>
        <v>27800</v>
      </c>
      <c r="S273" s="1">
        <f t="shared" si="90"/>
        <v>222400</v>
      </c>
      <c r="T273" s="13">
        <f t="shared" si="91"/>
        <v>5.56</v>
      </c>
      <c r="U273" s="1">
        <f>SUM($S$5:S273)</f>
        <v>30988800</v>
      </c>
      <c r="V273" s="10">
        <f t="shared" si="92"/>
        <v>774.72</v>
      </c>
      <c r="X273" s="2">
        <v>269</v>
      </c>
      <c r="Y273" s="11">
        <f t="shared" si="95"/>
        <v>128.45999999999998</v>
      </c>
      <c r="Z273" s="11">
        <f t="shared" si="96"/>
        <v>899.2199999999998</v>
      </c>
      <c r="AA273" s="11">
        <f t="shared" si="82"/>
        <v>251.23</v>
      </c>
      <c r="AB273" s="3">
        <f t="shared" si="93"/>
        <v>1798.4399999999996</v>
      </c>
      <c r="AC273" s="3">
        <f>SUM($AB$5:AB273)</f>
        <v>90523.58</v>
      </c>
      <c r="AD273">
        <f t="shared" si="94"/>
        <v>2.0269790501316791</v>
      </c>
    </row>
    <row r="274" spans="10:30" x14ac:dyDescent="0.3">
      <c r="J274" s="2">
        <v>270</v>
      </c>
      <c r="K274" s="1">
        <f t="shared" si="81"/>
        <v>27900</v>
      </c>
      <c r="L274" s="1">
        <f t="shared" si="83"/>
        <v>27900</v>
      </c>
      <c r="M274" s="1">
        <f t="shared" si="84"/>
        <v>27900</v>
      </c>
      <c r="N274" s="1">
        <f t="shared" si="85"/>
        <v>27900</v>
      </c>
      <c r="O274" s="1">
        <f t="shared" si="86"/>
        <v>27900</v>
      </c>
      <c r="P274" s="1">
        <f t="shared" si="87"/>
        <v>27900</v>
      </c>
      <c r="Q274" s="1">
        <f t="shared" si="88"/>
        <v>27900</v>
      </c>
      <c r="R274" s="1">
        <f t="shared" si="89"/>
        <v>27900</v>
      </c>
      <c r="S274" s="1">
        <f t="shared" si="90"/>
        <v>223200</v>
      </c>
      <c r="T274" s="13">
        <f t="shared" si="91"/>
        <v>5.58</v>
      </c>
      <c r="U274" s="1">
        <f>SUM($S$5:S274)</f>
        <v>31212000</v>
      </c>
      <c r="V274" s="10">
        <f t="shared" si="92"/>
        <v>780.3</v>
      </c>
      <c r="X274" s="2">
        <v>270</v>
      </c>
      <c r="Y274" s="11">
        <f t="shared" si="95"/>
        <v>131.03</v>
      </c>
      <c r="Z274" s="11">
        <f t="shared" si="96"/>
        <v>917.21</v>
      </c>
      <c r="AA274" s="11">
        <f t="shared" si="82"/>
        <v>256.26</v>
      </c>
      <c r="AB274" s="3">
        <f t="shared" si="93"/>
        <v>1834.42</v>
      </c>
      <c r="AC274" s="3">
        <f>SUM($AB$5:AB274)</f>
        <v>92358</v>
      </c>
      <c r="AD274">
        <f t="shared" si="94"/>
        <v>2.0264554274146009</v>
      </c>
    </row>
    <row r="275" spans="10:30" x14ac:dyDescent="0.3">
      <c r="J275" s="2">
        <v>271</v>
      </c>
      <c r="K275" s="1">
        <f t="shared" si="81"/>
        <v>28000</v>
      </c>
      <c r="L275" s="1">
        <f t="shared" si="83"/>
        <v>28000</v>
      </c>
      <c r="M275" s="1">
        <f t="shared" si="84"/>
        <v>28000</v>
      </c>
      <c r="N275" s="1">
        <f t="shared" si="85"/>
        <v>28000</v>
      </c>
      <c r="O275" s="1">
        <f t="shared" si="86"/>
        <v>28000</v>
      </c>
      <c r="P275" s="1">
        <f t="shared" si="87"/>
        <v>28000</v>
      </c>
      <c r="Q275" s="1">
        <f t="shared" si="88"/>
        <v>28000</v>
      </c>
      <c r="R275" s="1">
        <f t="shared" si="89"/>
        <v>28000</v>
      </c>
      <c r="S275" s="1">
        <f t="shared" si="90"/>
        <v>224000</v>
      </c>
      <c r="T275" s="13">
        <f t="shared" si="91"/>
        <v>5.6</v>
      </c>
      <c r="U275" s="1">
        <f>SUM($S$5:S275)</f>
        <v>31436000</v>
      </c>
      <c r="V275" s="10">
        <f t="shared" si="92"/>
        <v>785.9</v>
      </c>
      <c r="X275" s="2">
        <v>271</v>
      </c>
      <c r="Y275" s="11">
        <f t="shared" si="95"/>
        <v>133.64999999999998</v>
      </c>
      <c r="Z275" s="11">
        <f t="shared" si="96"/>
        <v>935.54999999999984</v>
      </c>
      <c r="AA275" s="11">
        <f t="shared" si="82"/>
        <v>261.39</v>
      </c>
      <c r="AB275" s="3">
        <f t="shared" si="93"/>
        <v>1871.0999999999997</v>
      </c>
      <c r="AC275" s="3">
        <f>SUM($AB$5:AB275)</f>
        <v>94229.1</v>
      </c>
      <c r="AD275">
        <f t="shared" si="94"/>
        <v>2.0259208731241536</v>
      </c>
    </row>
    <row r="276" spans="10:30" x14ac:dyDescent="0.3">
      <c r="J276" s="2">
        <v>272</v>
      </c>
      <c r="K276" s="1">
        <f t="shared" si="81"/>
        <v>28100</v>
      </c>
      <c r="L276" s="1">
        <f t="shared" si="83"/>
        <v>28100</v>
      </c>
      <c r="M276" s="1">
        <f t="shared" si="84"/>
        <v>28100</v>
      </c>
      <c r="N276" s="1">
        <f t="shared" si="85"/>
        <v>28100</v>
      </c>
      <c r="O276" s="1">
        <f t="shared" si="86"/>
        <v>28100</v>
      </c>
      <c r="P276" s="1">
        <f t="shared" si="87"/>
        <v>28100</v>
      </c>
      <c r="Q276" s="1">
        <f t="shared" si="88"/>
        <v>28100</v>
      </c>
      <c r="R276" s="1">
        <f t="shared" si="89"/>
        <v>28100</v>
      </c>
      <c r="S276" s="1">
        <f t="shared" si="90"/>
        <v>224800</v>
      </c>
      <c r="T276" s="13">
        <f t="shared" si="91"/>
        <v>5.62</v>
      </c>
      <c r="U276" s="1">
        <f>SUM($S$5:S276)</f>
        <v>31660800</v>
      </c>
      <c r="V276" s="10">
        <f t="shared" si="92"/>
        <v>791.52</v>
      </c>
      <c r="X276" s="2">
        <v>272</v>
      </c>
      <c r="Y276" s="11">
        <f t="shared" si="95"/>
        <v>136.32</v>
      </c>
      <c r="Z276" s="11">
        <f t="shared" si="96"/>
        <v>954.24</v>
      </c>
      <c r="AA276" s="11">
        <f t="shared" si="82"/>
        <v>266.62</v>
      </c>
      <c r="AB276" s="3">
        <f t="shared" si="93"/>
        <v>1908.48</v>
      </c>
      <c r="AC276" s="3">
        <f>SUM($AB$5:AB276)</f>
        <v>96137.58</v>
      </c>
      <c r="AD276">
        <f t="shared" si="94"/>
        <v>2.0253615921196273</v>
      </c>
    </row>
    <row r="277" spans="10:30" x14ac:dyDescent="0.3">
      <c r="J277" s="2">
        <v>273</v>
      </c>
      <c r="K277" s="1">
        <f t="shared" si="81"/>
        <v>28200</v>
      </c>
      <c r="L277" s="1">
        <f t="shared" si="83"/>
        <v>28200</v>
      </c>
      <c r="M277" s="1">
        <f t="shared" si="84"/>
        <v>28200</v>
      </c>
      <c r="N277" s="1">
        <f t="shared" si="85"/>
        <v>28200</v>
      </c>
      <c r="O277" s="1">
        <f t="shared" si="86"/>
        <v>28200</v>
      </c>
      <c r="P277" s="1">
        <f t="shared" si="87"/>
        <v>28200</v>
      </c>
      <c r="Q277" s="1">
        <f t="shared" si="88"/>
        <v>28200</v>
      </c>
      <c r="R277" s="1">
        <f t="shared" si="89"/>
        <v>28200</v>
      </c>
      <c r="S277" s="1">
        <f t="shared" si="90"/>
        <v>225600</v>
      </c>
      <c r="T277" s="13">
        <f t="shared" si="91"/>
        <v>5.64</v>
      </c>
      <c r="U277" s="1">
        <f>SUM($S$5:S277)</f>
        <v>31886400</v>
      </c>
      <c r="V277" s="10">
        <f t="shared" si="92"/>
        <v>797.16</v>
      </c>
      <c r="X277" s="2">
        <v>273</v>
      </c>
      <c r="Y277" s="11">
        <f t="shared" si="95"/>
        <v>139.04</v>
      </c>
      <c r="Z277" s="11">
        <f t="shared" si="96"/>
        <v>973.28</v>
      </c>
      <c r="AA277" s="11">
        <f t="shared" si="82"/>
        <v>271.95999999999998</v>
      </c>
      <c r="AB277" s="3">
        <f t="shared" si="93"/>
        <v>1946.56</v>
      </c>
      <c r="AC277" s="3">
        <f>SUM($AB$5:AB277)</f>
        <v>98084.14</v>
      </c>
      <c r="AD277">
        <f t="shared" si="94"/>
        <v>2.0247649254329034</v>
      </c>
    </row>
    <row r="278" spans="10:30" x14ac:dyDescent="0.3">
      <c r="J278" s="2">
        <v>274</v>
      </c>
      <c r="K278" s="1">
        <f t="shared" si="81"/>
        <v>28300</v>
      </c>
      <c r="L278" s="1">
        <f t="shared" si="83"/>
        <v>28300</v>
      </c>
      <c r="M278" s="1">
        <f t="shared" si="84"/>
        <v>28300</v>
      </c>
      <c r="N278" s="1">
        <f t="shared" si="85"/>
        <v>28300</v>
      </c>
      <c r="O278" s="1">
        <f t="shared" si="86"/>
        <v>28300</v>
      </c>
      <c r="P278" s="1">
        <f t="shared" si="87"/>
        <v>28300</v>
      </c>
      <c r="Q278" s="1">
        <f t="shared" si="88"/>
        <v>28300</v>
      </c>
      <c r="R278" s="1">
        <f t="shared" si="89"/>
        <v>28300</v>
      </c>
      <c r="S278" s="1">
        <f t="shared" si="90"/>
        <v>226400</v>
      </c>
      <c r="T278" s="13">
        <f t="shared" si="91"/>
        <v>5.66</v>
      </c>
      <c r="U278" s="1">
        <f>SUM($S$5:S278)</f>
        <v>32112800</v>
      </c>
      <c r="V278" s="10">
        <f t="shared" si="92"/>
        <v>802.82</v>
      </c>
      <c r="X278" s="2">
        <v>274</v>
      </c>
      <c r="Y278" s="11">
        <f t="shared" si="95"/>
        <v>141.82</v>
      </c>
      <c r="Z278" s="11">
        <f t="shared" si="96"/>
        <v>992.74</v>
      </c>
      <c r="AA278" s="11">
        <f t="shared" si="82"/>
        <v>277.39999999999998</v>
      </c>
      <c r="AB278" s="3">
        <f t="shared" si="93"/>
        <v>1985.48</v>
      </c>
      <c r="AC278" s="3">
        <f>SUM($AB$5:AB278)</f>
        <v>100069.62</v>
      </c>
      <c r="AD278">
        <f t="shared" si="94"/>
        <v>2.0242620264601352</v>
      </c>
    </row>
    <row r="279" spans="10:30" x14ac:dyDescent="0.3">
      <c r="J279" s="2">
        <v>275</v>
      </c>
      <c r="K279" s="1">
        <f t="shared" si="81"/>
        <v>28400</v>
      </c>
      <c r="L279" s="1">
        <f t="shared" si="83"/>
        <v>28400</v>
      </c>
      <c r="M279" s="1">
        <f t="shared" si="84"/>
        <v>28400</v>
      </c>
      <c r="N279" s="1">
        <f t="shared" si="85"/>
        <v>28400</v>
      </c>
      <c r="O279" s="1">
        <f t="shared" si="86"/>
        <v>28400</v>
      </c>
      <c r="P279" s="1">
        <f t="shared" si="87"/>
        <v>28400</v>
      </c>
      <c r="Q279" s="1">
        <f t="shared" si="88"/>
        <v>28400</v>
      </c>
      <c r="R279" s="1">
        <f t="shared" si="89"/>
        <v>28400</v>
      </c>
      <c r="S279" s="1">
        <f t="shared" si="90"/>
        <v>227200</v>
      </c>
      <c r="T279" s="13">
        <f t="shared" si="91"/>
        <v>5.68</v>
      </c>
      <c r="U279" s="1">
        <f>SUM($S$5:S279)</f>
        <v>32340000</v>
      </c>
      <c r="V279" s="10">
        <f t="shared" si="92"/>
        <v>808.5</v>
      </c>
      <c r="X279" s="2">
        <v>275</v>
      </c>
      <c r="Y279" s="11">
        <f t="shared" si="95"/>
        <v>144.64999999999998</v>
      </c>
      <c r="Z279" s="11">
        <f t="shared" si="96"/>
        <v>1012.5499999999998</v>
      </c>
      <c r="AA279" s="11">
        <f t="shared" si="82"/>
        <v>282.95</v>
      </c>
      <c r="AB279" s="3">
        <f t="shared" si="93"/>
        <v>2025.0999999999997</v>
      </c>
      <c r="AC279" s="3">
        <f>SUM($AB$5:AB279)</f>
        <v>102094.72</v>
      </c>
      <c r="AD279">
        <f t="shared" si="94"/>
        <v>2.0236911062518335</v>
      </c>
    </row>
    <row r="280" spans="10:30" x14ac:dyDescent="0.3">
      <c r="J280" s="2">
        <v>276</v>
      </c>
      <c r="K280" s="1">
        <f t="shared" si="81"/>
        <v>28500</v>
      </c>
      <c r="L280" s="1">
        <f t="shared" si="83"/>
        <v>28500</v>
      </c>
      <c r="M280" s="1">
        <f t="shared" si="84"/>
        <v>28500</v>
      </c>
      <c r="N280" s="1">
        <f t="shared" si="85"/>
        <v>28500</v>
      </c>
      <c r="O280" s="1">
        <f t="shared" si="86"/>
        <v>28500</v>
      </c>
      <c r="P280" s="1">
        <f t="shared" si="87"/>
        <v>28500</v>
      </c>
      <c r="Q280" s="1">
        <f t="shared" si="88"/>
        <v>28500</v>
      </c>
      <c r="R280" s="1">
        <f t="shared" si="89"/>
        <v>28500</v>
      </c>
      <c r="S280" s="1">
        <f t="shared" si="90"/>
        <v>228000</v>
      </c>
      <c r="T280" s="13">
        <f t="shared" si="91"/>
        <v>5.7</v>
      </c>
      <c r="U280" s="1">
        <f>SUM($S$5:S280)</f>
        <v>32568000</v>
      </c>
      <c r="V280" s="10">
        <f t="shared" si="92"/>
        <v>814.2</v>
      </c>
      <c r="X280" s="2">
        <v>276</v>
      </c>
      <c r="Y280" s="11">
        <f t="shared" si="95"/>
        <v>147.54</v>
      </c>
      <c r="Z280" s="11">
        <f t="shared" si="96"/>
        <v>1032.78</v>
      </c>
      <c r="AA280" s="11">
        <f t="shared" si="82"/>
        <v>288.61</v>
      </c>
      <c r="AB280" s="3">
        <f t="shared" si="93"/>
        <v>2065.56</v>
      </c>
      <c r="AC280" s="3">
        <f>SUM($AB$5:AB280)</f>
        <v>104160.28</v>
      </c>
      <c r="AD280">
        <f t="shared" si="94"/>
        <v>2.023180043003201</v>
      </c>
    </row>
    <row r="281" spans="10:30" x14ac:dyDescent="0.3">
      <c r="J281" s="2">
        <v>277</v>
      </c>
      <c r="K281" s="1">
        <f t="shared" si="81"/>
        <v>28600</v>
      </c>
      <c r="L281" s="1">
        <f t="shared" si="83"/>
        <v>28600</v>
      </c>
      <c r="M281" s="1">
        <f t="shared" si="84"/>
        <v>28600</v>
      </c>
      <c r="N281" s="1">
        <f t="shared" si="85"/>
        <v>28600</v>
      </c>
      <c r="O281" s="1">
        <f t="shared" si="86"/>
        <v>28600</v>
      </c>
      <c r="P281" s="1">
        <f t="shared" si="87"/>
        <v>28600</v>
      </c>
      <c r="Q281" s="1">
        <f t="shared" si="88"/>
        <v>28600</v>
      </c>
      <c r="R281" s="1">
        <f t="shared" si="89"/>
        <v>28600</v>
      </c>
      <c r="S281" s="1">
        <f t="shared" si="90"/>
        <v>228800</v>
      </c>
      <c r="T281" s="13">
        <f t="shared" si="91"/>
        <v>5.72</v>
      </c>
      <c r="U281" s="1">
        <f>SUM($S$5:S281)</f>
        <v>32796800</v>
      </c>
      <c r="V281" s="10">
        <f t="shared" si="92"/>
        <v>819.92</v>
      </c>
      <c r="X281" s="2">
        <v>277</v>
      </c>
      <c r="Y281" s="11">
        <f t="shared" si="95"/>
        <v>150.48999999999998</v>
      </c>
      <c r="Z281" s="11">
        <f t="shared" si="96"/>
        <v>1053.4299999999998</v>
      </c>
      <c r="AA281" s="11">
        <f t="shared" si="82"/>
        <v>294.39</v>
      </c>
      <c r="AB281" s="3">
        <f t="shared" si="93"/>
        <v>2106.8599999999997</v>
      </c>
      <c r="AC281" s="3">
        <f>SUM($AB$5:AB281)</f>
        <v>106267.14</v>
      </c>
      <c r="AD281">
        <f t="shared" si="94"/>
        <v>2.0227096163719995</v>
      </c>
    </row>
    <row r="282" spans="10:30" x14ac:dyDescent="0.3">
      <c r="J282" s="2">
        <v>278</v>
      </c>
      <c r="K282" s="1">
        <f t="shared" si="81"/>
        <v>28700</v>
      </c>
      <c r="L282" s="1">
        <f t="shared" si="83"/>
        <v>28700</v>
      </c>
      <c r="M282" s="1">
        <f t="shared" si="84"/>
        <v>28700</v>
      </c>
      <c r="N282" s="1">
        <f t="shared" si="85"/>
        <v>28700</v>
      </c>
      <c r="O282" s="1">
        <f t="shared" si="86"/>
        <v>28700</v>
      </c>
      <c r="P282" s="1">
        <f t="shared" si="87"/>
        <v>28700</v>
      </c>
      <c r="Q282" s="1">
        <f t="shared" si="88"/>
        <v>28700</v>
      </c>
      <c r="R282" s="1">
        <f t="shared" si="89"/>
        <v>28700</v>
      </c>
      <c r="S282" s="1">
        <f t="shared" si="90"/>
        <v>229600</v>
      </c>
      <c r="T282" s="13">
        <f t="shared" si="91"/>
        <v>5.74</v>
      </c>
      <c r="U282" s="1">
        <f>SUM($S$5:S282)</f>
        <v>33026400</v>
      </c>
      <c r="V282" s="10">
        <f t="shared" si="92"/>
        <v>825.66</v>
      </c>
      <c r="X282" s="2">
        <v>278</v>
      </c>
      <c r="Y282" s="11">
        <f t="shared" si="95"/>
        <v>153.5</v>
      </c>
      <c r="Z282" s="11">
        <f t="shared" si="96"/>
        <v>1074.5</v>
      </c>
      <c r="AA282" s="11">
        <f t="shared" si="82"/>
        <v>300.27999999999997</v>
      </c>
      <c r="AB282" s="3">
        <f t="shared" si="93"/>
        <v>2149</v>
      </c>
      <c r="AC282" s="3">
        <f>SUM($AB$5:AB282)</f>
        <v>108416.14</v>
      </c>
      <c r="AD282">
        <f t="shared" si="94"/>
        <v>2.0222620087451304</v>
      </c>
    </row>
    <row r="283" spans="10:30" x14ac:dyDescent="0.3">
      <c r="J283" s="2">
        <v>279</v>
      </c>
      <c r="K283" s="1">
        <f t="shared" si="81"/>
        <v>28800</v>
      </c>
      <c r="L283" s="1">
        <f t="shared" si="83"/>
        <v>28800</v>
      </c>
      <c r="M283" s="1">
        <f t="shared" si="84"/>
        <v>28800</v>
      </c>
      <c r="N283" s="1">
        <f t="shared" si="85"/>
        <v>28800</v>
      </c>
      <c r="O283" s="1">
        <f t="shared" si="86"/>
        <v>28800</v>
      </c>
      <c r="P283" s="1">
        <f t="shared" si="87"/>
        <v>28800</v>
      </c>
      <c r="Q283" s="1">
        <f t="shared" si="88"/>
        <v>28800</v>
      </c>
      <c r="R283" s="1">
        <f t="shared" si="89"/>
        <v>28800</v>
      </c>
      <c r="S283" s="1">
        <f t="shared" si="90"/>
        <v>230400</v>
      </c>
      <c r="T283" s="13">
        <f t="shared" si="91"/>
        <v>5.76</v>
      </c>
      <c r="U283" s="1">
        <f>SUM($S$5:S283)</f>
        <v>33256800</v>
      </c>
      <c r="V283" s="10">
        <f t="shared" si="92"/>
        <v>831.42</v>
      </c>
      <c r="X283" s="2">
        <v>279</v>
      </c>
      <c r="Y283" s="11">
        <f t="shared" si="95"/>
        <v>156.57</v>
      </c>
      <c r="Z283" s="11">
        <f t="shared" si="96"/>
        <v>1095.99</v>
      </c>
      <c r="AA283" s="11">
        <f t="shared" si="82"/>
        <v>306.28999999999996</v>
      </c>
      <c r="AB283" s="3">
        <f t="shared" si="93"/>
        <v>2191.98</v>
      </c>
      <c r="AC283" s="3">
        <f>SUM($AB$5:AB283)</f>
        <v>110608.12</v>
      </c>
      <c r="AD283">
        <f t="shared" si="94"/>
        <v>2.0218207362852025</v>
      </c>
    </row>
    <row r="284" spans="10:30" x14ac:dyDescent="0.3">
      <c r="J284" s="2">
        <v>280</v>
      </c>
      <c r="K284" s="1">
        <f t="shared" si="81"/>
        <v>28900</v>
      </c>
      <c r="L284" s="1">
        <f t="shared" si="83"/>
        <v>28900</v>
      </c>
      <c r="M284" s="1">
        <f t="shared" si="84"/>
        <v>28900</v>
      </c>
      <c r="N284" s="1">
        <f t="shared" si="85"/>
        <v>28900</v>
      </c>
      <c r="O284" s="1">
        <f t="shared" si="86"/>
        <v>28900</v>
      </c>
      <c r="P284" s="1">
        <f t="shared" si="87"/>
        <v>28900</v>
      </c>
      <c r="Q284" s="1">
        <f t="shared" si="88"/>
        <v>28900</v>
      </c>
      <c r="R284" s="1">
        <f t="shared" si="89"/>
        <v>28900</v>
      </c>
      <c r="S284" s="1">
        <f t="shared" si="90"/>
        <v>231200</v>
      </c>
      <c r="T284" s="13">
        <f t="shared" si="91"/>
        <v>5.78</v>
      </c>
      <c r="U284" s="1">
        <f>SUM($S$5:S284)</f>
        <v>33488000</v>
      </c>
      <c r="V284" s="10">
        <f t="shared" si="92"/>
        <v>837.2</v>
      </c>
      <c r="X284" s="2">
        <v>280</v>
      </c>
      <c r="Y284" s="11">
        <f t="shared" si="95"/>
        <v>159.69999999999999</v>
      </c>
      <c r="Z284" s="11">
        <f t="shared" si="96"/>
        <v>1117.8999999999999</v>
      </c>
      <c r="AA284" s="11">
        <f t="shared" si="82"/>
        <v>312.42</v>
      </c>
      <c r="AB284" s="3">
        <f t="shared" si="93"/>
        <v>2235.7999999999997</v>
      </c>
      <c r="AC284" s="3">
        <f>SUM($AB$5:AB284)</f>
        <v>112843.92</v>
      </c>
      <c r="AD284">
        <f t="shared" si="94"/>
        <v>2.0213705829192312</v>
      </c>
    </row>
    <row r="285" spans="10:30" x14ac:dyDescent="0.3">
      <c r="J285" s="2">
        <v>281</v>
      </c>
      <c r="K285" s="1">
        <f t="shared" si="81"/>
        <v>29000</v>
      </c>
      <c r="L285" s="1">
        <f t="shared" si="83"/>
        <v>29000</v>
      </c>
      <c r="M285" s="1">
        <f t="shared" si="84"/>
        <v>29000</v>
      </c>
      <c r="N285" s="1">
        <f t="shared" si="85"/>
        <v>29000</v>
      </c>
      <c r="O285" s="1">
        <f t="shared" si="86"/>
        <v>29000</v>
      </c>
      <c r="P285" s="1">
        <f t="shared" si="87"/>
        <v>29000</v>
      </c>
      <c r="Q285" s="1">
        <f t="shared" si="88"/>
        <v>29000</v>
      </c>
      <c r="R285" s="1">
        <f t="shared" si="89"/>
        <v>29000</v>
      </c>
      <c r="S285" s="1">
        <f t="shared" si="90"/>
        <v>232000</v>
      </c>
      <c r="T285" s="13">
        <f t="shared" si="91"/>
        <v>5.8</v>
      </c>
      <c r="U285" s="1">
        <f>SUM($S$5:S285)</f>
        <v>33720000</v>
      </c>
      <c r="V285" s="10">
        <f t="shared" si="92"/>
        <v>843</v>
      </c>
      <c r="X285" s="2">
        <v>281</v>
      </c>
      <c r="Y285" s="11">
        <f t="shared" si="95"/>
        <v>162.88999999999999</v>
      </c>
      <c r="Z285" s="11">
        <f t="shared" si="96"/>
        <v>1140.23</v>
      </c>
      <c r="AA285" s="11">
        <f t="shared" si="82"/>
        <v>318.67</v>
      </c>
      <c r="AB285" s="3">
        <f t="shared" si="93"/>
        <v>2280.46</v>
      </c>
      <c r="AC285" s="3">
        <f>SUM($AB$5:AB285)</f>
        <v>115124.38</v>
      </c>
      <c r="AD285">
        <f t="shared" si="94"/>
        <v>2.0208975370582718</v>
      </c>
    </row>
    <row r="286" spans="10:30" x14ac:dyDescent="0.3">
      <c r="J286" s="2">
        <v>282</v>
      </c>
      <c r="K286" s="1">
        <f t="shared" si="81"/>
        <v>29100</v>
      </c>
      <c r="L286" s="1">
        <f t="shared" si="83"/>
        <v>29100</v>
      </c>
      <c r="M286" s="1">
        <f t="shared" si="84"/>
        <v>29100</v>
      </c>
      <c r="N286" s="1">
        <f t="shared" si="85"/>
        <v>29100</v>
      </c>
      <c r="O286" s="1">
        <f t="shared" si="86"/>
        <v>29100</v>
      </c>
      <c r="P286" s="1">
        <f t="shared" si="87"/>
        <v>29100</v>
      </c>
      <c r="Q286" s="1">
        <f t="shared" si="88"/>
        <v>29100</v>
      </c>
      <c r="R286" s="1">
        <f t="shared" si="89"/>
        <v>29100</v>
      </c>
      <c r="S286" s="1">
        <f t="shared" si="90"/>
        <v>232800</v>
      </c>
      <c r="T286" s="13">
        <f t="shared" si="91"/>
        <v>5.82</v>
      </c>
      <c r="U286" s="1">
        <f>SUM($S$5:S286)</f>
        <v>33952800</v>
      </c>
      <c r="V286" s="10">
        <f t="shared" si="92"/>
        <v>848.82</v>
      </c>
      <c r="X286" s="2">
        <v>282</v>
      </c>
      <c r="Y286" s="11">
        <f t="shared" si="95"/>
        <v>166.14999999999998</v>
      </c>
      <c r="Z286" s="11">
        <f t="shared" si="96"/>
        <v>1163.0499999999997</v>
      </c>
      <c r="AA286" s="11">
        <f t="shared" si="82"/>
        <v>325.05</v>
      </c>
      <c r="AB286" s="3">
        <f t="shared" si="93"/>
        <v>2326.0999999999995</v>
      </c>
      <c r="AC286" s="3">
        <f>SUM($AB$5:AB286)</f>
        <v>117450.48000000001</v>
      </c>
      <c r="AD286">
        <f t="shared" si="94"/>
        <v>2.0205103384704488</v>
      </c>
    </row>
    <row r="287" spans="10:30" x14ac:dyDescent="0.3">
      <c r="J287" s="2">
        <v>283</v>
      </c>
      <c r="K287" s="1">
        <f t="shared" si="81"/>
        <v>29200</v>
      </c>
      <c r="L287" s="1">
        <f t="shared" si="83"/>
        <v>29200</v>
      </c>
      <c r="M287" s="1">
        <f t="shared" si="84"/>
        <v>29200</v>
      </c>
      <c r="N287" s="1">
        <f t="shared" si="85"/>
        <v>29200</v>
      </c>
      <c r="O287" s="1">
        <f t="shared" si="86"/>
        <v>29200</v>
      </c>
      <c r="P287" s="1">
        <f t="shared" si="87"/>
        <v>29200</v>
      </c>
      <c r="Q287" s="1">
        <f t="shared" si="88"/>
        <v>29200</v>
      </c>
      <c r="R287" s="1">
        <f t="shared" si="89"/>
        <v>29200</v>
      </c>
      <c r="S287" s="1">
        <f t="shared" si="90"/>
        <v>233600</v>
      </c>
      <c r="T287" s="13">
        <f t="shared" si="91"/>
        <v>5.84</v>
      </c>
      <c r="U287" s="1">
        <f>SUM($S$5:S287)</f>
        <v>34186400</v>
      </c>
      <c r="V287" s="10">
        <f t="shared" si="92"/>
        <v>854.66</v>
      </c>
      <c r="X287" s="2">
        <v>283</v>
      </c>
      <c r="Y287" s="11">
        <f t="shared" si="95"/>
        <v>169.47</v>
      </c>
      <c r="Z287" s="11">
        <f t="shared" si="96"/>
        <v>1186.29</v>
      </c>
      <c r="AA287" s="11">
        <f t="shared" si="82"/>
        <v>331.56</v>
      </c>
      <c r="AB287" s="3">
        <f t="shared" si="93"/>
        <v>2372.58</v>
      </c>
      <c r="AC287" s="3">
        <f>SUM($AB$5:AB287)</f>
        <v>119823.06000000001</v>
      </c>
      <c r="AD287">
        <f t="shared" si="94"/>
        <v>2.0200683726452215</v>
      </c>
    </row>
    <row r="288" spans="10:30" x14ac:dyDescent="0.3">
      <c r="J288" s="2">
        <v>284</v>
      </c>
      <c r="K288" s="1">
        <f t="shared" si="81"/>
        <v>29300</v>
      </c>
      <c r="L288" s="1">
        <f t="shared" si="83"/>
        <v>29300</v>
      </c>
      <c r="M288" s="1">
        <f t="shared" si="84"/>
        <v>29300</v>
      </c>
      <c r="N288" s="1">
        <f t="shared" si="85"/>
        <v>29300</v>
      </c>
      <c r="O288" s="1">
        <f t="shared" si="86"/>
        <v>29300</v>
      </c>
      <c r="P288" s="1">
        <f t="shared" si="87"/>
        <v>29300</v>
      </c>
      <c r="Q288" s="1">
        <f t="shared" si="88"/>
        <v>29300</v>
      </c>
      <c r="R288" s="1">
        <f t="shared" si="89"/>
        <v>29300</v>
      </c>
      <c r="S288" s="1">
        <f t="shared" si="90"/>
        <v>234400</v>
      </c>
      <c r="T288" s="13">
        <f t="shared" si="91"/>
        <v>5.86</v>
      </c>
      <c r="U288" s="1">
        <f>SUM($S$5:S288)</f>
        <v>34420800</v>
      </c>
      <c r="V288" s="10">
        <f t="shared" si="92"/>
        <v>860.52</v>
      </c>
      <c r="X288" s="2">
        <v>284</v>
      </c>
      <c r="Y288" s="11">
        <f t="shared" si="95"/>
        <v>172.85999999999999</v>
      </c>
      <c r="Z288" s="11">
        <f t="shared" si="96"/>
        <v>1210.02</v>
      </c>
      <c r="AA288" s="11">
        <f t="shared" si="82"/>
        <v>338.2</v>
      </c>
      <c r="AB288" s="3">
        <f t="shared" si="93"/>
        <v>2420.04</v>
      </c>
      <c r="AC288" s="3">
        <f>SUM($AB$5:AB288)</f>
        <v>122243.1</v>
      </c>
      <c r="AD288">
        <f t="shared" si="94"/>
        <v>2.0196780152334561</v>
      </c>
    </row>
    <row r="289" spans="10:30" x14ac:dyDescent="0.3">
      <c r="J289" s="2">
        <v>285</v>
      </c>
      <c r="K289" s="1">
        <f t="shared" si="81"/>
        <v>29400</v>
      </c>
      <c r="L289" s="1">
        <f t="shared" si="83"/>
        <v>29400</v>
      </c>
      <c r="M289" s="1">
        <f t="shared" si="84"/>
        <v>29400</v>
      </c>
      <c r="N289" s="1">
        <f t="shared" si="85"/>
        <v>29400</v>
      </c>
      <c r="O289" s="1">
        <f t="shared" si="86"/>
        <v>29400</v>
      </c>
      <c r="P289" s="1">
        <f t="shared" si="87"/>
        <v>29400</v>
      </c>
      <c r="Q289" s="1">
        <f t="shared" si="88"/>
        <v>29400</v>
      </c>
      <c r="R289" s="1">
        <f t="shared" si="89"/>
        <v>29400</v>
      </c>
      <c r="S289" s="1">
        <f t="shared" si="90"/>
        <v>235200</v>
      </c>
      <c r="T289" s="13">
        <f t="shared" si="91"/>
        <v>5.88</v>
      </c>
      <c r="U289" s="1">
        <f>SUM($S$5:S289)</f>
        <v>34656000</v>
      </c>
      <c r="V289" s="10">
        <f t="shared" si="92"/>
        <v>866.4</v>
      </c>
      <c r="X289" s="2">
        <v>285</v>
      </c>
      <c r="Y289" s="11">
        <f t="shared" si="95"/>
        <v>176.31</v>
      </c>
      <c r="Z289" s="11">
        <f t="shared" si="96"/>
        <v>1234.17</v>
      </c>
      <c r="AA289" s="11">
        <f t="shared" si="82"/>
        <v>344.96999999999997</v>
      </c>
      <c r="AB289" s="3">
        <f t="shared" si="93"/>
        <v>2468.34</v>
      </c>
      <c r="AC289" s="3">
        <f>SUM($AB$5:AB289)</f>
        <v>124711.44</v>
      </c>
      <c r="AD289">
        <f t="shared" si="94"/>
        <v>2.019205991994637</v>
      </c>
    </row>
    <row r="290" spans="10:30" x14ac:dyDescent="0.3">
      <c r="J290" s="2">
        <v>286</v>
      </c>
      <c r="K290" s="1">
        <f t="shared" si="81"/>
        <v>29500</v>
      </c>
      <c r="L290" s="1">
        <f t="shared" si="83"/>
        <v>29500</v>
      </c>
      <c r="M290" s="1">
        <f t="shared" si="84"/>
        <v>29500</v>
      </c>
      <c r="N290" s="1">
        <f t="shared" si="85"/>
        <v>29500</v>
      </c>
      <c r="O290" s="1">
        <f t="shared" si="86"/>
        <v>29500</v>
      </c>
      <c r="P290" s="1">
        <f t="shared" si="87"/>
        <v>29500</v>
      </c>
      <c r="Q290" s="1">
        <f t="shared" si="88"/>
        <v>29500</v>
      </c>
      <c r="R290" s="1">
        <f t="shared" si="89"/>
        <v>29500</v>
      </c>
      <c r="S290" s="1">
        <f t="shared" si="90"/>
        <v>236000</v>
      </c>
      <c r="T290" s="13">
        <f t="shared" si="91"/>
        <v>5.9</v>
      </c>
      <c r="U290" s="1">
        <f>SUM($S$5:S290)</f>
        <v>34892000</v>
      </c>
      <c r="V290" s="10">
        <f t="shared" si="92"/>
        <v>872.3</v>
      </c>
      <c r="X290" s="2">
        <v>286</v>
      </c>
      <c r="Y290" s="11">
        <f t="shared" si="95"/>
        <v>179.82999999999998</v>
      </c>
      <c r="Z290" s="11">
        <f t="shared" si="96"/>
        <v>1258.81</v>
      </c>
      <c r="AA290" s="11">
        <f t="shared" si="82"/>
        <v>351.87</v>
      </c>
      <c r="AB290" s="3">
        <f t="shared" si="93"/>
        <v>2517.62</v>
      </c>
      <c r="AC290" s="3">
        <f>SUM($AB$5:AB290)</f>
        <v>127229.06</v>
      </c>
      <c r="AD290">
        <f t="shared" si="94"/>
        <v>2.018756258447497</v>
      </c>
    </row>
    <row r="291" spans="10:30" x14ac:dyDescent="0.3">
      <c r="J291" s="2">
        <v>287</v>
      </c>
      <c r="K291" s="1">
        <f t="shared" si="81"/>
        <v>29600</v>
      </c>
      <c r="L291" s="1">
        <f t="shared" si="83"/>
        <v>29600</v>
      </c>
      <c r="M291" s="1">
        <f t="shared" si="84"/>
        <v>29600</v>
      </c>
      <c r="N291" s="1">
        <f t="shared" si="85"/>
        <v>29600</v>
      </c>
      <c r="O291" s="1">
        <f t="shared" si="86"/>
        <v>29600</v>
      </c>
      <c r="P291" s="1">
        <f t="shared" si="87"/>
        <v>29600</v>
      </c>
      <c r="Q291" s="1">
        <f t="shared" si="88"/>
        <v>29600</v>
      </c>
      <c r="R291" s="1">
        <f t="shared" si="89"/>
        <v>29600</v>
      </c>
      <c r="S291" s="1">
        <f t="shared" si="90"/>
        <v>236800</v>
      </c>
      <c r="T291" s="13">
        <f t="shared" si="91"/>
        <v>5.92</v>
      </c>
      <c r="U291" s="1">
        <f>SUM($S$5:S291)</f>
        <v>35128800</v>
      </c>
      <c r="V291" s="10">
        <f t="shared" si="92"/>
        <v>878.22</v>
      </c>
      <c r="X291" s="2">
        <v>287</v>
      </c>
      <c r="Y291" s="11">
        <f t="shared" si="95"/>
        <v>183.42</v>
      </c>
      <c r="Z291" s="11">
        <f t="shared" si="96"/>
        <v>1283.9399999999998</v>
      </c>
      <c r="AA291" s="11">
        <f t="shared" si="82"/>
        <v>358.90999999999997</v>
      </c>
      <c r="AB291" s="3">
        <f t="shared" si="93"/>
        <v>2567.8799999999997</v>
      </c>
      <c r="AC291" s="3">
        <f>SUM($AB$5:AB291)</f>
        <v>129796.94</v>
      </c>
      <c r="AD291">
        <f t="shared" si="94"/>
        <v>2.0183124830129255</v>
      </c>
    </row>
    <row r="292" spans="10:30" x14ac:dyDescent="0.3">
      <c r="J292" s="2">
        <v>288</v>
      </c>
      <c r="K292" s="1">
        <f t="shared" si="81"/>
        <v>29700</v>
      </c>
      <c r="L292" s="1">
        <f t="shared" si="83"/>
        <v>29700</v>
      </c>
      <c r="M292" s="1">
        <f t="shared" si="84"/>
        <v>29700</v>
      </c>
      <c r="N292" s="1">
        <f t="shared" si="85"/>
        <v>29700</v>
      </c>
      <c r="O292" s="1">
        <f t="shared" si="86"/>
        <v>29700</v>
      </c>
      <c r="P292" s="1">
        <f t="shared" si="87"/>
        <v>29700</v>
      </c>
      <c r="Q292" s="1">
        <f t="shared" si="88"/>
        <v>29700</v>
      </c>
      <c r="R292" s="1">
        <f t="shared" si="89"/>
        <v>29700</v>
      </c>
      <c r="S292" s="1">
        <f t="shared" si="90"/>
        <v>237600</v>
      </c>
      <c r="T292" s="13">
        <f t="shared" si="91"/>
        <v>5.94</v>
      </c>
      <c r="U292" s="1">
        <f>SUM($S$5:S292)</f>
        <v>35366400</v>
      </c>
      <c r="V292" s="10">
        <f t="shared" si="92"/>
        <v>884.16</v>
      </c>
      <c r="X292" s="2">
        <v>288</v>
      </c>
      <c r="Y292" s="11">
        <f t="shared" si="95"/>
        <v>187.09</v>
      </c>
      <c r="Z292" s="11">
        <f t="shared" si="96"/>
        <v>1309.6300000000001</v>
      </c>
      <c r="AA292" s="11">
        <f t="shared" si="82"/>
        <v>366.09</v>
      </c>
      <c r="AB292" s="3">
        <f t="shared" si="93"/>
        <v>2619.2600000000002</v>
      </c>
      <c r="AC292" s="3">
        <f>SUM($AB$5:AB292)</f>
        <v>132416.20000000001</v>
      </c>
      <c r="AD292">
        <f t="shared" si="94"/>
        <v>2.0179674497719353</v>
      </c>
    </row>
    <row r="293" spans="10:30" x14ac:dyDescent="0.3">
      <c r="J293" s="2">
        <v>289</v>
      </c>
      <c r="K293" s="1">
        <f t="shared" si="81"/>
        <v>29800</v>
      </c>
      <c r="L293" s="1">
        <f t="shared" si="83"/>
        <v>29800</v>
      </c>
      <c r="M293" s="1">
        <f t="shared" si="84"/>
        <v>29800</v>
      </c>
      <c r="N293" s="1">
        <f t="shared" si="85"/>
        <v>29800</v>
      </c>
      <c r="O293" s="1">
        <f t="shared" si="86"/>
        <v>29800</v>
      </c>
      <c r="P293" s="1">
        <f t="shared" si="87"/>
        <v>29800</v>
      </c>
      <c r="Q293" s="1">
        <f t="shared" si="88"/>
        <v>29800</v>
      </c>
      <c r="R293" s="1">
        <f t="shared" si="89"/>
        <v>29800</v>
      </c>
      <c r="S293" s="1">
        <f t="shared" si="90"/>
        <v>238400</v>
      </c>
      <c r="T293" s="13">
        <f t="shared" si="91"/>
        <v>5.96</v>
      </c>
      <c r="U293" s="1">
        <f>SUM($S$5:S293)</f>
        <v>35604800</v>
      </c>
      <c r="V293" s="10">
        <f t="shared" si="92"/>
        <v>890.12</v>
      </c>
      <c r="X293" s="2">
        <v>289</v>
      </c>
      <c r="Y293" s="11">
        <f t="shared" si="95"/>
        <v>190.82999999999998</v>
      </c>
      <c r="Z293" s="11">
        <f t="shared" si="96"/>
        <v>1335.81</v>
      </c>
      <c r="AA293" s="11">
        <f t="shared" si="82"/>
        <v>373.42</v>
      </c>
      <c r="AB293" s="3">
        <f t="shared" si="93"/>
        <v>2671.62</v>
      </c>
      <c r="AC293" s="3">
        <f>SUM($AB$5:AB293)</f>
        <v>135087.82</v>
      </c>
      <c r="AD293">
        <f t="shared" si="94"/>
        <v>2.0175930135436562</v>
      </c>
    </row>
    <row r="294" spans="10:30" x14ac:dyDescent="0.3">
      <c r="J294" s="2">
        <v>290</v>
      </c>
      <c r="K294" s="1">
        <f t="shared" si="81"/>
        <v>29900</v>
      </c>
      <c r="L294" s="1">
        <f t="shared" si="83"/>
        <v>29900</v>
      </c>
      <c r="M294" s="1">
        <f t="shared" si="84"/>
        <v>29900</v>
      </c>
      <c r="N294" s="1">
        <f t="shared" si="85"/>
        <v>29900</v>
      </c>
      <c r="O294" s="1">
        <f t="shared" si="86"/>
        <v>29900</v>
      </c>
      <c r="P294" s="1">
        <f t="shared" si="87"/>
        <v>29900</v>
      </c>
      <c r="Q294" s="1">
        <f t="shared" si="88"/>
        <v>29900</v>
      </c>
      <c r="R294" s="1">
        <f t="shared" si="89"/>
        <v>29900</v>
      </c>
      <c r="S294" s="1">
        <f t="shared" si="90"/>
        <v>239200</v>
      </c>
      <c r="T294" s="13">
        <f t="shared" si="91"/>
        <v>5.98</v>
      </c>
      <c r="U294" s="1">
        <f>SUM($S$5:S294)</f>
        <v>35844000</v>
      </c>
      <c r="V294" s="10">
        <f t="shared" si="92"/>
        <v>896.1</v>
      </c>
      <c r="X294" s="2">
        <v>290</v>
      </c>
      <c r="Y294" s="11">
        <f t="shared" si="95"/>
        <v>194.64</v>
      </c>
      <c r="Z294" s="11">
        <f t="shared" si="96"/>
        <v>1362.48</v>
      </c>
      <c r="AA294" s="11">
        <f t="shared" si="82"/>
        <v>380.89</v>
      </c>
      <c r="AB294" s="3">
        <f t="shared" si="93"/>
        <v>2724.96</v>
      </c>
      <c r="AC294" s="3">
        <f>SUM($AB$5:AB294)</f>
        <v>137812.78</v>
      </c>
      <c r="AD294">
        <f t="shared" si="94"/>
        <v>2.0171766781046521</v>
      </c>
    </row>
    <row r="295" spans="10:30" x14ac:dyDescent="0.3">
      <c r="J295" s="2">
        <v>291</v>
      </c>
      <c r="K295" s="1">
        <f t="shared" si="81"/>
        <v>30000</v>
      </c>
      <c r="L295" s="1">
        <f t="shared" si="83"/>
        <v>30000</v>
      </c>
      <c r="M295" s="1">
        <f t="shared" si="84"/>
        <v>30000</v>
      </c>
      <c r="N295" s="1">
        <f t="shared" si="85"/>
        <v>30000</v>
      </c>
      <c r="O295" s="1">
        <f t="shared" si="86"/>
        <v>30000</v>
      </c>
      <c r="P295" s="1">
        <f t="shared" si="87"/>
        <v>30000</v>
      </c>
      <c r="Q295" s="1">
        <f t="shared" si="88"/>
        <v>30000</v>
      </c>
      <c r="R295" s="1">
        <f t="shared" si="89"/>
        <v>30000</v>
      </c>
      <c r="S295" s="1">
        <f t="shared" si="90"/>
        <v>240000</v>
      </c>
      <c r="T295" s="13">
        <f t="shared" si="91"/>
        <v>6</v>
      </c>
      <c r="U295" s="1">
        <f>SUM($S$5:S295)</f>
        <v>36084000</v>
      </c>
      <c r="V295" s="10">
        <f t="shared" si="92"/>
        <v>902.1</v>
      </c>
      <c r="X295" s="2">
        <v>291</v>
      </c>
      <c r="Y295" s="11">
        <f t="shared" si="95"/>
        <v>198.53</v>
      </c>
      <c r="Z295" s="11">
        <f t="shared" si="96"/>
        <v>1389.71</v>
      </c>
      <c r="AA295" s="11">
        <f t="shared" si="82"/>
        <v>388.51</v>
      </c>
      <c r="AB295" s="3">
        <f t="shared" si="93"/>
        <v>2779.42</v>
      </c>
      <c r="AC295" s="3">
        <f>SUM($AB$5:AB295)</f>
        <v>140592.20000000001</v>
      </c>
      <c r="AD295">
        <f t="shared" si="94"/>
        <v>2.0168086007698363</v>
      </c>
    </row>
    <row r="296" spans="10:30" x14ac:dyDescent="0.3">
      <c r="J296" s="2">
        <v>292</v>
      </c>
      <c r="K296" s="1">
        <f t="shared" si="81"/>
        <v>30100</v>
      </c>
      <c r="L296" s="1">
        <f t="shared" si="83"/>
        <v>30100</v>
      </c>
      <c r="M296" s="1">
        <f t="shared" si="84"/>
        <v>30100</v>
      </c>
      <c r="N296" s="1">
        <f t="shared" si="85"/>
        <v>30100</v>
      </c>
      <c r="O296" s="1">
        <f t="shared" si="86"/>
        <v>30100</v>
      </c>
      <c r="P296" s="1">
        <f t="shared" si="87"/>
        <v>30100</v>
      </c>
      <c r="Q296" s="1">
        <f t="shared" si="88"/>
        <v>30100</v>
      </c>
      <c r="R296" s="1">
        <f t="shared" si="89"/>
        <v>30100</v>
      </c>
      <c r="S296" s="1">
        <f t="shared" si="90"/>
        <v>240800</v>
      </c>
      <c r="T296" s="13">
        <f t="shared" si="91"/>
        <v>6.02</v>
      </c>
      <c r="U296" s="1">
        <f>SUM($S$5:S296)</f>
        <v>36324800</v>
      </c>
      <c r="V296" s="10">
        <f t="shared" si="92"/>
        <v>908.12</v>
      </c>
      <c r="X296" s="2">
        <v>292</v>
      </c>
      <c r="Y296" s="11">
        <f t="shared" si="95"/>
        <v>202.5</v>
      </c>
      <c r="Z296" s="11">
        <f t="shared" si="96"/>
        <v>1417.5</v>
      </c>
      <c r="AA296" s="11">
        <f t="shared" si="82"/>
        <v>396.28999999999996</v>
      </c>
      <c r="AB296" s="3">
        <f t="shared" si="93"/>
        <v>2835</v>
      </c>
      <c r="AC296" s="3">
        <f>SUM($AB$5:AB296)</f>
        <v>143427.20000000001</v>
      </c>
      <c r="AD296">
        <f t="shared" si="94"/>
        <v>2.0164703305019764</v>
      </c>
    </row>
    <row r="297" spans="10:30" x14ac:dyDescent="0.3">
      <c r="J297" s="2">
        <v>293</v>
      </c>
      <c r="K297" s="1">
        <f t="shared" ref="K297:K304" si="97">K296+100</f>
        <v>30200</v>
      </c>
      <c r="L297" s="1">
        <f t="shared" si="83"/>
        <v>30200</v>
      </c>
      <c r="M297" s="1">
        <f t="shared" si="84"/>
        <v>30200</v>
      </c>
      <c r="N297" s="1">
        <f t="shared" si="85"/>
        <v>30200</v>
      </c>
      <c r="O297" s="1">
        <f t="shared" si="86"/>
        <v>30200</v>
      </c>
      <c r="P297" s="1">
        <f t="shared" si="87"/>
        <v>30200</v>
      </c>
      <c r="Q297" s="1">
        <f t="shared" si="88"/>
        <v>30200</v>
      </c>
      <c r="R297" s="1">
        <f t="shared" si="89"/>
        <v>30200</v>
      </c>
      <c r="S297" s="1">
        <f t="shared" si="90"/>
        <v>241600</v>
      </c>
      <c r="T297" s="13">
        <f t="shared" si="91"/>
        <v>6.04</v>
      </c>
      <c r="U297" s="1">
        <f>SUM($S$5:S297)</f>
        <v>36566400</v>
      </c>
      <c r="V297" s="10">
        <f t="shared" si="92"/>
        <v>914.16</v>
      </c>
      <c r="X297" s="2">
        <v>293</v>
      </c>
      <c r="Y297" s="11">
        <f t="shared" si="95"/>
        <v>206.54999999999998</v>
      </c>
      <c r="Z297" s="11">
        <f t="shared" si="96"/>
        <v>1445.85</v>
      </c>
      <c r="AA297" s="11">
        <f t="shared" si="82"/>
        <v>404.21999999999997</v>
      </c>
      <c r="AB297" s="3">
        <f t="shared" si="93"/>
        <v>2891.7</v>
      </c>
      <c r="AC297" s="3">
        <f>SUM($AB$5:AB297)</f>
        <v>146318.90000000002</v>
      </c>
      <c r="AD297">
        <f t="shared" si="94"/>
        <v>2.0161447758863114</v>
      </c>
    </row>
    <row r="298" spans="10:30" x14ac:dyDescent="0.3">
      <c r="J298" s="2">
        <v>294</v>
      </c>
      <c r="K298" s="1">
        <f t="shared" si="97"/>
        <v>30300</v>
      </c>
      <c r="L298" s="1">
        <f t="shared" si="83"/>
        <v>30300</v>
      </c>
      <c r="M298" s="1">
        <f t="shared" si="84"/>
        <v>30300</v>
      </c>
      <c r="N298" s="1">
        <f t="shared" si="85"/>
        <v>30300</v>
      </c>
      <c r="O298" s="1">
        <f t="shared" si="86"/>
        <v>30300</v>
      </c>
      <c r="P298" s="1">
        <f t="shared" si="87"/>
        <v>30300</v>
      </c>
      <c r="Q298" s="1">
        <f t="shared" si="88"/>
        <v>30300</v>
      </c>
      <c r="R298" s="1">
        <f t="shared" si="89"/>
        <v>30300</v>
      </c>
      <c r="S298" s="1">
        <f t="shared" si="90"/>
        <v>242400</v>
      </c>
      <c r="T298" s="13">
        <f t="shared" si="91"/>
        <v>6.06</v>
      </c>
      <c r="U298" s="1">
        <f>SUM($S$5:S298)</f>
        <v>36808800</v>
      </c>
      <c r="V298" s="10">
        <f t="shared" si="92"/>
        <v>920.22</v>
      </c>
      <c r="X298" s="2">
        <v>294</v>
      </c>
      <c r="Y298" s="11">
        <f t="shared" si="95"/>
        <v>210.67999999999998</v>
      </c>
      <c r="Z298" s="11">
        <f t="shared" si="96"/>
        <v>1474.7599999999998</v>
      </c>
      <c r="AA298" s="11">
        <f t="shared" si="82"/>
        <v>412.31</v>
      </c>
      <c r="AB298" s="3">
        <f t="shared" si="93"/>
        <v>2949.5199999999995</v>
      </c>
      <c r="AC298" s="3">
        <f>SUM($AB$5:AB298)</f>
        <v>149268.42000000001</v>
      </c>
      <c r="AD298">
        <f t="shared" si="94"/>
        <v>2.01581613858496</v>
      </c>
    </row>
    <row r="299" spans="10:30" x14ac:dyDescent="0.3">
      <c r="J299" s="2">
        <v>295</v>
      </c>
      <c r="K299" s="1">
        <f t="shared" si="97"/>
        <v>30400</v>
      </c>
      <c r="L299" s="1">
        <f t="shared" si="83"/>
        <v>30400</v>
      </c>
      <c r="M299" s="1">
        <f t="shared" si="84"/>
        <v>30400</v>
      </c>
      <c r="N299" s="1">
        <f t="shared" si="85"/>
        <v>30400</v>
      </c>
      <c r="O299" s="1">
        <f t="shared" si="86"/>
        <v>30400</v>
      </c>
      <c r="P299" s="1">
        <f t="shared" si="87"/>
        <v>30400</v>
      </c>
      <c r="Q299" s="1">
        <f t="shared" si="88"/>
        <v>30400</v>
      </c>
      <c r="R299" s="1">
        <f t="shared" si="89"/>
        <v>30400</v>
      </c>
      <c r="S299" s="1">
        <f t="shared" si="90"/>
        <v>243200</v>
      </c>
      <c r="T299" s="13">
        <f t="shared" si="91"/>
        <v>6.08</v>
      </c>
      <c r="U299" s="1">
        <f>SUM($S$5:S299)</f>
        <v>37052000</v>
      </c>
      <c r="V299" s="10">
        <f t="shared" si="92"/>
        <v>926.3</v>
      </c>
      <c r="X299" s="2">
        <v>295</v>
      </c>
      <c r="Y299" s="11">
        <f t="shared" si="95"/>
        <v>214.89</v>
      </c>
      <c r="Z299" s="11">
        <f t="shared" si="96"/>
        <v>1504.23</v>
      </c>
      <c r="AA299" s="11">
        <f t="shared" si="82"/>
        <v>420.56</v>
      </c>
      <c r="AB299" s="3">
        <f t="shared" si="93"/>
        <v>3008.46</v>
      </c>
      <c r="AC299" s="3">
        <f>SUM($AB$5:AB299)</f>
        <v>152276.88</v>
      </c>
      <c r="AD299">
        <f t="shared" si="94"/>
        <v>2.0154698495502208</v>
      </c>
    </row>
    <row r="300" spans="10:30" x14ac:dyDescent="0.3">
      <c r="J300" s="2">
        <v>296</v>
      </c>
      <c r="K300" s="1">
        <f t="shared" si="97"/>
        <v>30500</v>
      </c>
      <c r="L300" s="1">
        <f t="shared" si="83"/>
        <v>30500</v>
      </c>
      <c r="M300" s="1">
        <f t="shared" si="84"/>
        <v>30500</v>
      </c>
      <c r="N300" s="1">
        <f t="shared" si="85"/>
        <v>30500</v>
      </c>
      <c r="O300" s="1">
        <f t="shared" si="86"/>
        <v>30500</v>
      </c>
      <c r="P300" s="1">
        <f t="shared" si="87"/>
        <v>30500</v>
      </c>
      <c r="Q300" s="1">
        <f t="shared" si="88"/>
        <v>30500</v>
      </c>
      <c r="R300" s="1">
        <f t="shared" si="89"/>
        <v>30500</v>
      </c>
      <c r="S300" s="1">
        <f t="shared" si="90"/>
        <v>244000</v>
      </c>
      <c r="T300" s="13">
        <f t="shared" si="91"/>
        <v>6.1</v>
      </c>
      <c r="U300" s="1">
        <f>SUM($S$5:S300)</f>
        <v>37296000</v>
      </c>
      <c r="V300" s="10">
        <f t="shared" si="92"/>
        <v>932.4</v>
      </c>
      <c r="X300" s="2">
        <v>296</v>
      </c>
      <c r="Y300" s="11">
        <f t="shared" si="95"/>
        <v>219.17999999999998</v>
      </c>
      <c r="Z300" s="11">
        <f t="shared" si="96"/>
        <v>1534.2599999999998</v>
      </c>
      <c r="AA300" s="11">
        <f t="shared" si="82"/>
        <v>428.98</v>
      </c>
      <c r="AB300" s="3">
        <f t="shared" si="93"/>
        <v>3068.5199999999995</v>
      </c>
      <c r="AC300" s="3">
        <f>SUM($AB$5:AB300)</f>
        <v>155345.4</v>
      </c>
      <c r="AD300">
        <f t="shared" si="94"/>
        <v>2.0150925078055115</v>
      </c>
    </row>
    <row r="301" spans="10:30" x14ac:dyDescent="0.3">
      <c r="J301" s="2">
        <v>297</v>
      </c>
      <c r="K301" s="1">
        <f t="shared" si="97"/>
        <v>30600</v>
      </c>
      <c r="L301" s="1">
        <f t="shared" si="83"/>
        <v>30600</v>
      </c>
      <c r="M301" s="1">
        <f t="shared" si="84"/>
        <v>30600</v>
      </c>
      <c r="N301" s="1">
        <f t="shared" si="85"/>
        <v>30600</v>
      </c>
      <c r="O301" s="1">
        <f t="shared" si="86"/>
        <v>30600</v>
      </c>
      <c r="P301" s="1">
        <f t="shared" si="87"/>
        <v>30600</v>
      </c>
      <c r="Q301" s="1">
        <f t="shared" si="88"/>
        <v>30600</v>
      </c>
      <c r="R301" s="1">
        <f t="shared" si="89"/>
        <v>30600</v>
      </c>
      <c r="S301" s="1">
        <f t="shared" si="90"/>
        <v>244800</v>
      </c>
      <c r="T301" s="13">
        <f t="shared" si="91"/>
        <v>6.12</v>
      </c>
      <c r="U301" s="1">
        <f>SUM($S$5:S301)</f>
        <v>37540800</v>
      </c>
      <c r="V301" s="10">
        <f t="shared" si="92"/>
        <v>938.52</v>
      </c>
      <c r="X301" s="2">
        <v>297</v>
      </c>
      <c r="Y301" s="11">
        <f t="shared" si="95"/>
        <v>223.56</v>
      </c>
      <c r="Z301" s="11">
        <f t="shared" si="96"/>
        <v>1564.92</v>
      </c>
      <c r="AA301" s="11">
        <f t="shared" si="82"/>
        <v>437.56</v>
      </c>
      <c r="AB301" s="3">
        <f t="shared" si="93"/>
        <v>3129.84</v>
      </c>
      <c r="AC301" s="3">
        <f>SUM($AB$5:AB301)</f>
        <v>158475.24</v>
      </c>
      <c r="AD301">
        <f t="shared" si="94"/>
        <v>2.0147619433855115</v>
      </c>
    </row>
    <row r="302" spans="10:30" x14ac:dyDescent="0.3">
      <c r="J302" s="2">
        <v>298</v>
      </c>
      <c r="K302" s="1">
        <f t="shared" si="97"/>
        <v>30700</v>
      </c>
      <c r="L302" s="1">
        <f t="shared" si="83"/>
        <v>30700</v>
      </c>
      <c r="M302" s="1">
        <f t="shared" si="84"/>
        <v>30700</v>
      </c>
      <c r="N302" s="1">
        <f t="shared" si="85"/>
        <v>30700</v>
      </c>
      <c r="O302" s="1">
        <f t="shared" si="86"/>
        <v>30700</v>
      </c>
      <c r="P302" s="1">
        <f t="shared" si="87"/>
        <v>30700</v>
      </c>
      <c r="Q302" s="1">
        <f t="shared" si="88"/>
        <v>30700</v>
      </c>
      <c r="R302" s="1">
        <f t="shared" si="89"/>
        <v>30700</v>
      </c>
      <c r="S302" s="1">
        <f t="shared" si="90"/>
        <v>245600</v>
      </c>
      <c r="T302" s="13">
        <f t="shared" si="91"/>
        <v>6.14</v>
      </c>
      <c r="U302" s="1">
        <f>SUM($S$5:S302)</f>
        <v>37786400</v>
      </c>
      <c r="V302" s="10">
        <f t="shared" si="92"/>
        <v>944.66</v>
      </c>
      <c r="X302" s="2">
        <v>298</v>
      </c>
      <c r="Y302" s="11">
        <f t="shared" si="95"/>
        <v>228.03</v>
      </c>
      <c r="Z302" s="11">
        <f t="shared" si="96"/>
        <v>1596.21</v>
      </c>
      <c r="AA302" s="11">
        <f t="shared" si="82"/>
        <v>446.32</v>
      </c>
      <c r="AB302" s="3">
        <f t="shared" si="93"/>
        <v>3192.42</v>
      </c>
      <c r="AC302" s="3">
        <f>SUM($AB$5:AB302)</f>
        <v>161667.66</v>
      </c>
      <c r="AD302">
        <f t="shared" si="94"/>
        <v>2.0144597982625001</v>
      </c>
    </row>
    <row r="303" spans="10:30" x14ac:dyDescent="0.3">
      <c r="J303" s="2">
        <v>299</v>
      </c>
      <c r="K303" s="1">
        <f t="shared" si="97"/>
        <v>30800</v>
      </c>
      <c r="L303" s="1">
        <f t="shared" si="83"/>
        <v>30800</v>
      </c>
      <c r="M303" s="1">
        <f t="shared" si="84"/>
        <v>30800</v>
      </c>
      <c r="N303" s="1">
        <f t="shared" si="85"/>
        <v>30800</v>
      </c>
      <c r="O303" s="1">
        <f t="shared" si="86"/>
        <v>30800</v>
      </c>
      <c r="P303" s="1">
        <f t="shared" si="87"/>
        <v>30800</v>
      </c>
      <c r="Q303" s="1">
        <f t="shared" si="88"/>
        <v>30800</v>
      </c>
      <c r="R303" s="1">
        <f t="shared" si="89"/>
        <v>30800</v>
      </c>
      <c r="S303" s="1">
        <f t="shared" si="90"/>
        <v>246400</v>
      </c>
      <c r="T303" s="13">
        <f t="shared" si="91"/>
        <v>6.16</v>
      </c>
      <c r="U303" s="1">
        <f>SUM($S$5:S303)</f>
        <v>38032800</v>
      </c>
      <c r="V303" s="10">
        <f t="shared" si="92"/>
        <v>950.82</v>
      </c>
      <c r="X303" s="2">
        <v>299</v>
      </c>
      <c r="Y303" s="11">
        <f t="shared" si="95"/>
        <v>232.59</v>
      </c>
      <c r="Z303" s="11">
        <f t="shared" si="96"/>
        <v>1628.13</v>
      </c>
      <c r="AA303" s="11">
        <f t="shared" si="82"/>
        <v>455.25</v>
      </c>
      <c r="AB303" s="3">
        <f t="shared" si="93"/>
        <v>3256.26</v>
      </c>
      <c r="AC303" s="3">
        <f>SUM($AB$5:AB303)</f>
        <v>164923.92000000001</v>
      </c>
      <c r="AD303">
        <f t="shared" si="94"/>
        <v>2.0141690675797554</v>
      </c>
    </row>
    <row r="304" spans="10:30" x14ac:dyDescent="0.3">
      <c r="J304" s="2">
        <v>300</v>
      </c>
      <c r="K304" s="1">
        <f t="shared" si="97"/>
        <v>30900</v>
      </c>
      <c r="L304" s="1">
        <f t="shared" si="83"/>
        <v>30900</v>
      </c>
      <c r="M304" s="1">
        <f t="shared" si="84"/>
        <v>30900</v>
      </c>
      <c r="N304" s="1">
        <f t="shared" si="85"/>
        <v>30900</v>
      </c>
      <c r="O304" s="1">
        <f t="shared" si="86"/>
        <v>30900</v>
      </c>
      <c r="P304" s="1">
        <f t="shared" si="87"/>
        <v>30900</v>
      </c>
      <c r="Q304" s="1">
        <f t="shared" si="88"/>
        <v>30900</v>
      </c>
      <c r="R304" s="1">
        <f t="shared" si="89"/>
        <v>30900</v>
      </c>
      <c r="S304" s="1">
        <f t="shared" si="90"/>
        <v>247200</v>
      </c>
      <c r="T304" s="13">
        <f t="shared" si="91"/>
        <v>6.18</v>
      </c>
      <c r="U304" s="1">
        <f>SUM($S$5:S304)</f>
        <v>38280000</v>
      </c>
      <c r="V304" s="10">
        <f t="shared" si="92"/>
        <v>957</v>
      </c>
      <c r="X304" s="2">
        <v>300</v>
      </c>
      <c r="Y304" s="11">
        <f t="shared" si="95"/>
        <v>237.23999999999998</v>
      </c>
      <c r="Z304" s="11">
        <f t="shared" si="96"/>
        <v>1660.6799999999998</v>
      </c>
      <c r="AA304" s="11">
        <f t="shared" si="82"/>
        <v>464.36</v>
      </c>
      <c r="AB304" s="3">
        <f t="shared" si="93"/>
        <v>3321.3599999999997</v>
      </c>
      <c r="AC304" s="3">
        <f>SUM($AB$5:AB304)</f>
        <v>168245.28</v>
      </c>
      <c r="AD304">
        <f t="shared" si="94"/>
        <v>2.0138740335543721</v>
      </c>
    </row>
  </sheetData>
  <mergeCells count="2">
    <mergeCell ref="A4:D4"/>
    <mergeCell ref="A1:B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YokaiPowerOpen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gh934</dc:creator>
  <cp:lastModifiedBy>중범 최</cp:lastModifiedBy>
  <dcterms:created xsi:type="dcterms:W3CDTF">2023-04-22T04:14:39Z</dcterms:created>
  <dcterms:modified xsi:type="dcterms:W3CDTF">2024-01-16T02:16:24Z</dcterms:modified>
</cp:coreProperties>
</file>